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85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<sst xmlns="http://schemas.openxmlformats.org/spreadsheetml/2006/main" count="99" uniqueCount="79">
  <si>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当日有権者数</t>
  </si>
  <si>
    <t>投票率</t>
  </si>
  <si>
    <t>総数</t>
  </si>
  <si>
    <t>男</t>
  </si>
  <si>
    <t>女</t>
  </si>
  <si>
    <t>平均</t>
  </si>
  <si>
    <t>投票区</t>
  </si>
  <si>
    <t>投票所</t>
  </si>
  <si>
    <t>投票者数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</si>
  <si>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</si>
  <si>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</si>
  <si>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</si>
  <si>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</si>
  <si>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</si>
  <si>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</si>
  <si>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</si>
  <si>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</si>
  <si>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</si>
  <si>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</si>
  <si>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</si>
  <si>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</si>
  <si>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</si>
  <si>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</si>
  <si>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</si>
  <si>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</si>
  <si>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</si>
  <si>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</si>
  <si>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</si>
  <si>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</si>
  <si>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</si>
  <si>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</si>
  <si>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</si>
  <si>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</si>
  <si>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杉並第七小学校</t>
  </si>
  <si>
    <t>杉並第一小学校</t>
  </si>
  <si>
    <t>杉森中学校</t>
  </si>
  <si>
    <t>杉並第九小学校</t>
  </si>
  <si>
    <t>天沼会議室</t>
  </si>
  <si>
    <t>天沼小学校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</si>
  <si>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</si>
  <si>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</si>
  <si>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</si>
  <si>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</si>
  <si>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</si>
  <si>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</si>
  <si>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</si>
  <si>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</si>
  <si>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</si>
  <si>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</si>
  <si>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</si>
  <si>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</si>
  <si>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</si>
  <si>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</si>
  <si>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</si>
  <si>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</si>
  <si>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</si>
  <si>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</si>
  <si>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</si>
  <si>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</si>
  <si>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</si>
  <si>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</si>
  <si>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</si>
  <si>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</si>
  <si>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</si>
  <si>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</si>
  <si>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</si>
  <si>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</si>
  <si>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</si>
  <si>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</si>
  <si>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</si>
  <si>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</si>
  <si>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</si>
  <si>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</si>
  <si>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勤労福祉会館</t>
  </si>
  <si>
    <t>17-2　杉並区長選挙投票区別投票状況</t>
  </si>
  <si>
    <t>平成22年7月11日執行</t>
  </si>
  <si>
    <t>子ども家庭支援センター</t>
  </si>
  <si>
    <t>資料：選挙管理委員会事務局</t>
  </si>
  <si>
    <t>17-2　杉並区長選挙投票区別投票状況(つづき)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</si>
</sst>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#.#0"/>
    <numFmt numFmtId="183" formatCode="0.00_ "/>
    <numFmt numFmtId="184" formatCode="0.000_ 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6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8" fillId="0" borderId="14" xfId="0" applyFont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  <xf numFmtId="0" fontId="28" fillId="0" borderId="10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82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0" borderId="21" xfId="0" applyFont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/>
    </xf>
    <xf numFmtId="0" fontId="9" fillId="0" borderId="23" xfId="0" applyFont="1" applyFill="1" applyBorder="1" applyAlignment="1">
      <alignment horizontal="distributed"/>
    </xf>
    <xf numFmtId="0" fontId="8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82" fontId="4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93"/>
  <sheetViews>
    <sheetView tabSelected="1" workbookViewId="0" topLeftCell="A1">
      <selection activeCell="M1" sqref="M1"/>
    </sheetView>
  </sheetViews>
  <sheetFormatPr defaultColWidth="9.00390625" defaultRowHeight="13.5"/>
  <cols>
    <col min="1" max="1" width="6.00390625" style="39" customWidth="1"/>
    <col min="2" max="2" width="15.375" style="0" customWidth="1"/>
    <col min="3" max="8" width="8.125" style="0" customWidth="1"/>
    <col min="9" max="11" width="6.125" style="0" customWidth="1"/>
    <col min="12" max="12" width="1.625" style="0" customWidth="1"/>
  </cols>
  <sheetData>
    <row r="1" spans="1:11" s="1" customFormat="1" ht="17.25">
      <c r="A1" s="60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2" customFormat="1" ht="17.25" customHeight="1" thickBot="1">
      <c r="A2" s="6"/>
      <c r="E2" s="5"/>
      <c r="H2" s="5"/>
      <c r="I2" s="41"/>
      <c r="K2" s="42" t="s">
        <v>75</v>
      </c>
    </row>
    <row r="3" spans="1:11" s="2" customFormat="1" ht="15" customHeight="1" thickTop="1">
      <c r="A3" s="54" t="s">
        <v>6</v>
      </c>
      <c r="B3" s="54" t="s">
        <v>7</v>
      </c>
      <c r="C3" s="56" t="s">
        <v>0</v>
      </c>
      <c r="D3" s="57"/>
      <c r="E3" s="57"/>
      <c r="F3" s="56" t="s">
        <v>8</v>
      </c>
      <c r="G3" s="57"/>
      <c r="H3" s="57"/>
      <c r="I3" s="56" t="s">
        <v>1</v>
      </c>
      <c r="J3" s="57"/>
      <c r="K3" s="57"/>
    </row>
    <row r="4" spans="1:11" s="2" customFormat="1" ht="15" customHeight="1">
      <c r="A4" s="55"/>
      <c r="B4" s="55"/>
      <c r="C4" s="43" t="s">
        <v>2</v>
      </c>
      <c r="D4" s="43" t="s">
        <v>3</v>
      </c>
      <c r="E4" s="44" t="s">
        <v>4</v>
      </c>
      <c r="F4" s="43" t="s">
        <v>2</v>
      </c>
      <c r="G4" s="43" t="s">
        <v>3</v>
      </c>
      <c r="H4" s="44" t="s">
        <v>4</v>
      </c>
      <c r="I4" s="43" t="s">
        <v>5</v>
      </c>
      <c r="J4" s="43" t="s">
        <v>3</v>
      </c>
      <c r="K4" s="44" t="s">
        <v>4</v>
      </c>
    </row>
    <row r="5" spans="1:12" s="3" customFormat="1" ht="17.25" customHeight="1">
      <c r="A5" s="58" t="s">
        <v>2</v>
      </c>
      <c r="B5" s="59"/>
      <c r="C5" s="7">
        <v>448526</v>
      </c>
      <c r="D5" s="7">
        <v>213648</v>
      </c>
      <c r="E5" s="7">
        <v>234878</v>
      </c>
      <c r="F5" s="7">
        <v>258494</v>
      </c>
      <c r="G5" s="7">
        <v>123525</v>
      </c>
      <c r="H5" s="7">
        <v>134969</v>
      </c>
      <c r="I5" s="51">
        <v>57.63</v>
      </c>
      <c r="J5" s="51">
        <v>57.82</v>
      </c>
      <c r="K5" s="51">
        <v>57.46</v>
      </c>
      <c r="L5" s="8"/>
    </row>
    <row r="6" spans="1:12" s="3" customFormat="1" ht="15" customHeight="1">
      <c r="A6" s="9"/>
      <c r="B6" s="10"/>
      <c r="C6" s="11">
        <v>0</v>
      </c>
      <c r="D6" s="11"/>
      <c r="E6" s="11"/>
      <c r="F6" s="11"/>
      <c r="G6" s="11"/>
      <c r="H6" s="11"/>
      <c r="I6" s="52"/>
      <c r="J6" s="52"/>
      <c r="K6" s="52"/>
      <c r="L6" s="8"/>
    </row>
    <row r="7" spans="1:12" s="2" customFormat="1" ht="17.25" customHeight="1">
      <c r="A7" s="12">
        <v>1</v>
      </c>
      <c r="B7" s="20" t="s">
        <v>9</v>
      </c>
      <c r="C7" s="13">
        <v>8375</v>
      </c>
      <c r="D7" s="13">
        <v>4158</v>
      </c>
      <c r="E7" s="13">
        <v>4217</v>
      </c>
      <c r="F7" s="13">
        <v>4425</v>
      </c>
      <c r="G7" s="13">
        <v>2185</v>
      </c>
      <c r="H7" s="13">
        <v>2240</v>
      </c>
      <c r="I7" s="53">
        <v>52.84</v>
      </c>
      <c r="J7" s="53">
        <v>52.55</v>
      </c>
      <c r="K7" s="53">
        <v>53.12</v>
      </c>
      <c r="L7" s="17"/>
    </row>
    <row r="8" spans="1:12" s="2" customFormat="1" ht="17.25" customHeight="1">
      <c r="A8" s="12">
        <f>A7+1</f>
        <v>2</v>
      </c>
      <c r="B8" s="20" t="s">
        <v>10</v>
      </c>
      <c r="C8" s="13">
        <v>8056</v>
      </c>
      <c r="D8" s="13">
        <v>4042</v>
      </c>
      <c r="E8" s="13">
        <v>4014</v>
      </c>
      <c r="F8" s="13">
        <v>4242</v>
      </c>
      <c r="G8" s="13">
        <v>2066</v>
      </c>
      <c r="H8" s="13">
        <v>2176</v>
      </c>
      <c r="I8" s="53">
        <v>52.66</v>
      </c>
      <c r="J8" s="53">
        <v>51.11</v>
      </c>
      <c r="K8" s="53">
        <v>54.21</v>
      </c>
      <c r="L8" s="17"/>
    </row>
    <row r="9" spans="1:12" s="2" customFormat="1" ht="17.25" customHeight="1">
      <c r="A9" s="12">
        <f>A8+1</f>
        <v>3</v>
      </c>
      <c r="B9" s="20" t="s">
        <v>11</v>
      </c>
      <c r="C9" s="13">
        <v>7400</v>
      </c>
      <c r="D9" s="13">
        <v>3578</v>
      </c>
      <c r="E9" s="13">
        <v>3822</v>
      </c>
      <c r="F9" s="13">
        <v>4050</v>
      </c>
      <c r="G9" s="13">
        <v>1971</v>
      </c>
      <c r="H9" s="13">
        <v>2079</v>
      </c>
      <c r="I9" s="53">
        <v>54.73</v>
      </c>
      <c r="J9" s="53">
        <v>55.09</v>
      </c>
      <c r="K9" s="53">
        <v>54.4</v>
      </c>
      <c r="L9" s="17"/>
    </row>
    <row r="10" spans="1:12" s="2" customFormat="1" ht="17.25" customHeight="1">
      <c r="A10" s="12">
        <f>A9+1</f>
        <v>4</v>
      </c>
      <c r="B10" s="20" t="s">
        <v>12</v>
      </c>
      <c r="C10" s="13">
        <v>7302</v>
      </c>
      <c r="D10" s="13">
        <v>3503</v>
      </c>
      <c r="E10" s="13">
        <v>3799</v>
      </c>
      <c r="F10" s="13">
        <v>4163</v>
      </c>
      <c r="G10" s="13">
        <v>2016</v>
      </c>
      <c r="H10" s="13">
        <v>2147</v>
      </c>
      <c r="I10" s="53">
        <v>57.01</v>
      </c>
      <c r="J10" s="53">
        <v>57.55</v>
      </c>
      <c r="K10" s="53">
        <v>56.51</v>
      </c>
      <c r="L10" s="17"/>
    </row>
    <row r="11" spans="1:12" s="2" customFormat="1" ht="17.25" customHeight="1">
      <c r="A11" s="12">
        <f>A10+1</f>
        <v>5</v>
      </c>
      <c r="B11" s="20" t="s">
        <v>13</v>
      </c>
      <c r="C11" s="13">
        <v>5929</v>
      </c>
      <c r="D11" s="13">
        <v>2772</v>
      </c>
      <c r="E11" s="13">
        <v>3157</v>
      </c>
      <c r="F11" s="13">
        <v>3531</v>
      </c>
      <c r="G11" s="13">
        <v>1676</v>
      </c>
      <c r="H11" s="13">
        <v>1855</v>
      </c>
      <c r="I11" s="53">
        <v>59.55</v>
      </c>
      <c r="J11" s="53">
        <v>60.46</v>
      </c>
      <c r="K11" s="53">
        <v>58.76</v>
      </c>
      <c r="L11" s="17"/>
    </row>
    <row r="12" spans="1:12" s="2" customFormat="1" ht="15" customHeight="1">
      <c r="A12" s="12"/>
      <c r="B12" s="20"/>
      <c r="C12" s="13">
        <v>0</v>
      </c>
      <c r="D12" s="17"/>
      <c r="E12" s="17"/>
      <c r="F12" s="13">
        <v>0</v>
      </c>
      <c r="G12" s="17"/>
      <c r="H12" s="17"/>
      <c r="I12" s="53"/>
      <c r="J12" s="53"/>
      <c r="K12" s="53"/>
      <c r="L12" s="17"/>
    </row>
    <row r="13" spans="1:12" s="2" customFormat="1" ht="17.25" customHeight="1">
      <c r="A13" s="12">
        <f>A11+1</f>
        <v>6</v>
      </c>
      <c r="B13" s="20" t="s">
        <v>14</v>
      </c>
      <c r="C13" s="13">
        <v>7251</v>
      </c>
      <c r="D13" s="13">
        <v>3330</v>
      </c>
      <c r="E13" s="13">
        <v>3921</v>
      </c>
      <c r="F13" s="13">
        <v>4330</v>
      </c>
      <c r="G13" s="13">
        <v>2029</v>
      </c>
      <c r="H13" s="13">
        <v>2301</v>
      </c>
      <c r="I13" s="53">
        <v>59.72</v>
      </c>
      <c r="J13" s="53">
        <v>60.93</v>
      </c>
      <c r="K13" s="53">
        <v>58.68</v>
      </c>
      <c r="L13" s="17"/>
    </row>
    <row r="14" spans="1:12" s="2" customFormat="1" ht="17.25" customHeight="1">
      <c r="A14" s="12">
        <f>A13+1</f>
        <v>7</v>
      </c>
      <c r="B14" s="20" t="s">
        <v>15</v>
      </c>
      <c r="C14" s="13">
        <v>7342</v>
      </c>
      <c r="D14" s="13">
        <v>3566</v>
      </c>
      <c r="E14" s="13">
        <v>3776</v>
      </c>
      <c r="F14" s="13">
        <v>3826</v>
      </c>
      <c r="G14" s="13">
        <v>1848</v>
      </c>
      <c r="H14" s="13">
        <v>1978</v>
      </c>
      <c r="I14" s="53">
        <v>52.11</v>
      </c>
      <c r="J14" s="53">
        <v>51.82</v>
      </c>
      <c r="K14" s="53">
        <v>52.38</v>
      </c>
      <c r="L14" s="17"/>
    </row>
    <row r="15" spans="1:12" s="2" customFormat="1" ht="17.25" customHeight="1">
      <c r="A15" s="12">
        <f>A14+1</f>
        <v>8</v>
      </c>
      <c r="B15" s="18" t="s">
        <v>16</v>
      </c>
      <c r="C15" s="13">
        <v>7039</v>
      </c>
      <c r="D15" s="13">
        <v>3308</v>
      </c>
      <c r="E15" s="13">
        <v>3731</v>
      </c>
      <c r="F15" s="13">
        <v>4009</v>
      </c>
      <c r="G15" s="13">
        <v>1883</v>
      </c>
      <c r="H15" s="13">
        <v>2126</v>
      </c>
      <c r="I15" s="53">
        <v>56.95</v>
      </c>
      <c r="J15" s="53">
        <v>56.92</v>
      </c>
      <c r="K15" s="53">
        <v>56.98</v>
      </c>
      <c r="L15" s="17"/>
    </row>
    <row r="16" spans="1:12" s="2" customFormat="1" ht="17.25" customHeight="1">
      <c r="A16" s="12">
        <f>A15+1</f>
        <v>9</v>
      </c>
      <c r="B16" s="20" t="s">
        <v>17</v>
      </c>
      <c r="C16" s="13">
        <v>5539</v>
      </c>
      <c r="D16" s="13">
        <v>2586</v>
      </c>
      <c r="E16" s="13">
        <v>2953</v>
      </c>
      <c r="F16" s="13">
        <v>3568</v>
      </c>
      <c r="G16" s="13">
        <v>1687</v>
      </c>
      <c r="H16" s="13">
        <v>1881</v>
      </c>
      <c r="I16" s="53">
        <v>64.42</v>
      </c>
      <c r="J16" s="53">
        <v>65.24</v>
      </c>
      <c r="K16" s="53">
        <v>63.7</v>
      </c>
      <c r="L16" s="17"/>
    </row>
    <row r="17" spans="1:12" s="2" customFormat="1" ht="17.25" customHeight="1">
      <c r="A17" s="12">
        <f>A16+1</f>
        <v>10</v>
      </c>
      <c r="B17" s="20" t="s">
        <v>18</v>
      </c>
      <c r="C17" s="13">
        <v>9271</v>
      </c>
      <c r="D17" s="13">
        <v>4307</v>
      </c>
      <c r="E17" s="13">
        <v>4964</v>
      </c>
      <c r="F17" s="13">
        <v>5589</v>
      </c>
      <c r="G17" s="13">
        <v>2626</v>
      </c>
      <c r="H17" s="13">
        <v>2963</v>
      </c>
      <c r="I17" s="53">
        <v>60.28</v>
      </c>
      <c r="J17" s="53">
        <v>60.97</v>
      </c>
      <c r="K17" s="53">
        <v>59.69</v>
      </c>
      <c r="L17" s="17"/>
    </row>
    <row r="18" spans="1:12" s="2" customFormat="1" ht="15" customHeight="1">
      <c r="A18" s="12"/>
      <c r="B18" s="20"/>
      <c r="C18" s="13">
        <v>0</v>
      </c>
      <c r="D18" s="17"/>
      <c r="E18" s="17"/>
      <c r="F18" s="13">
        <v>0</v>
      </c>
      <c r="G18" s="17"/>
      <c r="H18" s="17"/>
      <c r="I18" s="53"/>
      <c r="J18" s="53"/>
      <c r="K18" s="53"/>
      <c r="L18" s="17"/>
    </row>
    <row r="19" spans="1:12" s="2" customFormat="1" ht="17.25" customHeight="1">
      <c r="A19" s="12">
        <f>A17+1</f>
        <v>11</v>
      </c>
      <c r="B19" s="20" t="s">
        <v>19</v>
      </c>
      <c r="C19" s="13">
        <v>6694</v>
      </c>
      <c r="D19" s="13">
        <v>3121</v>
      </c>
      <c r="E19" s="13">
        <v>3573</v>
      </c>
      <c r="F19" s="13">
        <v>3722</v>
      </c>
      <c r="G19" s="13">
        <v>1747</v>
      </c>
      <c r="H19" s="13">
        <v>1975</v>
      </c>
      <c r="I19" s="53">
        <v>55.6</v>
      </c>
      <c r="J19" s="53">
        <v>55.98</v>
      </c>
      <c r="K19" s="53">
        <v>55.28</v>
      </c>
      <c r="L19" s="17"/>
    </row>
    <row r="20" spans="1:12" s="2" customFormat="1" ht="17.25" customHeight="1">
      <c r="A20" s="12">
        <f>A19+1</f>
        <v>12</v>
      </c>
      <c r="B20" s="20" t="s">
        <v>20</v>
      </c>
      <c r="C20" s="13">
        <v>3210</v>
      </c>
      <c r="D20" s="13">
        <v>1535</v>
      </c>
      <c r="E20" s="13">
        <v>1675</v>
      </c>
      <c r="F20" s="13">
        <v>1800</v>
      </c>
      <c r="G20" s="13">
        <v>841</v>
      </c>
      <c r="H20" s="13">
        <v>959</v>
      </c>
      <c r="I20" s="53">
        <v>56.07</v>
      </c>
      <c r="J20" s="53">
        <v>54.79</v>
      </c>
      <c r="K20" s="53">
        <v>57.25</v>
      </c>
      <c r="L20" s="17"/>
    </row>
    <row r="21" spans="1:12" s="2" customFormat="1" ht="17.25" customHeight="1">
      <c r="A21" s="12">
        <f>A20+1</f>
        <v>13</v>
      </c>
      <c r="B21" s="20" t="s">
        <v>21</v>
      </c>
      <c r="C21" s="13">
        <v>5219</v>
      </c>
      <c r="D21" s="13">
        <v>2479</v>
      </c>
      <c r="E21" s="13">
        <v>2740</v>
      </c>
      <c r="F21" s="13">
        <v>2950</v>
      </c>
      <c r="G21" s="13">
        <v>1403</v>
      </c>
      <c r="H21" s="13">
        <v>1547</v>
      </c>
      <c r="I21" s="53">
        <v>56.52</v>
      </c>
      <c r="J21" s="53">
        <v>56.6</v>
      </c>
      <c r="K21" s="53">
        <v>56.46</v>
      </c>
      <c r="L21" s="17"/>
    </row>
    <row r="22" spans="1:12" s="2" customFormat="1" ht="17.25" customHeight="1">
      <c r="A22" s="12">
        <f>A21+1</f>
        <v>14</v>
      </c>
      <c r="B22" s="20" t="s">
        <v>22</v>
      </c>
      <c r="C22" s="13">
        <v>6036</v>
      </c>
      <c r="D22" s="13">
        <v>2976</v>
      </c>
      <c r="E22" s="13">
        <v>3060</v>
      </c>
      <c r="F22" s="13">
        <v>3416</v>
      </c>
      <c r="G22" s="13">
        <v>1669</v>
      </c>
      <c r="H22" s="13">
        <v>1747</v>
      </c>
      <c r="I22" s="53">
        <v>56.59</v>
      </c>
      <c r="J22" s="53">
        <v>56.08</v>
      </c>
      <c r="K22" s="53">
        <v>57.09</v>
      </c>
      <c r="L22" s="17"/>
    </row>
    <row r="23" spans="1:12" s="2" customFormat="1" ht="17.25" customHeight="1">
      <c r="A23" s="12">
        <f>A22+1</f>
        <v>15</v>
      </c>
      <c r="B23" s="18" t="s">
        <v>23</v>
      </c>
      <c r="C23" s="13">
        <v>6110</v>
      </c>
      <c r="D23" s="13">
        <v>2909</v>
      </c>
      <c r="E23" s="13">
        <v>3201</v>
      </c>
      <c r="F23" s="13">
        <v>3299</v>
      </c>
      <c r="G23" s="13">
        <v>1532</v>
      </c>
      <c r="H23" s="13">
        <v>1767</v>
      </c>
      <c r="I23" s="53">
        <v>53.99</v>
      </c>
      <c r="J23" s="53">
        <v>52.66</v>
      </c>
      <c r="K23" s="53">
        <v>55.2</v>
      </c>
      <c r="L23" s="17"/>
    </row>
    <row r="24" spans="1:12" s="2" customFormat="1" ht="15" customHeight="1">
      <c r="A24" s="12"/>
      <c r="B24" s="20"/>
      <c r="C24" s="13">
        <v>0</v>
      </c>
      <c r="D24" s="17"/>
      <c r="E24" s="17"/>
      <c r="F24" s="13">
        <v>0</v>
      </c>
      <c r="G24" s="17"/>
      <c r="H24" s="17"/>
      <c r="I24" s="53"/>
      <c r="J24" s="53"/>
      <c r="K24" s="53"/>
      <c r="L24" s="17"/>
    </row>
    <row r="25" spans="1:12" s="2" customFormat="1" ht="17.25" customHeight="1">
      <c r="A25" s="12">
        <f>A23+1</f>
        <v>16</v>
      </c>
      <c r="B25" s="20" t="s">
        <v>24</v>
      </c>
      <c r="C25" s="13">
        <v>6166</v>
      </c>
      <c r="D25" s="13">
        <v>3024</v>
      </c>
      <c r="E25" s="13">
        <v>3142</v>
      </c>
      <c r="F25" s="13">
        <v>3427</v>
      </c>
      <c r="G25" s="13">
        <v>1681</v>
      </c>
      <c r="H25" s="13">
        <v>1746</v>
      </c>
      <c r="I25" s="53">
        <v>55.58</v>
      </c>
      <c r="J25" s="53">
        <v>55.59</v>
      </c>
      <c r="K25" s="53">
        <v>55.57</v>
      </c>
      <c r="L25" s="17"/>
    </row>
    <row r="26" spans="1:12" s="2" customFormat="1" ht="17.25" customHeight="1">
      <c r="A26" s="12">
        <f>A25+1</f>
        <v>17</v>
      </c>
      <c r="B26" s="20" t="s">
        <v>25</v>
      </c>
      <c r="C26" s="13">
        <v>4342</v>
      </c>
      <c r="D26" s="13">
        <v>2138</v>
      </c>
      <c r="E26" s="13">
        <v>2204</v>
      </c>
      <c r="F26" s="13">
        <v>2660</v>
      </c>
      <c r="G26" s="13">
        <v>1307</v>
      </c>
      <c r="H26" s="13">
        <v>1353</v>
      </c>
      <c r="I26" s="53">
        <v>61.26</v>
      </c>
      <c r="J26" s="53">
        <v>61.13</v>
      </c>
      <c r="K26" s="53">
        <v>61.39</v>
      </c>
      <c r="L26" s="17"/>
    </row>
    <row r="27" spans="1:12" s="2" customFormat="1" ht="17.25" customHeight="1">
      <c r="A27" s="12">
        <f>A26+1</f>
        <v>18</v>
      </c>
      <c r="B27" s="20" t="s">
        <v>26</v>
      </c>
      <c r="C27" s="13">
        <v>4337</v>
      </c>
      <c r="D27" s="13">
        <v>2075</v>
      </c>
      <c r="E27" s="13">
        <v>2262</v>
      </c>
      <c r="F27" s="13">
        <v>2378</v>
      </c>
      <c r="G27" s="13">
        <v>1113</v>
      </c>
      <c r="H27" s="13">
        <v>1265</v>
      </c>
      <c r="I27" s="53">
        <v>54.83</v>
      </c>
      <c r="J27" s="53">
        <v>53.64</v>
      </c>
      <c r="K27" s="53">
        <v>55.92</v>
      </c>
      <c r="L27" s="17"/>
    </row>
    <row r="28" spans="1:12" s="2" customFormat="1" ht="17.25" customHeight="1">
      <c r="A28" s="12">
        <f>A27+1</f>
        <v>19</v>
      </c>
      <c r="B28" s="20" t="s">
        <v>27</v>
      </c>
      <c r="C28" s="13">
        <v>6452</v>
      </c>
      <c r="D28" s="13">
        <v>3225</v>
      </c>
      <c r="E28" s="13">
        <v>3227</v>
      </c>
      <c r="F28" s="13">
        <v>3382</v>
      </c>
      <c r="G28" s="13">
        <v>1659</v>
      </c>
      <c r="H28" s="13">
        <v>1723</v>
      </c>
      <c r="I28" s="53">
        <v>52.42</v>
      </c>
      <c r="J28" s="53">
        <v>51.44</v>
      </c>
      <c r="K28" s="53">
        <v>53.39</v>
      </c>
      <c r="L28" s="17"/>
    </row>
    <row r="29" spans="1:12" s="2" customFormat="1" ht="17.25" customHeight="1">
      <c r="A29" s="12">
        <f>A28+1</f>
        <v>20</v>
      </c>
      <c r="B29" s="20" t="s">
        <v>28</v>
      </c>
      <c r="C29" s="13">
        <v>5784</v>
      </c>
      <c r="D29" s="13">
        <v>2816</v>
      </c>
      <c r="E29" s="13">
        <v>2968</v>
      </c>
      <c r="F29" s="13">
        <v>2905</v>
      </c>
      <c r="G29" s="13">
        <v>1408</v>
      </c>
      <c r="H29" s="13">
        <v>1497</v>
      </c>
      <c r="I29" s="53">
        <v>50.22</v>
      </c>
      <c r="J29" s="53">
        <v>50</v>
      </c>
      <c r="K29" s="53">
        <v>50.44</v>
      </c>
      <c r="L29" s="17"/>
    </row>
    <row r="30" spans="1:12" s="2" customFormat="1" ht="15" customHeight="1">
      <c r="A30" s="12"/>
      <c r="B30" s="20"/>
      <c r="C30" s="13">
        <v>0</v>
      </c>
      <c r="D30" s="17"/>
      <c r="E30" s="17"/>
      <c r="F30" s="13">
        <v>0</v>
      </c>
      <c r="G30" s="17"/>
      <c r="H30" s="17"/>
      <c r="I30" s="53"/>
      <c r="J30" s="53"/>
      <c r="K30" s="53"/>
      <c r="L30" s="17"/>
    </row>
    <row r="31" spans="1:12" s="2" customFormat="1" ht="17.25" customHeight="1">
      <c r="A31" s="12">
        <f>A29+1</f>
        <v>21</v>
      </c>
      <c r="B31" s="20" t="s">
        <v>29</v>
      </c>
      <c r="C31" s="13">
        <v>9298</v>
      </c>
      <c r="D31" s="13">
        <v>4644</v>
      </c>
      <c r="E31" s="13">
        <v>4654</v>
      </c>
      <c r="F31" s="13">
        <v>4870</v>
      </c>
      <c r="G31" s="13">
        <v>2416</v>
      </c>
      <c r="H31" s="13">
        <v>2454</v>
      </c>
      <c r="I31" s="53">
        <v>52.38</v>
      </c>
      <c r="J31" s="53">
        <v>52.02</v>
      </c>
      <c r="K31" s="53">
        <v>52.73</v>
      </c>
      <c r="L31" s="17"/>
    </row>
    <row r="32" spans="1:12" s="2" customFormat="1" ht="17.25" customHeight="1">
      <c r="A32" s="12">
        <f>A31+1</f>
        <v>22</v>
      </c>
      <c r="B32" s="20" t="s">
        <v>30</v>
      </c>
      <c r="C32" s="13">
        <v>5960</v>
      </c>
      <c r="D32" s="13">
        <v>3090</v>
      </c>
      <c r="E32" s="13">
        <v>2870</v>
      </c>
      <c r="F32" s="13">
        <v>3246</v>
      </c>
      <c r="G32" s="13">
        <v>1644</v>
      </c>
      <c r="H32" s="13">
        <v>1602</v>
      </c>
      <c r="I32" s="53">
        <v>54.46</v>
      </c>
      <c r="J32" s="53">
        <v>53.2</v>
      </c>
      <c r="K32" s="53">
        <v>55.82</v>
      </c>
      <c r="L32" s="17"/>
    </row>
    <row r="33" spans="1:12" s="2" customFormat="1" ht="17.25" customHeight="1">
      <c r="A33" s="12">
        <f>A32+1</f>
        <v>23</v>
      </c>
      <c r="B33" s="20" t="s">
        <v>31</v>
      </c>
      <c r="C33" s="13">
        <v>7147</v>
      </c>
      <c r="D33" s="13">
        <v>3540</v>
      </c>
      <c r="E33" s="13">
        <v>3607</v>
      </c>
      <c r="F33" s="13">
        <v>3628</v>
      </c>
      <c r="G33" s="13">
        <v>1787</v>
      </c>
      <c r="H33" s="13">
        <v>1841</v>
      </c>
      <c r="I33" s="53">
        <v>50.76</v>
      </c>
      <c r="J33" s="53">
        <v>50.48</v>
      </c>
      <c r="K33" s="53">
        <v>51.04</v>
      </c>
      <c r="L33" s="17"/>
    </row>
    <row r="34" spans="1:12" s="2" customFormat="1" ht="17.25" customHeight="1">
      <c r="A34" s="12">
        <f>A33+1</f>
        <v>24</v>
      </c>
      <c r="B34" s="20" t="s">
        <v>32</v>
      </c>
      <c r="C34" s="13">
        <v>7961</v>
      </c>
      <c r="D34" s="13">
        <v>4070</v>
      </c>
      <c r="E34" s="13">
        <v>3891</v>
      </c>
      <c r="F34" s="13">
        <v>4161</v>
      </c>
      <c r="G34" s="13">
        <v>2101</v>
      </c>
      <c r="H34" s="13">
        <v>2060</v>
      </c>
      <c r="I34" s="53">
        <v>52.27</v>
      </c>
      <c r="J34" s="53">
        <v>51.62</v>
      </c>
      <c r="K34" s="53">
        <v>52.94</v>
      </c>
      <c r="L34" s="17"/>
    </row>
    <row r="35" spans="1:12" s="2" customFormat="1" ht="17.25" customHeight="1">
      <c r="A35" s="12">
        <f>A34+1</f>
        <v>25</v>
      </c>
      <c r="B35" s="45" t="s">
        <v>76</v>
      </c>
      <c r="C35" s="13">
        <v>6616</v>
      </c>
      <c r="D35" s="13">
        <v>3129</v>
      </c>
      <c r="E35" s="13">
        <v>3487</v>
      </c>
      <c r="F35" s="13">
        <v>3752</v>
      </c>
      <c r="G35" s="13">
        <v>1775</v>
      </c>
      <c r="H35" s="13">
        <v>1977</v>
      </c>
      <c r="I35" s="53">
        <v>56.71</v>
      </c>
      <c r="J35" s="53">
        <v>56.73</v>
      </c>
      <c r="K35" s="53">
        <v>56.7</v>
      </c>
      <c r="L35" s="17"/>
    </row>
    <row r="36" spans="1:12" s="2" customFormat="1" ht="15" customHeight="1">
      <c r="A36" s="12"/>
      <c r="B36" s="20"/>
      <c r="C36" s="13">
        <v>0</v>
      </c>
      <c r="D36" s="17"/>
      <c r="E36" s="17"/>
      <c r="F36" s="13">
        <v>0</v>
      </c>
      <c r="G36" s="17"/>
      <c r="H36" s="17"/>
      <c r="I36" s="53"/>
      <c r="J36" s="53"/>
      <c r="K36" s="53"/>
      <c r="L36" s="17"/>
    </row>
    <row r="37" spans="1:12" s="2" customFormat="1" ht="17.25" customHeight="1">
      <c r="A37" s="12">
        <f>A35+1</f>
        <v>26</v>
      </c>
      <c r="B37" s="20" t="s">
        <v>33</v>
      </c>
      <c r="C37" s="13">
        <v>6023</v>
      </c>
      <c r="D37" s="13">
        <v>2849</v>
      </c>
      <c r="E37" s="13">
        <v>3174</v>
      </c>
      <c r="F37" s="13">
        <v>3235</v>
      </c>
      <c r="G37" s="13">
        <v>1508</v>
      </c>
      <c r="H37" s="13">
        <v>1727</v>
      </c>
      <c r="I37" s="53">
        <v>53.71</v>
      </c>
      <c r="J37" s="53">
        <v>52.93</v>
      </c>
      <c r="K37" s="53">
        <v>54.41</v>
      </c>
      <c r="L37" s="17"/>
    </row>
    <row r="38" spans="1:12" s="2" customFormat="1" ht="17.25" customHeight="1">
      <c r="A38" s="12">
        <f>A37+1</f>
        <v>27</v>
      </c>
      <c r="B38" s="20" t="s">
        <v>34</v>
      </c>
      <c r="C38" s="13">
        <v>7724</v>
      </c>
      <c r="D38" s="13">
        <v>3731</v>
      </c>
      <c r="E38" s="13">
        <v>3993</v>
      </c>
      <c r="F38" s="13">
        <v>4353</v>
      </c>
      <c r="G38" s="13">
        <v>2065</v>
      </c>
      <c r="H38" s="13">
        <v>2288</v>
      </c>
      <c r="I38" s="53">
        <v>56.36</v>
      </c>
      <c r="J38" s="53">
        <v>55.35</v>
      </c>
      <c r="K38" s="53">
        <v>57.3</v>
      </c>
      <c r="L38" s="17"/>
    </row>
    <row r="39" spans="1:12" s="2" customFormat="1" ht="17.25" customHeight="1">
      <c r="A39" s="12">
        <f>A38+1</f>
        <v>28</v>
      </c>
      <c r="B39" s="20" t="s">
        <v>35</v>
      </c>
      <c r="C39" s="13">
        <v>8154</v>
      </c>
      <c r="D39" s="13">
        <v>3924</v>
      </c>
      <c r="E39" s="13">
        <v>4230</v>
      </c>
      <c r="F39" s="13">
        <v>4674</v>
      </c>
      <c r="G39" s="13">
        <v>2253</v>
      </c>
      <c r="H39" s="13">
        <v>2421</v>
      </c>
      <c r="I39" s="53">
        <v>57.32</v>
      </c>
      <c r="J39" s="53">
        <v>57.42</v>
      </c>
      <c r="K39" s="53">
        <v>57.23</v>
      </c>
      <c r="L39" s="17"/>
    </row>
    <row r="40" spans="1:12" s="2" customFormat="1" ht="17.25" customHeight="1">
      <c r="A40" s="12">
        <f>A39+1</f>
        <v>29</v>
      </c>
      <c r="B40" s="20" t="s">
        <v>36</v>
      </c>
      <c r="C40" s="13">
        <v>7854</v>
      </c>
      <c r="D40" s="13">
        <v>3815</v>
      </c>
      <c r="E40" s="13">
        <v>4039</v>
      </c>
      <c r="F40" s="13">
        <v>4467</v>
      </c>
      <c r="G40" s="13">
        <v>2150</v>
      </c>
      <c r="H40" s="13">
        <v>2317</v>
      </c>
      <c r="I40" s="53">
        <v>56.88</v>
      </c>
      <c r="J40" s="53">
        <v>56.36</v>
      </c>
      <c r="K40" s="53">
        <v>57.37</v>
      </c>
      <c r="L40" s="17"/>
    </row>
    <row r="41" spans="1:12" s="2" customFormat="1" ht="17.25" customHeight="1">
      <c r="A41" s="12">
        <f>A40+1</f>
        <v>30</v>
      </c>
      <c r="B41" s="20" t="s">
        <v>37</v>
      </c>
      <c r="C41" s="19">
        <v>7713</v>
      </c>
      <c r="D41" s="13">
        <v>3818</v>
      </c>
      <c r="E41" s="13">
        <v>3895</v>
      </c>
      <c r="F41" s="13">
        <v>4406</v>
      </c>
      <c r="G41" s="13">
        <v>2161</v>
      </c>
      <c r="H41" s="13">
        <v>2245</v>
      </c>
      <c r="I41" s="53">
        <v>57.12</v>
      </c>
      <c r="J41" s="53">
        <v>56.6</v>
      </c>
      <c r="K41" s="53">
        <v>57.64</v>
      </c>
      <c r="L41" s="17"/>
    </row>
    <row r="42" spans="1:12" s="2" customFormat="1" ht="15" customHeight="1">
      <c r="A42" s="4"/>
      <c r="B42" s="46"/>
      <c r="C42" s="13"/>
      <c r="D42" s="13"/>
      <c r="E42" s="13"/>
      <c r="F42" s="13"/>
      <c r="G42" s="13"/>
      <c r="H42" s="13"/>
      <c r="I42" s="53"/>
      <c r="J42" s="53"/>
      <c r="K42" s="53"/>
      <c r="L42" s="17"/>
    </row>
    <row r="43" spans="1:12" s="2" customFormat="1" ht="17.25" customHeight="1">
      <c r="A43" s="12">
        <f>A41+1</f>
        <v>31</v>
      </c>
      <c r="B43" s="20" t="s">
        <v>38</v>
      </c>
      <c r="C43" s="13">
        <v>6186</v>
      </c>
      <c r="D43" s="13">
        <v>2829</v>
      </c>
      <c r="E43" s="13">
        <v>3357</v>
      </c>
      <c r="F43" s="13">
        <v>3460</v>
      </c>
      <c r="G43" s="13">
        <v>1614</v>
      </c>
      <c r="H43" s="13">
        <v>1846</v>
      </c>
      <c r="I43" s="53">
        <v>55.93</v>
      </c>
      <c r="J43" s="53">
        <v>57.05</v>
      </c>
      <c r="K43" s="53">
        <v>54.99</v>
      </c>
      <c r="L43" s="17"/>
    </row>
    <row r="44" spans="1:12" s="2" customFormat="1" ht="17.25" customHeight="1">
      <c r="A44" s="12">
        <f>A43+1</f>
        <v>32</v>
      </c>
      <c r="B44" s="20" t="s">
        <v>39</v>
      </c>
      <c r="C44" s="13">
        <v>7374</v>
      </c>
      <c r="D44" s="13">
        <v>3457</v>
      </c>
      <c r="E44" s="13">
        <v>3917</v>
      </c>
      <c r="F44" s="13">
        <v>4430</v>
      </c>
      <c r="G44" s="13">
        <v>2104</v>
      </c>
      <c r="H44" s="13">
        <v>2326</v>
      </c>
      <c r="I44" s="53">
        <v>60.08</v>
      </c>
      <c r="J44" s="53">
        <v>60.86</v>
      </c>
      <c r="K44" s="53">
        <v>59.38</v>
      </c>
      <c r="L44" s="17"/>
    </row>
    <row r="45" spans="1:12" s="2" customFormat="1" ht="17.25" customHeight="1">
      <c r="A45" s="12">
        <f>A44+1</f>
        <v>33</v>
      </c>
      <c r="B45" s="20" t="s">
        <v>40</v>
      </c>
      <c r="C45" s="13">
        <v>6449</v>
      </c>
      <c r="D45" s="13">
        <v>3155</v>
      </c>
      <c r="E45" s="13">
        <v>3294</v>
      </c>
      <c r="F45" s="13">
        <v>3895</v>
      </c>
      <c r="G45" s="13">
        <v>1891</v>
      </c>
      <c r="H45" s="13">
        <v>2004</v>
      </c>
      <c r="I45" s="53">
        <v>60.4</v>
      </c>
      <c r="J45" s="53">
        <v>59.94</v>
      </c>
      <c r="K45" s="53">
        <v>60.84</v>
      </c>
      <c r="L45" s="17"/>
    </row>
    <row r="46" spans="1:12" s="2" customFormat="1" ht="17.25" customHeight="1">
      <c r="A46" s="12">
        <f>A45+1</f>
        <v>34</v>
      </c>
      <c r="B46" s="20" t="s">
        <v>41</v>
      </c>
      <c r="C46" s="13">
        <v>6146</v>
      </c>
      <c r="D46" s="13">
        <v>2895</v>
      </c>
      <c r="E46" s="13">
        <v>3251</v>
      </c>
      <c r="F46" s="13">
        <v>3748</v>
      </c>
      <c r="G46" s="13">
        <v>1761</v>
      </c>
      <c r="H46" s="13">
        <v>1987</v>
      </c>
      <c r="I46" s="53">
        <v>60.98</v>
      </c>
      <c r="J46" s="53">
        <v>60.83</v>
      </c>
      <c r="K46" s="53">
        <v>61.12</v>
      </c>
      <c r="L46" s="17"/>
    </row>
    <row r="47" spans="1:12" s="2" customFormat="1" ht="17.25" customHeight="1">
      <c r="A47" s="21">
        <f>A46+1</f>
        <v>35</v>
      </c>
      <c r="B47" s="22" t="s">
        <v>42</v>
      </c>
      <c r="C47" s="23">
        <v>7736</v>
      </c>
      <c r="D47" s="23">
        <v>3626</v>
      </c>
      <c r="E47" s="23">
        <v>4110</v>
      </c>
      <c r="F47" s="23">
        <v>4695</v>
      </c>
      <c r="G47" s="23">
        <v>2193</v>
      </c>
      <c r="H47" s="23">
        <v>2502</v>
      </c>
      <c r="I47" s="67">
        <v>60.69</v>
      </c>
      <c r="J47" s="67">
        <v>60.48</v>
      </c>
      <c r="K47" s="67">
        <v>60.88</v>
      </c>
      <c r="L47" s="17"/>
    </row>
    <row r="48" spans="1:12" s="2" customFormat="1" ht="15.75" customHeight="1">
      <c r="A48" s="47" t="s">
        <v>77</v>
      </c>
      <c r="B48" s="48"/>
      <c r="C48" s="13"/>
      <c r="D48" s="13"/>
      <c r="E48" s="13"/>
      <c r="F48" s="13"/>
      <c r="G48" s="13"/>
      <c r="H48" s="13"/>
      <c r="I48" s="14"/>
      <c r="J48" s="14"/>
      <c r="K48" s="14"/>
      <c r="L48" s="17"/>
    </row>
    <row r="49" spans="1:12" s="2" customFormat="1" ht="13.5" customHeight="1">
      <c r="A49" s="24"/>
      <c r="B49" s="25"/>
      <c r="C49" s="26"/>
      <c r="D49" s="26"/>
      <c r="E49" s="26"/>
      <c r="F49" s="26"/>
      <c r="G49" s="26"/>
      <c r="H49" s="26"/>
      <c r="I49" s="27"/>
      <c r="J49" s="27"/>
      <c r="K49" s="27"/>
      <c r="L49" s="17"/>
    </row>
    <row r="50" spans="1:12" s="1" customFormat="1" ht="17.25" customHeight="1">
      <c r="A50" s="62" t="s">
        <v>78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49"/>
    </row>
    <row r="51" spans="1:12" s="2" customFormat="1" ht="17.25" customHeight="1" thickBot="1">
      <c r="A51" s="28"/>
      <c r="B51" s="17"/>
      <c r="C51" s="17"/>
      <c r="D51" s="17"/>
      <c r="E51" s="29"/>
      <c r="F51" s="17"/>
      <c r="G51" s="17"/>
      <c r="H51" s="29"/>
      <c r="I51" s="17"/>
      <c r="J51" s="17"/>
      <c r="K51" s="30"/>
      <c r="L51" s="17"/>
    </row>
    <row r="52" spans="1:12" s="2" customFormat="1" ht="15" customHeight="1" thickTop="1">
      <c r="A52" s="54" t="s">
        <v>6</v>
      </c>
      <c r="B52" s="63" t="s">
        <v>7</v>
      </c>
      <c r="C52" s="65" t="s">
        <v>0</v>
      </c>
      <c r="D52" s="66"/>
      <c r="E52" s="66"/>
      <c r="F52" s="65" t="s">
        <v>8</v>
      </c>
      <c r="G52" s="66"/>
      <c r="H52" s="66"/>
      <c r="I52" s="65" t="s">
        <v>1</v>
      </c>
      <c r="J52" s="66"/>
      <c r="K52" s="66"/>
      <c r="L52" s="17"/>
    </row>
    <row r="53" spans="1:12" s="2" customFormat="1" ht="15" customHeight="1">
      <c r="A53" s="55"/>
      <c r="B53" s="64"/>
      <c r="C53" s="31" t="s">
        <v>2</v>
      </c>
      <c r="D53" s="31" t="s">
        <v>3</v>
      </c>
      <c r="E53" s="32" t="s">
        <v>4</v>
      </c>
      <c r="F53" s="31" t="s">
        <v>2</v>
      </c>
      <c r="G53" s="31" t="s">
        <v>3</v>
      </c>
      <c r="H53" s="32" t="s">
        <v>4</v>
      </c>
      <c r="I53" s="33" t="s">
        <v>5</v>
      </c>
      <c r="J53" s="33" t="s">
        <v>3</v>
      </c>
      <c r="K53" s="34" t="s">
        <v>4</v>
      </c>
      <c r="L53" s="17"/>
    </row>
    <row r="54" spans="1:12" s="2" customFormat="1" ht="17.25" customHeight="1">
      <c r="A54" s="12">
        <f>A47+1</f>
        <v>36</v>
      </c>
      <c r="B54" s="20" t="s">
        <v>43</v>
      </c>
      <c r="C54" s="13">
        <f aca="true" t="shared" si="0" ref="C54:C88">SUM(D54:E54)</f>
        <v>5515</v>
      </c>
      <c r="D54" s="13">
        <v>2661</v>
      </c>
      <c r="E54" s="13">
        <v>2854</v>
      </c>
      <c r="F54" s="13">
        <f>SUM(G54:H54)</f>
        <v>3344</v>
      </c>
      <c r="G54" s="13">
        <v>1635</v>
      </c>
      <c r="H54" s="13">
        <v>1709</v>
      </c>
      <c r="I54" s="53">
        <v>60.63</v>
      </c>
      <c r="J54" s="53">
        <v>61.44</v>
      </c>
      <c r="K54" s="53">
        <v>59.88</v>
      </c>
      <c r="L54" s="17"/>
    </row>
    <row r="55" spans="1:12" s="2" customFormat="1" ht="17.25" customHeight="1">
      <c r="A55" s="12">
        <f>A54+1</f>
        <v>37</v>
      </c>
      <c r="B55" s="20" t="s">
        <v>44</v>
      </c>
      <c r="C55" s="13">
        <f t="shared" si="0"/>
        <v>5639</v>
      </c>
      <c r="D55" s="13">
        <v>2686</v>
      </c>
      <c r="E55" s="13">
        <v>2953</v>
      </c>
      <c r="F55" s="13">
        <f>SUM(G55:H55)</f>
        <v>3444</v>
      </c>
      <c r="G55" s="13">
        <v>1655</v>
      </c>
      <c r="H55" s="13">
        <v>1789</v>
      </c>
      <c r="I55" s="53">
        <v>61.07</v>
      </c>
      <c r="J55" s="53">
        <v>61.62</v>
      </c>
      <c r="K55" s="53">
        <v>60.58</v>
      </c>
      <c r="L55" s="17"/>
    </row>
    <row r="56" spans="1:12" s="2" customFormat="1" ht="17.25" customHeight="1">
      <c r="A56" s="12">
        <f>A55+1</f>
        <v>38</v>
      </c>
      <c r="B56" s="20" t="s">
        <v>45</v>
      </c>
      <c r="C56" s="13">
        <f t="shared" si="0"/>
        <v>4512</v>
      </c>
      <c r="D56" s="13">
        <v>2128</v>
      </c>
      <c r="E56" s="13">
        <v>2384</v>
      </c>
      <c r="F56" s="13">
        <f>SUM(G56:H56)</f>
        <v>2778</v>
      </c>
      <c r="G56" s="13">
        <v>1338</v>
      </c>
      <c r="H56" s="13">
        <v>1440</v>
      </c>
      <c r="I56" s="53">
        <v>61.57</v>
      </c>
      <c r="J56" s="53">
        <v>62.88</v>
      </c>
      <c r="K56" s="53">
        <v>60.4</v>
      </c>
      <c r="L56" s="17"/>
    </row>
    <row r="57" spans="1:12" s="2" customFormat="1" ht="17.25" customHeight="1">
      <c r="A57" s="12">
        <f>A56+1</f>
        <v>39</v>
      </c>
      <c r="B57" s="20" t="s">
        <v>46</v>
      </c>
      <c r="C57" s="13">
        <f t="shared" si="0"/>
        <v>9790</v>
      </c>
      <c r="D57" s="13">
        <v>4451</v>
      </c>
      <c r="E57" s="13">
        <v>5339</v>
      </c>
      <c r="F57" s="13">
        <f>SUM(G57:H57)</f>
        <v>5797</v>
      </c>
      <c r="G57" s="13">
        <v>2680</v>
      </c>
      <c r="H57" s="13">
        <v>3117</v>
      </c>
      <c r="I57" s="53">
        <v>59.21</v>
      </c>
      <c r="J57" s="53">
        <v>60.21</v>
      </c>
      <c r="K57" s="53">
        <v>58.38</v>
      </c>
      <c r="L57" s="17"/>
    </row>
    <row r="58" spans="1:12" s="2" customFormat="1" ht="17.25" customHeight="1">
      <c r="A58" s="12">
        <f>A57+1</f>
        <v>40</v>
      </c>
      <c r="B58" s="20" t="s">
        <v>47</v>
      </c>
      <c r="C58" s="13">
        <f t="shared" si="0"/>
        <v>7460</v>
      </c>
      <c r="D58" s="13">
        <v>3517</v>
      </c>
      <c r="E58" s="13">
        <v>3943</v>
      </c>
      <c r="F58" s="13">
        <f>SUM(G58:H58)</f>
        <v>4711</v>
      </c>
      <c r="G58" s="13">
        <v>2244</v>
      </c>
      <c r="H58" s="13">
        <v>2467</v>
      </c>
      <c r="I58" s="53">
        <v>63.15</v>
      </c>
      <c r="J58" s="53">
        <v>63.8</v>
      </c>
      <c r="K58" s="53">
        <v>62.57</v>
      </c>
      <c r="L58" s="17"/>
    </row>
    <row r="59" spans="1:12" s="2" customFormat="1" ht="15" customHeight="1">
      <c r="A59" s="12"/>
      <c r="B59" s="20"/>
      <c r="C59" s="13">
        <f t="shared" si="0"/>
        <v>0</v>
      </c>
      <c r="D59" s="17"/>
      <c r="E59" s="17"/>
      <c r="F59" s="15"/>
      <c r="G59" s="17"/>
      <c r="H59" s="17"/>
      <c r="I59" s="53"/>
      <c r="J59" s="53"/>
      <c r="K59" s="53"/>
      <c r="L59" s="17"/>
    </row>
    <row r="60" spans="1:12" s="2" customFormat="1" ht="17.25" customHeight="1">
      <c r="A60" s="12">
        <f>A58+1</f>
        <v>41</v>
      </c>
      <c r="B60" s="16" t="s">
        <v>48</v>
      </c>
      <c r="C60" s="13">
        <f t="shared" si="0"/>
        <v>6914</v>
      </c>
      <c r="D60" s="13">
        <v>3130</v>
      </c>
      <c r="E60" s="13">
        <v>3784</v>
      </c>
      <c r="F60" s="13">
        <f>SUM(G60:H60)</f>
        <v>4074</v>
      </c>
      <c r="G60" s="13">
        <v>1893</v>
      </c>
      <c r="H60" s="13">
        <v>2181</v>
      </c>
      <c r="I60" s="53">
        <v>58.92</v>
      </c>
      <c r="J60" s="53">
        <v>60.48</v>
      </c>
      <c r="K60" s="53">
        <v>57.64</v>
      </c>
      <c r="L60" s="17"/>
    </row>
    <row r="61" spans="1:12" s="2" customFormat="1" ht="17.25" customHeight="1">
      <c r="A61" s="12">
        <f>A60+1</f>
        <v>42</v>
      </c>
      <c r="B61" s="20" t="s">
        <v>49</v>
      </c>
      <c r="C61" s="13">
        <f t="shared" si="0"/>
        <v>6265</v>
      </c>
      <c r="D61" s="13">
        <v>3027</v>
      </c>
      <c r="E61" s="13">
        <v>3238</v>
      </c>
      <c r="F61" s="13">
        <f>SUM(G61:H61)</f>
        <v>3743</v>
      </c>
      <c r="G61" s="13">
        <v>1789</v>
      </c>
      <c r="H61" s="13">
        <v>1954</v>
      </c>
      <c r="I61" s="53">
        <v>59.74</v>
      </c>
      <c r="J61" s="53">
        <v>59.1</v>
      </c>
      <c r="K61" s="53">
        <v>60.35</v>
      </c>
      <c r="L61" s="17"/>
    </row>
    <row r="62" spans="1:12" s="2" customFormat="1" ht="17.25" customHeight="1">
      <c r="A62" s="12">
        <f>A61+1</f>
        <v>43</v>
      </c>
      <c r="B62" s="20" t="s">
        <v>50</v>
      </c>
      <c r="C62" s="13">
        <f t="shared" si="0"/>
        <v>9379</v>
      </c>
      <c r="D62" s="13">
        <v>4317</v>
      </c>
      <c r="E62" s="13">
        <v>5062</v>
      </c>
      <c r="F62" s="13">
        <f>SUM(G62:H62)</f>
        <v>5450</v>
      </c>
      <c r="G62" s="13">
        <v>2515</v>
      </c>
      <c r="H62" s="13">
        <v>2935</v>
      </c>
      <c r="I62" s="53">
        <v>58.11</v>
      </c>
      <c r="J62" s="53">
        <v>58.26</v>
      </c>
      <c r="K62" s="53">
        <v>57.98</v>
      </c>
      <c r="L62" s="17"/>
    </row>
    <row r="63" spans="1:12" s="2" customFormat="1" ht="17.25" customHeight="1">
      <c r="A63" s="12">
        <f>A62+1</f>
        <v>44</v>
      </c>
      <c r="B63" s="20" t="s">
        <v>51</v>
      </c>
      <c r="C63" s="13">
        <f t="shared" si="0"/>
        <v>5185</v>
      </c>
      <c r="D63" s="13">
        <v>2492</v>
      </c>
      <c r="E63" s="13">
        <v>2693</v>
      </c>
      <c r="F63" s="13">
        <f>SUM(G63:H63)</f>
        <v>3186</v>
      </c>
      <c r="G63" s="13">
        <v>1517</v>
      </c>
      <c r="H63" s="13">
        <v>1669</v>
      </c>
      <c r="I63" s="53">
        <v>61.45</v>
      </c>
      <c r="J63" s="53">
        <v>60.87</v>
      </c>
      <c r="K63" s="53">
        <v>61.98</v>
      </c>
      <c r="L63" s="17"/>
    </row>
    <row r="64" spans="1:12" s="2" customFormat="1" ht="17.25" customHeight="1">
      <c r="A64" s="12">
        <f>A63+1</f>
        <v>45</v>
      </c>
      <c r="B64" s="20" t="s">
        <v>52</v>
      </c>
      <c r="C64" s="13">
        <f t="shared" si="0"/>
        <v>5913</v>
      </c>
      <c r="D64" s="13">
        <v>2919</v>
      </c>
      <c r="E64" s="13">
        <v>2994</v>
      </c>
      <c r="F64" s="13">
        <f>SUM(G64:H64)</f>
        <v>3380</v>
      </c>
      <c r="G64" s="13">
        <v>1679</v>
      </c>
      <c r="H64" s="13">
        <v>1701</v>
      </c>
      <c r="I64" s="53">
        <v>57.16</v>
      </c>
      <c r="J64" s="53">
        <v>57.52</v>
      </c>
      <c r="K64" s="53">
        <v>56.81</v>
      </c>
      <c r="L64" s="17"/>
    </row>
    <row r="65" spans="1:12" s="2" customFormat="1" ht="15" customHeight="1">
      <c r="A65" s="12"/>
      <c r="B65" s="20"/>
      <c r="C65" s="13">
        <f t="shared" si="0"/>
        <v>0</v>
      </c>
      <c r="D65" s="17"/>
      <c r="E65" s="17"/>
      <c r="F65" s="15"/>
      <c r="G65" s="17"/>
      <c r="H65" s="17"/>
      <c r="I65" s="53"/>
      <c r="J65" s="53"/>
      <c r="K65" s="53"/>
      <c r="L65" s="17"/>
    </row>
    <row r="66" spans="1:12" s="2" customFormat="1" ht="17.25" customHeight="1">
      <c r="A66" s="12">
        <f>A64+1</f>
        <v>46</v>
      </c>
      <c r="B66" s="20" t="s">
        <v>53</v>
      </c>
      <c r="C66" s="13">
        <f t="shared" si="0"/>
        <v>8376</v>
      </c>
      <c r="D66" s="13">
        <v>4043</v>
      </c>
      <c r="E66" s="13">
        <v>4333</v>
      </c>
      <c r="F66" s="13">
        <f>SUM(G66:H66)</f>
        <v>4872</v>
      </c>
      <c r="G66" s="13">
        <v>2374</v>
      </c>
      <c r="H66" s="13">
        <v>2498</v>
      </c>
      <c r="I66" s="53">
        <v>58.17</v>
      </c>
      <c r="J66" s="53">
        <v>58.72</v>
      </c>
      <c r="K66" s="53">
        <v>57.65</v>
      </c>
      <c r="L66" s="17"/>
    </row>
    <row r="67" spans="1:12" s="2" customFormat="1" ht="17.25" customHeight="1">
      <c r="A67" s="12">
        <f>A66+1</f>
        <v>47</v>
      </c>
      <c r="B67" s="20" t="s">
        <v>54</v>
      </c>
      <c r="C67" s="13">
        <f t="shared" si="0"/>
        <v>10347</v>
      </c>
      <c r="D67" s="13">
        <v>4958</v>
      </c>
      <c r="E67" s="13">
        <v>5389</v>
      </c>
      <c r="F67" s="13">
        <f>SUM(G67:H67)</f>
        <v>5775</v>
      </c>
      <c r="G67" s="13">
        <v>2800</v>
      </c>
      <c r="H67" s="13">
        <v>2975</v>
      </c>
      <c r="I67" s="53">
        <v>55.81</v>
      </c>
      <c r="J67" s="53">
        <v>56.47</v>
      </c>
      <c r="K67" s="53">
        <v>55.21</v>
      </c>
      <c r="L67" s="17"/>
    </row>
    <row r="68" spans="1:12" s="2" customFormat="1" ht="17.25" customHeight="1">
      <c r="A68" s="12">
        <f>A67+1</f>
        <v>48</v>
      </c>
      <c r="B68" s="20" t="s">
        <v>55</v>
      </c>
      <c r="C68" s="13">
        <f t="shared" si="0"/>
        <v>7627</v>
      </c>
      <c r="D68" s="13">
        <v>3721</v>
      </c>
      <c r="E68" s="13">
        <v>3906</v>
      </c>
      <c r="F68" s="13">
        <f>SUM(G68:H68)</f>
        <v>4621</v>
      </c>
      <c r="G68" s="13">
        <v>2260</v>
      </c>
      <c r="H68" s="13">
        <v>2361</v>
      </c>
      <c r="I68" s="53">
        <v>60.59</v>
      </c>
      <c r="J68" s="53">
        <v>60.74</v>
      </c>
      <c r="K68" s="53">
        <v>60.45</v>
      </c>
      <c r="L68" s="17"/>
    </row>
    <row r="69" spans="1:12" s="2" customFormat="1" ht="17.25" customHeight="1">
      <c r="A69" s="12">
        <f>A68+1</f>
        <v>49</v>
      </c>
      <c r="B69" s="20" t="s">
        <v>56</v>
      </c>
      <c r="C69" s="13">
        <f t="shared" si="0"/>
        <v>9244</v>
      </c>
      <c r="D69" s="13">
        <v>4494</v>
      </c>
      <c r="E69" s="13">
        <v>4750</v>
      </c>
      <c r="F69" s="13">
        <f>SUM(G69:H69)</f>
        <v>5488</v>
      </c>
      <c r="G69" s="13">
        <v>2635</v>
      </c>
      <c r="H69" s="13">
        <v>2853</v>
      </c>
      <c r="I69" s="53">
        <v>59.37</v>
      </c>
      <c r="J69" s="53">
        <v>58.63</v>
      </c>
      <c r="K69" s="53">
        <v>60.06</v>
      </c>
      <c r="L69" s="17"/>
    </row>
    <row r="70" spans="1:12" s="2" customFormat="1" ht="17.25" customHeight="1">
      <c r="A70" s="12">
        <f>A69+1</f>
        <v>50</v>
      </c>
      <c r="B70" s="20" t="s">
        <v>57</v>
      </c>
      <c r="C70" s="13">
        <f t="shared" si="0"/>
        <v>6834</v>
      </c>
      <c r="D70" s="13">
        <v>3144</v>
      </c>
      <c r="E70" s="13">
        <v>3690</v>
      </c>
      <c r="F70" s="13">
        <f>SUM(G70:H70)</f>
        <v>4260</v>
      </c>
      <c r="G70" s="13">
        <v>2028</v>
      </c>
      <c r="H70" s="13">
        <v>2232</v>
      </c>
      <c r="I70" s="53">
        <v>62.34</v>
      </c>
      <c r="J70" s="53">
        <v>64.5</v>
      </c>
      <c r="K70" s="53">
        <v>60.49</v>
      </c>
      <c r="L70" s="17"/>
    </row>
    <row r="71" spans="1:12" s="2" customFormat="1" ht="15" customHeight="1">
      <c r="A71" s="12"/>
      <c r="B71" s="20"/>
      <c r="C71" s="13">
        <f t="shared" si="0"/>
        <v>0</v>
      </c>
      <c r="D71" s="17"/>
      <c r="E71" s="17"/>
      <c r="F71" s="15"/>
      <c r="G71" s="17"/>
      <c r="H71" s="17"/>
      <c r="I71" s="53"/>
      <c r="J71" s="53"/>
      <c r="K71" s="53"/>
      <c r="L71" s="17"/>
    </row>
    <row r="72" spans="1:12" s="2" customFormat="1" ht="17.25" customHeight="1">
      <c r="A72" s="12">
        <f>A70+1</f>
        <v>51</v>
      </c>
      <c r="B72" s="20" t="s">
        <v>58</v>
      </c>
      <c r="C72" s="13">
        <f t="shared" si="0"/>
        <v>4907</v>
      </c>
      <c r="D72" s="13">
        <v>2351</v>
      </c>
      <c r="E72" s="13">
        <v>2556</v>
      </c>
      <c r="F72" s="13">
        <f>SUM(G72:H72)</f>
        <v>2906</v>
      </c>
      <c r="G72" s="13">
        <v>1385</v>
      </c>
      <c r="H72" s="13">
        <v>1521</v>
      </c>
      <c r="I72" s="53">
        <v>59.22</v>
      </c>
      <c r="J72" s="53">
        <v>58.91</v>
      </c>
      <c r="K72" s="53">
        <v>59.51</v>
      </c>
      <c r="L72" s="17"/>
    </row>
    <row r="73" spans="1:12" s="2" customFormat="1" ht="17.25" customHeight="1">
      <c r="A73" s="12">
        <f>A72+1</f>
        <v>52</v>
      </c>
      <c r="B73" s="20" t="s">
        <v>59</v>
      </c>
      <c r="C73" s="13">
        <f t="shared" si="0"/>
        <v>8989</v>
      </c>
      <c r="D73" s="13">
        <v>4216</v>
      </c>
      <c r="E73" s="13">
        <v>4773</v>
      </c>
      <c r="F73" s="13">
        <f>SUM(G73:H73)</f>
        <v>5287</v>
      </c>
      <c r="G73" s="13">
        <v>2533</v>
      </c>
      <c r="H73" s="13">
        <v>2754</v>
      </c>
      <c r="I73" s="53">
        <v>58.82</v>
      </c>
      <c r="J73" s="53">
        <v>60.08</v>
      </c>
      <c r="K73" s="53">
        <v>57.7</v>
      </c>
      <c r="L73" s="17"/>
    </row>
    <row r="74" spans="1:12" s="2" customFormat="1" ht="17.25" customHeight="1">
      <c r="A74" s="12">
        <f>A73+1</f>
        <v>53</v>
      </c>
      <c r="B74" s="20" t="s">
        <v>60</v>
      </c>
      <c r="C74" s="13">
        <f t="shared" si="0"/>
        <v>8301</v>
      </c>
      <c r="D74" s="13">
        <v>3793</v>
      </c>
      <c r="E74" s="13">
        <v>4508</v>
      </c>
      <c r="F74" s="13">
        <f>SUM(G74:H74)</f>
        <v>4942</v>
      </c>
      <c r="G74" s="13">
        <v>2311</v>
      </c>
      <c r="H74" s="13">
        <v>2631</v>
      </c>
      <c r="I74" s="53">
        <v>59.53</v>
      </c>
      <c r="J74" s="53">
        <v>60.93</v>
      </c>
      <c r="K74" s="53">
        <v>58.36</v>
      </c>
      <c r="L74" s="17"/>
    </row>
    <row r="75" spans="1:12" s="2" customFormat="1" ht="17.25" customHeight="1">
      <c r="A75" s="12">
        <f>A74+1</f>
        <v>54</v>
      </c>
      <c r="B75" s="20" t="s">
        <v>61</v>
      </c>
      <c r="C75" s="13">
        <f t="shared" si="0"/>
        <v>6147</v>
      </c>
      <c r="D75" s="13">
        <v>2924</v>
      </c>
      <c r="E75" s="13">
        <v>3223</v>
      </c>
      <c r="F75" s="13">
        <f>SUM(G75:H75)</f>
        <v>3784</v>
      </c>
      <c r="G75" s="13">
        <v>1824</v>
      </c>
      <c r="H75" s="13">
        <v>1960</v>
      </c>
      <c r="I75" s="53">
        <v>61.56</v>
      </c>
      <c r="J75" s="53">
        <v>62.38</v>
      </c>
      <c r="K75" s="53">
        <v>60.81</v>
      </c>
      <c r="L75" s="17"/>
    </row>
    <row r="76" spans="1:12" s="2" customFormat="1" ht="17.25" customHeight="1">
      <c r="A76" s="12">
        <f>A75+1</f>
        <v>55</v>
      </c>
      <c r="B76" s="20" t="s">
        <v>62</v>
      </c>
      <c r="C76" s="13">
        <f t="shared" si="0"/>
        <v>9394</v>
      </c>
      <c r="D76" s="13">
        <v>4459</v>
      </c>
      <c r="E76" s="13">
        <v>4935</v>
      </c>
      <c r="F76" s="13">
        <f>SUM(G76:H76)</f>
        <v>5554</v>
      </c>
      <c r="G76" s="13">
        <v>2667</v>
      </c>
      <c r="H76" s="13">
        <v>2887</v>
      </c>
      <c r="I76" s="53">
        <v>59.12</v>
      </c>
      <c r="J76" s="53">
        <v>59.81</v>
      </c>
      <c r="K76" s="53">
        <v>58.5</v>
      </c>
      <c r="L76" s="17"/>
    </row>
    <row r="77" spans="1:12" s="2" customFormat="1" ht="15" customHeight="1">
      <c r="A77" s="12"/>
      <c r="B77" s="20"/>
      <c r="C77" s="13">
        <f t="shared" si="0"/>
        <v>0</v>
      </c>
      <c r="D77" s="17"/>
      <c r="E77" s="17"/>
      <c r="F77" s="15"/>
      <c r="G77" s="17"/>
      <c r="H77" s="17"/>
      <c r="I77" s="53"/>
      <c r="J77" s="53"/>
      <c r="K77" s="53"/>
      <c r="L77" s="17"/>
    </row>
    <row r="78" spans="1:12" s="2" customFormat="1" ht="17.25" customHeight="1">
      <c r="A78" s="12">
        <f>A76+1</f>
        <v>56</v>
      </c>
      <c r="B78" s="16" t="s">
        <v>63</v>
      </c>
      <c r="C78" s="13">
        <f t="shared" si="0"/>
        <v>5416</v>
      </c>
      <c r="D78" s="13">
        <v>2395</v>
      </c>
      <c r="E78" s="13">
        <v>3021</v>
      </c>
      <c r="F78" s="13">
        <f>SUM(G78:H78)</f>
        <v>3286</v>
      </c>
      <c r="G78" s="13">
        <v>1491</v>
      </c>
      <c r="H78" s="13">
        <v>1795</v>
      </c>
      <c r="I78" s="53">
        <v>60.67</v>
      </c>
      <c r="J78" s="53">
        <v>62.25</v>
      </c>
      <c r="K78" s="53">
        <v>59.42</v>
      </c>
      <c r="L78" s="17"/>
    </row>
    <row r="79" spans="1:12" s="2" customFormat="1" ht="17.25" customHeight="1">
      <c r="A79" s="12">
        <f>A78+1</f>
        <v>57</v>
      </c>
      <c r="B79" s="20" t="s">
        <v>64</v>
      </c>
      <c r="C79" s="13">
        <f t="shared" si="0"/>
        <v>7216</v>
      </c>
      <c r="D79" s="13">
        <v>3257</v>
      </c>
      <c r="E79" s="13">
        <v>3959</v>
      </c>
      <c r="F79" s="13">
        <f>SUM(G79:H79)</f>
        <v>4533</v>
      </c>
      <c r="G79" s="13">
        <v>2083</v>
      </c>
      <c r="H79" s="13">
        <v>2450</v>
      </c>
      <c r="I79" s="53">
        <v>62.82</v>
      </c>
      <c r="J79" s="53">
        <v>63.95</v>
      </c>
      <c r="K79" s="53">
        <v>61.88</v>
      </c>
      <c r="L79" s="17"/>
    </row>
    <row r="80" spans="1:12" s="2" customFormat="1" ht="17.25" customHeight="1">
      <c r="A80" s="12">
        <f>A79+1</f>
        <v>58</v>
      </c>
      <c r="B80" s="20" t="s">
        <v>65</v>
      </c>
      <c r="C80" s="13">
        <f t="shared" si="0"/>
        <v>6604</v>
      </c>
      <c r="D80" s="13">
        <v>2691</v>
      </c>
      <c r="E80" s="13">
        <v>3913</v>
      </c>
      <c r="F80" s="13">
        <f>SUM(G80:H80)</f>
        <v>3768</v>
      </c>
      <c r="G80" s="13">
        <v>1626</v>
      </c>
      <c r="H80" s="13">
        <v>2142</v>
      </c>
      <c r="I80" s="53">
        <v>57.06</v>
      </c>
      <c r="J80" s="53">
        <v>60.42</v>
      </c>
      <c r="K80" s="53">
        <v>54.74</v>
      </c>
      <c r="L80" s="17"/>
    </row>
    <row r="81" spans="1:12" s="2" customFormat="1" ht="17.25" customHeight="1">
      <c r="A81" s="12">
        <f>A80+1</f>
        <v>59</v>
      </c>
      <c r="B81" s="16" t="s">
        <v>66</v>
      </c>
      <c r="C81" s="13">
        <f t="shared" si="0"/>
        <v>9014</v>
      </c>
      <c r="D81" s="13">
        <v>4190</v>
      </c>
      <c r="E81" s="13">
        <v>4824</v>
      </c>
      <c r="F81" s="13">
        <f>SUM(G81:H81)</f>
        <v>5300</v>
      </c>
      <c r="G81" s="13">
        <v>2510</v>
      </c>
      <c r="H81" s="13">
        <v>2790</v>
      </c>
      <c r="I81" s="53">
        <v>58.8</v>
      </c>
      <c r="J81" s="53">
        <v>59.9</v>
      </c>
      <c r="K81" s="53">
        <v>57.84</v>
      </c>
      <c r="L81" s="17"/>
    </row>
    <row r="82" spans="1:12" s="2" customFormat="1" ht="17.25" customHeight="1">
      <c r="A82" s="12">
        <f>A81+1</f>
        <v>60</v>
      </c>
      <c r="B82" s="20" t="s">
        <v>67</v>
      </c>
      <c r="C82" s="13">
        <f t="shared" si="0"/>
        <v>8598</v>
      </c>
      <c r="D82" s="13">
        <v>4069</v>
      </c>
      <c r="E82" s="13">
        <v>4529</v>
      </c>
      <c r="F82" s="13">
        <f>SUM(G82:H82)</f>
        <v>4971</v>
      </c>
      <c r="G82" s="13">
        <v>2378</v>
      </c>
      <c r="H82" s="13">
        <v>2593</v>
      </c>
      <c r="I82" s="53">
        <v>57.82</v>
      </c>
      <c r="J82" s="53">
        <v>58.44</v>
      </c>
      <c r="K82" s="53">
        <v>57.25</v>
      </c>
      <c r="L82" s="17"/>
    </row>
    <row r="83" spans="1:12" s="2" customFormat="1" ht="15" customHeight="1">
      <c r="A83" s="12"/>
      <c r="B83" s="20"/>
      <c r="C83" s="13">
        <f t="shared" si="0"/>
        <v>0</v>
      </c>
      <c r="D83" s="17"/>
      <c r="E83" s="17"/>
      <c r="F83" s="15"/>
      <c r="G83" s="17"/>
      <c r="H83" s="17"/>
      <c r="I83" s="53"/>
      <c r="J83" s="53"/>
      <c r="K83" s="53"/>
      <c r="L83" s="17"/>
    </row>
    <row r="84" spans="1:12" s="2" customFormat="1" ht="17.25" customHeight="1">
      <c r="A84" s="12">
        <f>A82+1</f>
        <v>61</v>
      </c>
      <c r="B84" s="20" t="s">
        <v>68</v>
      </c>
      <c r="C84" s="13">
        <f t="shared" si="0"/>
        <v>3792</v>
      </c>
      <c r="D84" s="13">
        <v>1818</v>
      </c>
      <c r="E84" s="13">
        <v>1974</v>
      </c>
      <c r="F84" s="13">
        <f>SUM(G84:H84)</f>
        <v>2242</v>
      </c>
      <c r="G84" s="13">
        <v>1102</v>
      </c>
      <c r="H84" s="13">
        <v>1140</v>
      </c>
      <c r="I84" s="53">
        <v>59.12</v>
      </c>
      <c r="J84" s="53">
        <v>60.62</v>
      </c>
      <c r="K84" s="53">
        <v>57.75</v>
      </c>
      <c r="L84" s="17"/>
    </row>
    <row r="85" spans="1:12" s="2" customFormat="1" ht="17.25" customHeight="1">
      <c r="A85" s="12">
        <f>A84+1</f>
        <v>62</v>
      </c>
      <c r="B85" s="20" t="s">
        <v>69</v>
      </c>
      <c r="C85" s="13">
        <f t="shared" si="0"/>
        <v>5236</v>
      </c>
      <c r="D85" s="13">
        <v>2440</v>
      </c>
      <c r="E85" s="13">
        <v>2796</v>
      </c>
      <c r="F85" s="13">
        <f>SUM(G85:H85)</f>
        <v>3198</v>
      </c>
      <c r="G85" s="13">
        <v>1516</v>
      </c>
      <c r="H85" s="13">
        <v>1682</v>
      </c>
      <c r="I85" s="53">
        <v>61.08</v>
      </c>
      <c r="J85" s="53">
        <v>62.13</v>
      </c>
      <c r="K85" s="53">
        <v>60.16</v>
      </c>
      <c r="L85" s="17"/>
    </row>
    <row r="86" spans="1:12" s="2" customFormat="1" ht="17.25" customHeight="1">
      <c r="A86" s="12">
        <f>A85+1</f>
        <v>63</v>
      </c>
      <c r="B86" s="20" t="s">
        <v>70</v>
      </c>
      <c r="C86" s="13">
        <f t="shared" si="0"/>
        <v>5218</v>
      </c>
      <c r="D86" s="13">
        <v>2460</v>
      </c>
      <c r="E86" s="13">
        <v>2758</v>
      </c>
      <c r="F86" s="13">
        <f>SUM(G86:H86)</f>
        <v>2809</v>
      </c>
      <c r="G86" s="13">
        <v>1315</v>
      </c>
      <c r="H86" s="13">
        <v>1494</v>
      </c>
      <c r="I86" s="53">
        <v>53.83</v>
      </c>
      <c r="J86" s="53">
        <v>53.46</v>
      </c>
      <c r="K86" s="53">
        <v>54.17</v>
      </c>
      <c r="L86" s="17"/>
    </row>
    <row r="87" spans="1:12" s="2" customFormat="1" ht="17.25" customHeight="1">
      <c r="A87" s="12">
        <f>A86+1</f>
        <v>64</v>
      </c>
      <c r="B87" s="35" t="s">
        <v>71</v>
      </c>
      <c r="C87" s="13">
        <f t="shared" si="0"/>
        <v>4151</v>
      </c>
      <c r="D87" s="13">
        <v>1956</v>
      </c>
      <c r="E87" s="13">
        <v>2195</v>
      </c>
      <c r="F87" s="13">
        <f>SUM(G87:H87)</f>
        <v>2096</v>
      </c>
      <c r="G87" s="13">
        <v>1015</v>
      </c>
      <c r="H87" s="13">
        <v>1081</v>
      </c>
      <c r="I87" s="53">
        <v>50.49</v>
      </c>
      <c r="J87" s="53">
        <v>51.89</v>
      </c>
      <c r="K87" s="53">
        <v>49.25</v>
      </c>
      <c r="L87" s="17"/>
    </row>
    <row r="88" spans="1:12" s="2" customFormat="1" ht="17.25" customHeight="1">
      <c r="A88" s="12">
        <f>A87+1</f>
        <v>65</v>
      </c>
      <c r="B88" s="20" t="s">
        <v>72</v>
      </c>
      <c r="C88" s="19">
        <f t="shared" si="0"/>
        <v>4891</v>
      </c>
      <c r="D88" s="13">
        <v>2376</v>
      </c>
      <c r="E88" s="13">
        <v>2515</v>
      </c>
      <c r="F88" s="13">
        <f>SUM(G88:H88)</f>
        <v>2705</v>
      </c>
      <c r="G88" s="13">
        <v>1301</v>
      </c>
      <c r="H88" s="13">
        <v>1404</v>
      </c>
      <c r="I88" s="53">
        <v>55.31</v>
      </c>
      <c r="J88" s="53">
        <v>54.76</v>
      </c>
      <c r="K88" s="53">
        <v>55.83</v>
      </c>
      <c r="L88" s="17"/>
    </row>
    <row r="89" spans="1:12" s="2" customFormat="1" ht="15" customHeight="1">
      <c r="A89" s="12"/>
      <c r="B89" s="20"/>
      <c r="C89" s="19"/>
      <c r="D89" s="17"/>
      <c r="E89" s="17"/>
      <c r="F89" s="13"/>
      <c r="G89" s="17"/>
      <c r="H89" s="17"/>
      <c r="I89" s="53"/>
      <c r="J89" s="53"/>
      <c r="K89" s="53"/>
      <c r="L89" s="17"/>
    </row>
    <row r="90" spans="1:12" s="2" customFormat="1" ht="17.25" customHeight="1">
      <c r="A90" s="21">
        <f>A88+1</f>
        <v>66</v>
      </c>
      <c r="B90" s="36" t="s">
        <v>73</v>
      </c>
      <c r="C90" s="37">
        <f>SUM(D90:E90)</f>
        <v>5457</v>
      </c>
      <c r="D90" s="23">
        <v>2545</v>
      </c>
      <c r="E90" s="23">
        <v>2912</v>
      </c>
      <c r="F90" s="23">
        <f>SUM(G90:H90)</f>
        <v>3498</v>
      </c>
      <c r="G90" s="23">
        <v>1656</v>
      </c>
      <c r="H90" s="23">
        <v>1842</v>
      </c>
      <c r="I90" s="67">
        <v>64.1</v>
      </c>
      <c r="J90" s="67">
        <v>65.07</v>
      </c>
      <c r="K90" s="67">
        <v>63.26</v>
      </c>
      <c r="L90" s="17"/>
    </row>
    <row r="91" spans="1:12" s="2" customFormat="1" ht="17.25" customHeight="1">
      <c r="A91" s="17"/>
      <c r="B91" s="38"/>
      <c r="C91" s="50"/>
      <c r="D91" s="61"/>
      <c r="E91" s="61"/>
      <c r="F91" s="50"/>
      <c r="G91" s="61"/>
      <c r="H91" s="61"/>
      <c r="I91" s="17"/>
      <c r="J91" s="17"/>
      <c r="K91" s="17"/>
      <c r="L91" s="17"/>
    </row>
    <row r="93" ht="13.5">
      <c r="E93" s="40"/>
    </row>
  </sheetData>
  <sheetProtection password="C732" sheet="1"/>
  <mergeCells count="15">
    <mergeCell ref="D91:E91"/>
    <mergeCell ref="G91:H91"/>
    <mergeCell ref="A50:K50"/>
    <mergeCell ref="A52:A53"/>
    <mergeCell ref="B52:B53"/>
    <mergeCell ref="C52:E52"/>
    <mergeCell ref="F52:H52"/>
    <mergeCell ref="I52:K52"/>
    <mergeCell ref="B3:B4"/>
    <mergeCell ref="C3:E3"/>
    <mergeCell ref="A5:B5"/>
    <mergeCell ref="A1:K1"/>
    <mergeCell ref="F3:H3"/>
    <mergeCell ref="I3:K3"/>
    <mergeCell ref="A3:A4"/>
  </mergeCells>
  <printOptions/>
  <pageMargins left="0.5" right="0.51" top="0.54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2011-02-28T06:06:40Z</cp:lastPrinted>
  <dcterms:created xsi:type="dcterms:W3CDTF">2001-07-30T01:02:34Z</dcterms:created>
  <dcterms:modified xsi:type="dcterms:W3CDTF">2011-03-09T04:34:56Z</dcterms:modified>
  <cp:category/>
  <cp:version/>
  <cp:contentType/>
  <cp:contentStatus/>
</cp:coreProperties>
</file>