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firstSheet="2" activeTab="2"/>
  </bookViews>
  <sheets>
    <sheet name="９－３（１）" sheetId="1" r:id="rId1"/>
    <sheet name="９－３（２）" sheetId="2" r:id="rId2"/>
    <sheet name="９－７（２）" sheetId="3" r:id="rId3"/>
  </sheets>
  <definedNames/>
  <calcPr fullCalcOnLoad="1"/>
</workbook>
</file>

<file path=xl/sharedStrings.xml><?xml version="1.0" encoding="utf-8"?>
<sst xmlns="http://schemas.openxmlformats.org/spreadsheetml/2006/main" count="180" uniqueCount="114">
  <si>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</si>
  <si>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</si>
  <si>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</si>
  <si>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</si>
  <si>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</si>
  <si>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</si>
  <si>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特別区税</t>
  </si>
  <si>
    <t>地方譲与税</t>
  </si>
  <si>
    <t>利子割交付金</t>
  </si>
  <si>
    <t>地方消費税交付金</t>
  </si>
  <si>
    <t>自動車取得税交付金</t>
  </si>
  <si>
    <t>特別区財政交付金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</si>
  <si>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</si>
  <si>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</si>
  <si>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</si>
  <si>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</si>
  <si>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</si>
  <si>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</si>
  <si>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</si>
  <si>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</si>
  <si>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</si>
  <si>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</si>
  <si>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</si>
  <si>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-</t>
  </si>
  <si>
    <t>注：地方特例交付金は平成11年度から新設科目</t>
  </si>
  <si>
    <t>議会費</t>
  </si>
  <si>
    <t>総務費</t>
  </si>
  <si>
    <t>区民生活費</t>
  </si>
  <si>
    <t>福祉費</t>
  </si>
  <si>
    <t>保健衛生費</t>
  </si>
  <si>
    <t>産業経済費</t>
  </si>
  <si>
    <t>都市環境費</t>
  </si>
  <si>
    <t>土木費</t>
  </si>
  <si>
    <t>教育費</t>
  </si>
  <si>
    <t>職員費</t>
  </si>
  <si>
    <t>諸支出費</t>
  </si>
  <si>
    <t>予備費</t>
  </si>
  <si>
    <t>公債費</t>
  </si>
  <si>
    <t>平</t>
  </si>
  <si>
    <t>分担金及び負担金</t>
  </si>
  <si>
    <t>平成13年度</t>
  </si>
  <si>
    <t>-</t>
  </si>
  <si>
    <t>9-3　一　般　会　計　予　算　額　</t>
  </si>
  <si>
    <t>　及　び　決　算　額</t>
  </si>
  <si>
    <t>(1)　歳　　</t>
  </si>
  <si>
    <t>　　入</t>
  </si>
  <si>
    <t>（２）　歳　　</t>
  </si>
  <si>
    <t>決　算　額</t>
  </si>
  <si>
    <t>≪入力用見出し≫</t>
  </si>
  <si>
    <t>足し上げチェック</t>
  </si>
  <si>
    <t>現額</t>
  </si>
  <si>
    <t>当初</t>
  </si>
  <si>
    <t>決算</t>
  </si>
  <si>
    <t>生活経済費</t>
  </si>
  <si>
    <t>保健福祉費</t>
  </si>
  <si>
    <t>都市整備費</t>
  </si>
  <si>
    <t>環境清掃費</t>
  </si>
  <si>
    <t>科　　　　　　目</t>
  </si>
  <si>
    <t>平成15年度</t>
  </si>
  <si>
    <t>-</t>
  </si>
  <si>
    <t>注：平成14年度科目変更あり</t>
  </si>
  <si>
    <t>出</t>
  </si>
  <si>
    <t>平成13年度</t>
  </si>
  <si>
    <t>成14年度</t>
  </si>
  <si>
    <t>成１4年度</t>
  </si>
  <si>
    <t>9-7　一般会計平成17年度決算額及び平成18年度当初予算額（つづき）　</t>
  </si>
  <si>
    <t>(2)　歳出　　</t>
  </si>
  <si>
    <t>（単位　円）</t>
  </si>
  <si>
    <t>科目</t>
  </si>
  <si>
    <t>平成17年度</t>
  </si>
  <si>
    <t>平成18年度</t>
  </si>
  <si>
    <t>予算現額</t>
  </si>
  <si>
    <t>支出済額</t>
  </si>
  <si>
    <t>差　　額</t>
  </si>
  <si>
    <t>当初予算額(1)</t>
  </si>
  <si>
    <t>総額</t>
  </si>
  <si>
    <t>議会費</t>
  </si>
  <si>
    <t>総務費</t>
  </si>
  <si>
    <t>政策経営費</t>
  </si>
  <si>
    <t>会計管理費</t>
  </si>
  <si>
    <t>選挙費</t>
  </si>
  <si>
    <t>監査委員費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</si>
  <si>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</si>
  <si>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</si>
  <si>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</si>
  <si>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</si>
  <si>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</si>
  <si>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</si>
  <si>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</si>
  <si>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</si>
  <si>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</si>
  <si>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</si>
  <si>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</si>
  <si>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</si>
  <si>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</si>
  <si>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</si>
  <si>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</si>
  <si>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</si>
  <si>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</si>
  <si>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</si>
  <si>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</si>
  <si>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</si>
  <si>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</si>
  <si>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</si>
  <si>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</si>
  <si>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</si>
  <si>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</si>
  <si>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</si>
  <si>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</si>
  <si>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</si>
  <si>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</si>
  <si>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</si>
  <si>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</si>
  <si>
    <t>資料：収入役室「杉並区各会計歳入歳出決算説明書」、(1)政策経営部財政課「杉並区予算・同説明書」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</si>
</sst>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sz val="9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7" fillId="0" borderId="9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7" xfId="0" applyNumberFormat="1" applyFont="1" applyBorder="1" applyAlignment="1">
      <alignment horizontal="right" vertical="top"/>
    </xf>
    <xf numFmtId="182" fontId="4" fillId="0" borderId="7" xfId="0" applyNumberFormat="1" applyFont="1" applyBorder="1" applyAlignment="1">
      <alignment horizontal="right" vertical="top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distributed" vertical="top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176" fontId="13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2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19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6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E10">
      <selection activeCell="G20" sqref="G20"/>
    </sheetView>
  </sheetViews>
  <sheetFormatPr defaultColWidth="9.00390625" defaultRowHeight="13.5"/>
  <cols>
    <col min="1" max="1" width="21.875" style="12" bestFit="1" customWidth="1"/>
    <col min="2" max="5" width="17.625" style="12" customWidth="1"/>
    <col min="6" max="6" width="8.00390625" style="12" customWidth="1"/>
    <col min="7" max="11" width="17.625" style="12" customWidth="1"/>
    <col min="12" max="12" width="4.125" style="12" customWidth="1"/>
    <col min="13" max="13" width="23.875" style="12" customWidth="1"/>
    <col min="14" max="14" width="15.875" style="46" customWidth="1"/>
    <col min="15" max="15" width="19.50390625" style="12" customWidth="1"/>
    <col min="16" max="16384" width="9.00390625" style="12" customWidth="1"/>
  </cols>
  <sheetData>
    <row r="1" spans="1:14" s="11" customFormat="1" ht="17.25">
      <c r="A1" s="95" t="s">
        <v>42</v>
      </c>
      <c r="B1" s="95"/>
      <c r="C1" s="95"/>
      <c r="D1" s="95"/>
      <c r="E1" s="95"/>
      <c r="F1" s="35"/>
      <c r="G1" s="96" t="s">
        <v>43</v>
      </c>
      <c r="H1" s="96"/>
      <c r="I1" s="96"/>
      <c r="J1" s="96"/>
      <c r="K1" s="96"/>
      <c r="N1" s="42"/>
    </row>
    <row r="2" spans="1:14" s="11" customFormat="1" ht="17.25">
      <c r="A2" s="31"/>
      <c r="B2" s="31"/>
      <c r="C2" s="31"/>
      <c r="D2" s="31"/>
      <c r="E2" s="31"/>
      <c r="F2" s="35"/>
      <c r="G2" s="32"/>
      <c r="H2" s="32"/>
      <c r="I2" s="32"/>
      <c r="J2" s="32"/>
      <c r="K2" s="32"/>
      <c r="N2" s="42"/>
    </row>
    <row r="3" spans="1:14" s="11" customFormat="1" ht="17.25">
      <c r="A3" s="104" t="s">
        <v>44</v>
      </c>
      <c r="B3" s="104"/>
      <c r="C3" s="104"/>
      <c r="D3" s="104"/>
      <c r="E3" s="104"/>
      <c r="F3" s="36"/>
      <c r="G3" s="105" t="s">
        <v>45</v>
      </c>
      <c r="H3" s="105"/>
      <c r="I3" s="105"/>
      <c r="J3" s="105"/>
      <c r="K3" s="105"/>
      <c r="N3" s="42"/>
    </row>
    <row r="4" spans="1:14" s="4" customFormat="1" ht="17.25" customHeight="1" thickBot="1">
      <c r="A4" s="4" t="s">
        <v>2</v>
      </c>
      <c r="F4" s="15"/>
      <c r="N4" s="42"/>
    </row>
    <row r="5" spans="1:14" s="4" customFormat="1" ht="17.25" customHeight="1" thickTop="1">
      <c r="A5" s="97" t="s">
        <v>3</v>
      </c>
      <c r="B5" s="99" t="s">
        <v>62</v>
      </c>
      <c r="C5" s="100"/>
      <c r="D5" s="101"/>
      <c r="E5" s="34" t="s">
        <v>38</v>
      </c>
      <c r="F5" s="37"/>
      <c r="G5" s="103" t="s">
        <v>63</v>
      </c>
      <c r="H5" s="106"/>
      <c r="I5" s="102" t="s">
        <v>58</v>
      </c>
      <c r="J5" s="103"/>
      <c r="K5" s="103"/>
      <c r="L5" s="15"/>
      <c r="N5" s="42"/>
    </row>
    <row r="6" spans="1:14" s="4" customFormat="1" ht="17.25" customHeight="1">
      <c r="A6" s="98"/>
      <c r="B6" s="2" t="s">
        <v>4</v>
      </c>
      <c r="C6" s="2" t="s">
        <v>5</v>
      </c>
      <c r="D6" s="10" t="s">
        <v>47</v>
      </c>
      <c r="E6" s="10" t="s">
        <v>4</v>
      </c>
      <c r="F6" s="38"/>
      <c r="G6" s="22" t="s">
        <v>5</v>
      </c>
      <c r="H6" s="10" t="s">
        <v>47</v>
      </c>
      <c r="I6" s="3" t="s">
        <v>4</v>
      </c>
      <c r="J6" s="3" t="s">
        <v>5</v>
      </c>
      <c r="K6" s="10" t="s">
        <v>47</v>
      </c>
      <c r="L6" s="15"/>
      <c r="M6" s="39" t="s">
        <v>48</v>
      </c>
      <c r="N6" s="42" t="s">
        <v>49</v>
      </c>
    </row>
    <row r="7" spans="1:15" s="27" customFormat="1" ht="17.25" customHeight="1">
      <c r="A7" s="24" t="s">
        <v>0</v>
      </c>
      <c r="B7" s="25">
        <v>144158000000</v>
      </c>
      <c r="C7" s="25">
        <v>150144954000</v>
      </c>
      <c r="D7" s="25">
        <v>151993773270</v>
      </c>
      <c r="E7" s="25">
        <v>134619000000</v>
      </c>
      <c r="F7" s="26"/>
      <c r="G7" s="25">
        <v>137996087000</v>
      </c>
      <c r="H7" s="25">
        <v>137241133868</v>
      </c>
      <c r="I7" s="25">
        <v>128258000000</v>
      </c>
      <c r="J7" s="25">
        <v>129219684000</v>
      </c>
      <c r="K7" s="25">
        <v>130000873354</v>
      </c>
      <c r="M7" s="40" t="s">
        <v>0</v>
      </c>
      <c r="N7" s="44" t="s">
        <v>51</v>
      </c>
      <c r="O7" s="25"/>
    </row>
    <row r="8" spans="1:15" s="4" customFormat="1" ht="15" customHeight="1">
      <c r="A8" s="5" t="s">
        <v>6</v>
      </c>
      <c r="B8" s="17">
        <v>54287282000</v>
      </c>
      <c r="C8" s="17">
        <v>55597296000</v>
      </c>
      <c r="D8" s="17">
        <v>55997065194</v>
      </c>
      <c r="E8" s="17">
        <v>53636077000</v>
      </c>
      <c r="F8" s="19"/>
      <c r="G8" s="17">
        <v>55710232000</v>
      </c>
      <c r="H8" s="17">
        <v>56001242332</v>
      </c>
      <c r="I8" s="17">
        <v>52175099000</v>
      </c>
      <c r="J8" s="17">
        <v>54967837000</v>
      </c>
      <c r="K8" s="17">
        <v>55149073977</v>
      </c>
      <c r="M8" s="41" t="s">
        <v>6</v>
      </c>
      <c r="N8" s="43">
        <f>SUM(I8:I25)</f>
        <v>128258000000</v>
      </c>
      <c r="O8" s="57"/>
    </row>
    <row r="9" spans="1:15" s="4" customFormat="1" ht="15" customHeight="1">
      <c r="A9" s="5" t="s">
        <v>7</v>
      </c>
      <c r="B9" s="17">
        <v>906000000</v>
      </c>
      <c r="C9" s="17">
        <v>906000000</v>
      </c>
      <c r="D9" s="17">
        <v>872629000</v>
      </c>
      <c r="E9" s="17">
        <v>883000000</v>
      </c>
      <c r="F9" s="19"/>
      <c r="G9" s="17">
        <v>883000000</v>
      </c>
      <c r="H9" s="17">
        <v>878238000</v>
      </c>
      <c r="I9" s="17">
        <v>859000000</v>
      </c>
      <c r="J9" s="17">
        <v>859000000</v>
      </c>
      <c r="K9" s="17">
        <v>921259000</v>
      </c>
      <c r="M9" s="41" t="s">
        <v>7</v>
      </c>
      <c r="N9" s="42" t="s">
        <v>50</v>
      </c>
      <c r="O9" s="57"/>
    </row>
    <row r="10" spans="1:15" s="4" customFormat="1" ht="15" customHeight="1">
      <c r="A10" s="5" t="s">
        <v>8</v>
      </c>
      <c r="B10" s="17">
        <v>3400000000</v>
      </c>
      <c r="C10" s="17">
        <v>3400000000</v>
      </c>
      <c r="D10" s="17">
        <v>4097654000</v>
      </c>
      <c r="E10" s="17">
        <v>2300000000</v>
      </c>
      <c r="F10" s="19"/>
      <c r="G10" s="17">
        <v>2300000000</v>
      </c>
      <c r="H10" s="17">
        <v>1575263000</v>
      </c>
      <c r="I10" s="17">
        <v>1000000000</v>
      </c>
      <c r="J10" s="17">
        <v>1000000000</v>
      </c>
      <c r="K10" s="17">
        <v>1219687000</v>
      </c>
      <c r="M10" s="41" t="s">
        <v>8</v>
      </c>
      <c r="N10" s="48">
        <f>SUM(J8:J25)</f>
        <v>129219684000</v>
      </c>
      <c r="O10" s="57"/>
    </row>
    <row r="11" spans="1:15" s="4" customFormat="1" ht="15" customHeight="1">
      <c r="A11" s="5" t="s">
        <v>9</v>
      </c>
      <c r="B11" s="17">
        <v>4800000000</v>
      </c>
      <c r="C11" s="17">
        <v>4800000000</v>
      </c>
      <c r="D11" s="17">
        <v>5264582000</v>
      </c>
      <c r="E11" s="17">
        <v>4800000000</v>
      </c>
      <c r="F11" s="19"/>
      <c r="G11" s="17">
        <v>5100000000</v>
      </c>
      <c r="H11" s="17">
        <v>4590638000</v>
      </c>
      <c r="I11" s="17">
        <v>5000000000</v>
      </c>
      <c r="J11" s="17">
        <v>5000000000</v>
      </c>
      <c r="K11" s="17">
        <v>5137717000</v>
      </c>
      <c r="M11" s="41" t="s">
        <v>9</v>
      </c>
      <c r="N11" s="42" t="s">
        <v>52</v>
      </c>
      <c r="O11" s="57"/>
    </row>
    <row r="12" spans="1:15" s="4" customFormat="1" ht="15" customHeight="1">
      <c r="A12" s="5" t="s">
        <v>10</v>
      </c>
      <c r="B12" s="17">
        <v>876000000</v>
      </c>
      <c r="C12" s="17">
        <v>876000000</v>
      </c>
      <c r="D12" s="17">
        <v>1032042000</v>
      </c>
      <c r="E12" s="17">
        <v>984000000</v>
      </c>
      <c r="F12" s="19"/>
      <c r="G12" s="17">
        <v>984000000</v>
      </c>
      <c r="H12" s="17">
        <v>914741000</v>
      </c>
      <c r="I12" s="17">
        <v>901000000</v>
      </c>
      <c r="J12" s="17">
        <v>901000000</v>
      </c>
      <c r="K12" s="17">
        <v>1124779000</v>
      </c>
      <c r="M12" s="41" t="s">
        <v>10</v>
      </c>
      <c r="N12" s="43">
        <f>SUM(K8:K25)</f>
        <v>130000873354</v>
      </c>
      <c r="O12" s="57"/>
    </row>
    <row r="13" spans="1:15" s="4" customFormat="1" ht="15" customHeight="1">
      <c r="A13" s="5" t="s">
        <v>22</v>
      </c>
      <c r="B13" s="17">
        <v>5161000000</v>
      </c>
      <c r="C13" s="17">
        <v>5000535000</v>
      </c>
      <c r="D13" s="17">
        <v>5000535000</v>
      </c>
      <c r="E13" s="17">
        <v>5088000000</v>
      </c>
      <c r="F13" s="19"/>
      <c r="G13" s="17">
        <v>5079335000</v>
      </c>
      <c r="H13" s="17">
        <v>5079335000</v>
      </c>
      <c r="I13" s="17">
        <v>5163000000</v>
      </c>
      <c r="J13" s="17">
        <v>5170003000</v>
      </c>
      <c r="K13" s="17">
        <v>5170003000</v>
      </c>
      <c r="M13" s="41" t="s">
        <v>22</v>
      </c>
      <c r="N13" s="42"/>
      <c r="O13" s="57"/>
    </row>
    <row r="14" spans="1:15" s="4" customFormat="1" ht="15" customHeight="1">
      <c r="A14" s="5" t="s">
        <v>11</v>
      </c>
      <c r="B14" s="17">
        <v>27500000000</v>
      </c>
      <c r="C14" s="17">
        <v>30189750000</v>
      </c>
      <c r="D14" s="17">
        <v>30168453000</v>
      </c>
      <c r="E14" s="17">
        <v>26500000000</v>
      </c>
      <c r="F14" s="19"/>
      <c r="G14" s="17">
        <v>26276331000</v>
      </c>
      <c r="H14" s="17">
        <v>26530889000</v>
      </c>
      <c r="I14" s="17">
        <v>25500000000</v>
      </c>
      <c r="J14" s="17">
        <v>27352325000</v>
      </c>
      <c r="K14" s="17">
        <v>27519383000</v>
      </c>
      <c r="M14" s="41" t="s">
        <v>11</v>
      </c>
      <c r="N14" s="42"/>
      <c r="O14" s="57"/>
    </row>
    <row r="15" spans="1:15" s="4" customFormat="1" ht="15" customHeight="1">
      <c r="A15" s="5" t="s">
        <v>12</v>
      </c>
      <c r="B15" s="17">
        <v>84000000</v>
      </c>
      <c r="C15" s="17">
        <v>84000000</v>
      </c>
      <c r="D15" s="17">
        <v>87799000</v>
      </c>
      <c r="E15" s="17">
        <v>84000000</v>
      </c>
      <c r="F15" s="19"/>
      <c r="G15" s="17">
        <v>84000000</v>
      </c>
      <c r="H15" s="17">
        <v>86819000</v>
      </c>
      <c r="I15" s="17">
        <v>86000000</v>
      </c>
      <c r="J15" s="17">
        <v>86000000</v>
      </c>
      <c r="K15" s="17">
        <v>92170000</v>
      </c>
      <c r="M15" s="41" t="s">
        <v>12</v>
      </c>
      <c r="N15" s="42"/>
      <c r="O15" s="57"/>
    </row>
    <row r="16" spans="1:15" s="4" customFormat="1" ht="15" customHeight="1">
      <c r="A16" s="5" t="s">
        <v>39</v>
      </c>
      <c r="B16" s="17">
        <v>1112868000</v>
      </c>
      <c r="C16" s="17">
        <v>1112868000</v>
      </c>
      <c r="D16" s="17">
        <v>1180063033</v>
      </c>
      <c r="E16" s="17">
        <v>1196726000</v>
      </c>
      <c r="F16" s="19"/>
      <c r="G16" s="17">
        <v>1196726000</v>
      </c>
      <c r="H16" s="17">
        <v>1226127365</v>
      </c>
      <c r="I16" s="17">
        <v>1119961000</v>
      </c>
      <c r="J16" s="17">
        <v>1119961000</v>
      </c>
      <c r="K16" s="17">
        <v>1158190890</v>
      </c>
      <c r="M16" s="41" t="s">
        <v>39</v>
      </c>
      <c r="N16" s="42"/>
      <c r="O16" s="57"/>
    </row>
    <row r="17" spans="1:15" s="4" customFormat="1" ht="15" customHeight="1">
      <c r="A17" s="5" t="s">
        <v>13</v>
      </c>
      <c r="B17" s="17">
        <v>4637300000</v>
      </c>
      <c r="C17" s="17">
        <v>4629530000</v>
      </c>
      <c r="D17" s="17">
        <v>4305851555</v>
      </c>
      <c r="E17" s="17">
        <v>4451392000</v>
      </c>
      <c r="F17" s="19"/>
      <c r="G17" s="17">
        <v>4452512000</v>
      </c>
      <c r="H17" s="17">
        <v>4193765885</v>
      </c>
      <c r="I17" s="17">
        <v>3254721000</v>
      </c>
      <c r="J17" s="17">
        <v>3266553000</v>
      </c>
      <c r="K17" s="17">
        <v>3178129433</v>
      </c>
      <c r="M17" s="41" t="s">
        <v>13</v>
      </c>
      <c r="N17" s="42"/>
      <c r="O17" s="57"/>
    </row>
    <row r="18" spans="1:15" s="4" customFormat="1" ht="15" customHeight="1">
      <c r="A18" s="5" t="s">
        <v>14</v>
      </c>
      <c r="B18" s="17">
        <v>9706507000</v>
      </c>
      <c r="C18" s="17">
        <v>10848996000</v>
      </c>
      <c r="D18" s="17">
        <v>10451529730</v>
      </c>
      <c r="E18" s="17">
        <v>11374402000</v>
      </c>
      <c r="F18" s="19"/>
      <c r="G18" s="17">
        <v>11347603000</v>
      </c>
      <c r="H18" s="17">
        <v>10606377217</v>
      </c>
      <c r="I18" s="17">
        <v>13379520000</v>
      </c>
      <c r="J18" s="17">
        <v>13234929000</v>
      </c>
      <c r="K18" s="17">
        <v>12891585877</v>
      </c>
      <c r="M18" s="41" t="s">
        <v>14</v>
      </c>
      <c r="N18" s="42"/>
      <c r="O18" s="57"/>
    </row>
    <row r="19" spans="1:15" s="4" customFormat="1" ht="15" customHeight="1">
      <c r="A19" s="5" t="s">
        <v>15</v>
      </c>
      <c r="B19" s="17">
        <v>6284576000</v>
      </c>
      <c r="C19" s="17">
        <v>6526684000</v>
      </c>
      <c r="D19" s="17">
        <v>7834857729</v>
      </c>
      <c r="E19" s="17">
        <v>5445285000</v>
      </c>
      <c r="F19" s="19"/>
      <c r="G19" s="17">
        <v>5731344000</v>
      </c>
      <c r="H19" s="17">
        <v>6119151910</v>
      </c>
      <c r="I19" s="17">
        <v>6322436000</v>
      </c>
      <c r="J19" s="17">
        <v>6588374000</v>
      </c>
      <c r="K19" s="17">
        <v>6740655022</v>
      </c>
      <c r="M19" s="41" t="s">
        <v>15</v>
      </c>
      <c r="N19" s="42"/>
      <c r="O19" s="57"/>
    </row>
    <row r="20" spans="1:15" s="4" customFormat="1" ht="15" customHeight="1">
      <c r="A20" s="5" t="s">
        <v>16</v>
      </c>
      <c r="B20" s="17">
        <v>377729000</v>
      </c>
      <c r="C20" s="17">
        <v>312352000</v>
      </c>
      <c r="D20" s="17">
        <v>136867512</v>
      </c>
      <c r="E20" s="17">
        <v>1303944000</v>
      </c>
      <c r="F20" s="19"/>
      <c r="G20" s="17">
        <v>1805018000</v>
      </c>
      <c r="H20" s="17">
        <v>1744336185</v>
      </c>
      <c r="I20" s="17">
        <v>357715000</v>
      </c>
      <c r="J20" s="17">
        <v>357715000</v>
      </c>
      <c r="K20" s="17">
        <v>302606052</v>
      </c>
      <c r="M20" s="41" t="s">
        <v>16</v>
      </c>
      <c r="N20" s="42"/>
      <c r="O20" s="57"/>
    </row>
    <row r="21" spans="1:15" s="4" customFormat="1" ht="15" customHeight="1">
      <c r="A21" s="5" t="s">
        <v>17</v>
      </c>
      <c r="B21" s="17">
        <v>23286000</v>
      </c>
      <c r="C21" s="17">
        <v>23286000</v>
      </c>
      <c r="D21" s="17">
        <v>18801149</v>
      </c>
      <c r="E21" s="17">
        <v>24135000</v>
      </c>
      <c r="F21" s="19"/>
      <c r="G21" s="17">
        <v>29135000</v>
      </c>
      <c r="H21" s="17">
        <v>23367776</v>
      </c>
      <c r="I21" s="17">
        <v>510491000</v>
      </c>
      <c r="J21" s="17">
        <v>263866000</v>
      </c>
      <c r="K21" s="17">
        <v>265288829</v>
      </c>
      <c r="M21" s="41" t="s">
        <v>17</v>
      </c>
      <c r="N21" s="42"/>
      <c r="O21" s="57"/>
    </row>
    <row r="22" spans="1:15" s="4" customFormat="1" ht="15" customHeight="1">
      <c r="A22" s="5" t="s">
        <v>18</v>
      </c>
      <c r="B22" s="17">
        <v>2616915000</v>
      </c>
      <c r="C22" s="17">
        <v>628804000</v>
      </c>
      <c r="D22" s="17">
        <v>625486623</v>
      </c>
      <c r="E22" s="17">
        <v>10085000000</v>
      </c>
      <c r="F22" s="19"/>
      <c r="G22" s="17">
        <v>7018859000</v>
      </c>
      <c r="H22" s="17">
        <v>7018459000</v>
      </c>
      <c r="I22" s="17">
        <v>6222040000</v>
      </c>
      <c r="J22" s="17">
        <v>297430000</v>
      </c>
      <c r="K22" s="17">
        <v>281247214</v>
      </c>
      <c r="M22" s="41" t="s">
        <v>18</v>
      </c>
      <c r="N22" s="42"/>
      <c r="O22" s="57"/>
    </row>
    <row r="23" spans="1:15" s="4" customFormat="1" ht="15" customHeight="1">
      <c r="A23" s="5" t="s">
        <v>19</v>
      </c>
      <c r="B23" s="17">
        <v>2500000000</v>
      </c>
      <c r="C23" s="17">
        <v>4787679000</v>
      </c>
      <c r="D23" s="17">
        <v>4787679070</v>
      </c>
      <c r="E23" s="17">
        <v>2500000000</v>
      </c>
      <c r="F23" s="19"/>
      <c r="G23" s="17">
        <v>5708428000</v>
      </c>
      <c r="H23" s="17">
        <v>5708427703</v>
      </c>
      <c r="I23" s="17">
        <v>2500000000</v>
      </c>
      <c r="J23" s="17">
        <v>4340028000</v>
      </c>
      <c r="K23" s="17">
        <v>4340028318</v>
      </c>
      <c r="M23" s="41" t="s">
        <v>19</v>
      </c>
      <c r="N23" s="42"/>
      <c r="O23" s="57"/>
    </row>
    <row r="24" spans="1:15" s="4" customFormat="1" ht="15" customHeight="1">
      <c r="A24" s="5" t="s">
        <v>20</v>
      </c>
      <c r="B24" s="17">
        <v>12004537000</v>
      </c>
      <c r="C24" s="17">
        <v>12014174000</v>
      </c>
      <c r="D24" s="17">
        <v>11725135275</v>
      </c>
      <c r="E24" s="17">
        <v>1295039000</v>
      </c>
      <c r="F24" s="19"/>
      <c r="G24" s="17">
        <v>1363676000</v>
      </c>
      <c r="H24" s="17">
        <v>2082108495</v>
      </c>
      <c r="I24" s="17">
        <v>1505017000</v>
      </c>
      <c r="J24" s="17">
        <v>1593663000</v>
      </c>
      <c r="K24" s="17">
        <v>1770080242</v>
      </c>
      <c r="M24" s="41" t="s">
        <v>20</v>
      </c>
      <c r="N24" s="42"/>
      <c r="O24" s="57"/>
    </row>
    <row r="25" spans="1:15" s="4" customFormat="1" ht="17.25" customHeight="1">
      <c r="A25" s="6" t="s">
        <v>21</v>
      </c>
      <c r="B25" s="18">
        <v>7880000000</v>
      </c>
      <c r="C25" s="18">
        <v>8407000000</v>
      </c>
      <c r="D25" s="18">
        <v>8406742400</v>
      </c>
      <c r="E25" s="18">
        <v>2668000000</v>
      </c>
      <c r="F25" s="19"/>
      <c r="G25" s="18">
        <v>2925888000</v>
      </c>
      <c r="H25" s="18">
        <v>2861847000</v>
      </c>
      <c r="I25" s="18">
        <v>2402000000</v>
      </c>
      <c r="J25" s="18">
        <v>2821000000</v>
      </c>
      <c r="K25" s="18">
        <v>2738989500</v>
      </c>
      <c r="M25" s="41" t="s">
        <v>21</v>
      </c>
      <c r="N25" s="42"/>
      <c r="O25" s="58"/>
    </row>
    <row r="26" spans="1:15" s="9" customFormat="1" ht="17.25" customHeight="1">
      <c r="A26" s="21" t="s">
        <v>24</v>
      </c>
      <c r="D26" s="17"/>
      <c r="F26" s="7"/>
      <c r="I26" s="56"/>
      <c r="N26" s="46"/>
      <c r="O26" s="56"/>
    </row>
    <row r="27" spans="1:14" s="9" customFormat="1" ht="12.75">
      <c r="A27" s="8" t="s">
        <v>1</v>
      </c>
      <c r="F27" s="7"/>
      <c r="N27" s="46"/>
    </row>
    <row r="28" ht="17.25" customHeight="1">
      <c r="F28" s="20"/>
    </row>
    <row r="29" ht="13.5">
      <c r="F29" s="20"/>
    </row>
  </sheetData>
  <mergeCells count="8">
    <mergeCell ref="A1:E1"/>
    <mergeCell ref="G1:K1"/>
    <mergeCell ref="A5:A6"/>
    <mergeCell ref="B5:D5"/>
    <mergeCell ref="I5:K5"/>
    <mergeCell ref="A3:E3"/>
    <mergeCell ref="G3:K3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G1">
      <selection activeCell="K24" sqref="K24"/>
    </sheetView>
  </sheetViews>
  <sheetFormatPr defaultColWidth="9.00390625" defaultRowHeight="13.5"/>
  <cols>
    <col min="1" max="1" width="13.625" style="12" customWidth="1"/>
    <col min="2" max="4" width="16.375" style="12" customWidth="1"/>
    <col min="5" max="5" width="13.625" style="12" customWidth="1"/>
    <col min="6" max="6" width="16.375" style="12" customWidth="1"/>
    <col min="7" max="7" width="6.375" style="12" customWidth="1"/>
    <col min="8" max="12" width="17.625" style="12" customWidth="1"/>
    <col min="13" max="13" width="4.125" style="12" customWidth="1"/>
    <col min="14" max="14" width="16.75390625" style="12" customWidth="1"/>
    <col min="15" max="15" width="11.50390625" style="46" customWidth="1"/>
    <col min="16" max="16384" width="9.00390625" style="12" customWidth="1"/>
  </cols>
  <sheetData>
    <row r="1" spans="1:15" s="11" customFormat="1" ht="17.25">
      <c r="A1" s="104" t="s">
        <v>46</v>
      </c>
      <c r="B1" s="104"/>
      <c r="C1" s="104"/>
      <c r="D1" s="104"/>
      <c r="E1" s="104"/>
      <c r="F1" s="104"/>
      <c r="H1" s="109" t="s">
        <v>61</v>
      </c>
      <c r="I1" s="109"/>
      <c r="J1" s="109"/>
      <c r="K1" s="109"/>
      <c r="L1" s="109"/>
      <c r="O1" s="42"/>
    </row>
    <row r="2" spans="1:15" s="4" customFormat="1" ht="17.25" customHeight="1" thickBot="1">
      <c r="A2" s="4" t="s">
        <v>2</v>
      </c>
      <c r="E2" s="49"/>
      <c r="F2" s="49"/>
      <c r="G2" s="15"/>
      <c r="H2" s="49"/>
      <c r="I2" s="49"/>
      <c r="O2" s="42"/>
    </row>
    <row r="3" spans="1:15" s="4" customFormat="1" ht="17.25" customHeight="1" thickTop="1">
      <c r="A3" s="97" t="s">
        <v>3</v>
      </c>
      <c r="B3" s="102" t="s">
        <v>40</v>
      </c>
      <c r="C3" s="103"/>
      <c r="D3" s="110"/>
      <c r="E3" s="107" t="s">
        <v>57</v>
      </c>
      <c r="F3" s="65" t="s">
        <v>38</v>
      </c>
      <c r="G3" s="63"/>
      <c r="H3" s="103" t="s">
        <v>64</v>
      </c>
      <c r="I3" s="106"/>
      <c r="J3" s="102" t="s">
        <v>58</v>
      </c>
      <c r="K3" s="103"/>
      <c r="L3" s="103"/>
      <c r="M3" s="15"/>
      <c r="N3" s="59">
        <f>SUM(J6:J16)</f>
        <v>128258000000</v>
      </c>
      <c r="O3" s="42"/>
    </row>
    <row r="4" spans="1:15" s="4" customFormat="1" ht="17.25" customHeight="1">
      <c r="A4" s="98"/>
      <c r="B4" s="2" t="s">
        <v>4</v>
      </c>
      <c r="C4" s="2" t="s">
        <v>5</v>
      </c>
      <c r="D4" s="62" t="s">
        <v>47</v>
      </c>
      <c r="E4" s="108"/>
      <c r="F4" s="3" t="s">
        <v>4</v>
      </c>
      <c r="G4" s="64"/>
      <c r="H4" s="50" t="s">
        <v>5</v>
      </c>
      <c r="I4" s="50" t="s">
        <v>47</v>
      </c>
      <c r="J4" s="3" t="s">
        <v>4</v>
      </c>
      <c r="K4" s="3" t="s">
        <v>5</v>
      </c>
      <c r="L4" s="10" t="s">
        <v>47</v>
      </c>
      <c r="M4" s="15"/>
      <c r="O4" s="42"/>
    </row>
    <row r="5" spans="1:15" s="27" customFormat="1" ht="17.25" customHeight="1">
      <c r="A5" s="24" t="s">
        <v>0</v>
      </c>
      <c r="B5" s="25">
        <v>144158000000</v>
      </c>
      <c r="C5" s="25">
        <v>150144954000</v>
      </c>
      <c r="D5" s="51">
        <v>146285345567</v>
      </c>
      <c r="E5" s="24" t="s">
        <v>0</v>
      </c>
      <c r="F5" s="25">
        <v>134619000000</v>
      </c>
      <c r="H5" s="25">
        <v>137996087000</v>
      </c>
      <c r="I5" s="61">
        <v>132901105550</v>
      </c>
      <c r="J5" s="25">
        <v>128258000000</v>
      </c>
      <c r="K5" s="25">
        <v>129219684000</v>
      </c>
      <c r="L5" s="25">
        <v>124079516845</v>
      </c>
      <c r="N5" s="4"/>
      <c r="O5" s="45"/>
    </row>
    <row r="6" spans="1:15" s="4" customFormat="1" ht="15" customHeight="1">
      <c r="A6" s="5" t="s">
        <v>25</v>
      </c>
      <c r="B6" s="17">
        <v>783597000</v>
      </c>
      <c r="C6" s="17">
        <v>766356000</v>
      </c>
      <c r="D6" s="52">
        <v>758476586</v>
      </c>
      <c r="E6" s="5" t="s">
        <v>25</v>
      </c>
      <c r="F6" s="17">
        <v>764204000</v>
      </c>
      <c r="H6" s="17">
        <v>752575000</v>
      </c>
      <c r="I6" s="19">
        <v>745292273</v>
      </c>
      <c r="J6" s="17">
        <v>727751000</v>
      </c>
      <c r="K6" s="17">
        <v>709876000</v>
      </c>
      <c r="L6" s="17">
        <v>693265569</v>
      </c>
      <c r="N6" s="54" t="s">
        <v>25</v>
      </c>
      <c r="O6" s="42"/>
    </row>
    <row r="7" spans="1:15" s="4" customFormat="1" ht="15" customHeight="1">
      <c r="A7" s="5" t="s">
        <v>26</v>
      </c>
      <c r="B7" s="17">
        <v>4118512000</v>
      </c>
      <c r="C7" s="17">
        <v>9042460000</v>
      </c>
      <c r="D7" s="52">
        <v>8581840053</v>
      </c>
      <c r="E7" s="5" t="s">
        <v>26</v>
      </c>
      <c r="F7" s="17">
        <v>12173343000</v>
      </c>
      <c r="H7" s="17">
        <v>15760041000</v>
      </c>
      <c r="I7" s="19">
        <v>15304474019</v>
      </c>
      <c r="J7" s="17">
        <v>4823167000</v>
      </c>
      <c r="K7" s="17">
        <v>5227170000</v>
      </c>
      <c r="L7" s="17">
        <v>4948631372</v>
      </c>
      <c r="N7" s="41" t="s">
        <v>26</v>
      </c>
      <c r="O7" s="42"/>
    </row>
    <row r="8" spans="1:15" s="4" customFormat="1" ht="15" customHeight="1">
      <c r="A8" s="5" t="s">
        <v>27</v>
      </c>
      <c r="B8" s="17">
        <v>2765722000</v>
      </c>
      <c r="C8" s="17">
        <v>2782714000</v>
      </c>
      <c r="D8" s="52">
        <v>2621706005</v>
      </c>
      <c r="E8" s="5" t="s">
        <v>53</v>
      </c>
      <c r="F8" s="17">
        <v>3547433000</v>
      </c>
      <c r="H8" s="17">
        <v>3992179000</v>
      </c>
      <c r="I8" s="19">
        <v>3611966948</v>
      </c>
      <c r="J8" s="17">
        <v>4327784000</v>
      </c>
      <c r="K8" s="17">
        <v>4541188000</v>
      </c>
      <c r="L8" s="17">
        <v>3728792440</v>
      </c>
      <c r="N8" s="55" t="s">
        <v>53</v>
      </c>
      <c r="O8" s="42"/>
    </row>
    <row r="9" spans="1:15" s="4" customFormat="1" ht="15" customHeight="1">
      <c r="A9" s="5" t="s">
        <v>28</v>
      </c>
      <c r="B9" s="17">
        <v>35442708000</v>
      </c>
      <c r="C9" s="17">
        <v>36785876000</v>
      </c>
      <c r="D9" s="52">
        <v>35960293277</v>
      </c>
      <c r="E9" s="5" t="s">
        <v>54</v>
      </c>
      <c r="F9" s="17">
        <v>40055800000</v>
      </c>
      <c r="H9" s="17">
        <v>39420902000</v>
      </c>
      <c r="I9" s="19">
        <v>37311826481</v>
      </c>
      <c r="J9" s="17">
        <v>42434648000</v>
      </c>
      <c r="K9" s="17">
        <v>41965293000</v>
      </c>
      <c r="L9" s="17">
        <v>40456384616</v>
      </c>
      <c r="N9" s="41" t="s">
        <v>54</v>
      </c>
      <c r="O9" s="42"/>
    </row>
    <row r="10" spans="1:15" s="4" customFormat="1" ht="15" customHeight="1">
      <c r="A10" s="5" t="s">
        <v>29</v>
      </c>
      <c r="B10" s="17">
        <v>3290734000</v>
      </c>
      <c r="C10" s="17">
        <v>3382014000</v>
      </c>
      <c r="D10" s="52">
        <v>3337057738</v>
      </c>
      <c r="E10" s="5" t="s">
        <v>55</v>
      </c>
      <c r="F10" s="17">
        <v>9013667000</v>
      </c>
      <c r="H10" s="17">
        <v>9468149000</v>
      </c>
      <c r="I10" s="19">
        <v>8860394507</v>
      </c>
      <c r="J10" s="17">
        <v>8387858000</v>
      </c>
      <c r="K10" s="17">
        <v>9380866000</v>
      </c>
      <c r="L10" s="17">
        <v>8658363094</v>
      </c>
      <c r="N10" s="41" t="s">
        <v>55</v>
      </c>
      <c r="O10" s="42"/>
    </row>
    <row r="11" spans="1:15" s="4" customFormat="1" ht="15" customHeight="1">
      <c r="A11" s="5" t="s">
        <v>30</v>
      </c>
      <c r="B11" s="17">
        <v>861237000</v>
      </c>
      <c r="C11" s="17">
        <v>987813000</v>
      </c>
      <c r="D11" s="52">
        <v>910006619</v>
      </c>
      <c r="E11" s="5" t="s">
        <v>56</v>
      </c>
      <c r="F11" s="17">
        <v>5949484000</v>
      </c>
      <c r="H11" s="17">
        <v>5909745000</v>
      </c>
      <c r="I11" s="19">
        <v>5721737539</v>
      </c>
      <c r="J11" s="17">
        <v>5914606000</v>
      </c>
      <c r="K11" s="17">
        <v>5900991000</v>
      </c>
      <c r="L11" s="17">
        <v>5644245066</v>
      </c>
      <c r="N11" s="41" t="s">
        <v>56</v>
      </c>
      <c r="O11" s="42"/>
    </row>
    <row r="12" spans="1:15" s="4" customFormat="1" ht="15" customHeight="1">
      <c r="A12" s="5" t="s">
        <v>31</v>
      </c>
      <c r="B12" s="17">
        <v>7523053000</v>
      </c>
      <c r="C12" s="17">
        <v>7443910000</v>
      </c>
      <c r="D12" s="52">
        <v>7079570957</v>
      </c>
      <c r="E12" s="5" t="s">
        <v>33</v>
      </c>
      <c r="F12" s="17">
        <v>10264518000</v>
      </c>
      <c r="H12" s="17">
        <v>10348518000</v>
      </c>
      <c r="I12" s="19">
        <v>9656383869</v>
      </c>
      <c r="J12" s="17">
        <v>10450539000</v>
      </c>
      <c r="K12" s="17">
        <v>10409115000</v>
      </c>
      <c r="L12" s="17">
        <v>9507994036</v>
      </c>
      <c r="N12" s="41" t="s">
        <v>33</v>
      </c>
      <c r="O12" s="42"/>
    </row>
    <row r="13" spans="1:15" s="4" customFormat="1" ht="15" customHeight="1">
      <c r="A13" s="5" t="s">
        <v>32</v>
      </c>
      <c r="B13" s="17">
        <v>13492565000</v>
      </c>
      <c r="C13" s="17">
        <v>14937008000</v>
      </c>
      <c r="D13" s="52">
        <v>14627358528</v>
      </c>
      <c r="E13" s="5" t="s">
        <v>34</v>
      </c>
      <c r="F13" s="17">
        <v>42549276000</v>
      </c>
      <c r="H13" s="17">
        <v>42137136000</v>
      </c>
      <c r="I13" s="19">
        <v>41682661264</v>
      </c>
      <c r="J13" s="17">
        <v>41329233000</v>
      </c>
      <c r="K13" s="17">
        <v>41218793000</v>
      </c>
      <c r="L13" s="17">
        <v>40869635457</v>
      </c>
      <c r="N13" s="41" t="s">
        <v>34</v>
      </c>
      <c r="O13" s="42"/>
    </row>
    <row r="14" spans="1:15" s="4" customFormat="1" ht="15" customHeight="1">
      <c r="A14" s="5" t="s">
        <v>33</v>
      </c>
      <c r="B14" s="17">
        <v>11219598000</v>
      </c>
      <c r="C14" s="17">
        <v>11079531000</v>
      </c>
      <c r="D14" s="52">
        <v>10538339284</v>
      </c>
      <c r="E14" s="5" t="s">
        <v>37</v>
      </c>
      <c r="F14" s="17">
        <v>10101273000</v>
      </c>
      <c r="H14" s="17">
        <v>10006840000</v>
      </c>
      <c r="I14" s="19">
        <v>10006368650</v>
      </c>
      <c r="J14" s="17">
        <v>9562412000</v>
      </c>
      <c r="K14" s="17">
        <v>9575160000</v>
      </c>
      <c r="L14" s="17">
        <v>9572205195</v>
      </c>
      <c r="N14" s="41" t="s">
        <v>37</v>
      </c>
      <c r="O14" s="42"/>
    </row>
    <row r="15" spans="1:15" s="4" customFormat="1" ht="15" customHeight="1">
      <c r="A15" s="5" t="s">
        <v>34</v>
      </c>
      <c r="B15" s="17">
        <v>43915883000</v>
      </c>
      <c r="C15" s="17">
        <v>43437344000</v>
      </c>
      <c r="D15" s="52">
        <v>43390183356</v>
      </c>
      <c r="E15" s="5" t="s">
        <v>35</v>
      </c>
      <c r="F15" s="17">
        <v>2000</v>
      </c>
      <c r="H15" s="17">
        <v>2000</v>
      </c>
      <c r="I15" s="19" t="s">
        <v>23</v>
      </c>
      <c r="J15" s="17">
        <v>2000</v>
      </c>
      <c r="K15" s="17">
        <v>2000</v>
      </c>
      <c r="L15" s="17" t="s">
        <v>41</v>
      </c>
      <c r="N15" s="41" t="s">
        <v>35</v>
      </c>
      <c r="O15" s="42"/>
    </row>
    <row r="16" spans="1:15" s="4" customFormat="1" ht="15" customHeight="1">
      <c r="A16" s="5" t="s">
        <v>35</v>
      </c>
      <c r="B16" s="17">
        <v>20544391000</v>
      </c>
      <c r="C16" s="17">
        <v>19302362000</v>
      </c>
      <c r="D16" s="52">
        <v>18480513164</v>
      </c>
      <c r="E16" s="33" t="s">
        <v>36</v>
      </c>
      <c r="F16" s="17">
        <v>200000000</v>
      </c>
      <c r="H16" s="17">
        <v>200000000</v>
      </c>
      <c r="I16" s="19" t="s">
        <v>23</v>
      </c>
      <c r="J16" s="17">
        <v>300000000</v>
      </c>
      <c r="K16" s="17">
        <v>291230000</v>
      </c>
      <c r="L16" s="17" t="s">
        <v>41</v>
      </c>
      <c r="N16" s="41" t="s">
        <v>36</v>
      </c>
      <c r="O16" s="42"/>
    </row>
    <row r="17" spans="1:15" s="23" customFormat="1" ht="17.25" customHeight="1">
      <c r="A17" s="28" t="s">
        <v>36</v>
      </c>
      <c r="B17" s="29">
        <v>200000000</v>
      </c>
      <c r="C17" s="29">
        <v>197566000</v>
      </c>
      <c r="D17" s="30" t="s">
        <v>23</v>
      </c>
      <c r="E17" s="53" t="s">
        <v>59</v>
      </c>
      <c r="F17" s="29"/>
      <c r="H17" s="29"/>
      <c r="I17" s="30"/>
      <c r="J17" s="29"/>
      <c r="K17" s="29"/>
      <c r="L17" s="30"/>
      <c r="N17" s="41" t="s">
        <v>23</v>
      </c>
      <c r="O17" s="47"/>
    </row>
    <row r="18" spans="1:6" ht="13.5">
      <c r="A18" s="13"/>
      <c r="E18" s="60" t="s">
        <v>60</v>
      </c>
      <c r="F18" s="14"/>
    </row>
    <row r="19" ht="13.5">
      <c r="F19" s="20"/>
    </row>
    <row r="20" ht="13.5">
      <c r="F20" s="20"/>
    </row>
  </sheetData>
  <mergeCells count="7">
    <mergeCell ref="E3:E4"/>
    <mergeCell ref="H3:I3"/>
    <mergeCell ref="H1:L1"/>
    <mergeCell ref="A3:A4"/>
    <mergeCell ref="B3:D3"/>
    <mergeCell ref="J3:L3"/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375" style="93" bestFit="1" customWidth="1"/>
    <col min="2" max="2" width="21.875" style="93" customWidth="1"/>
    <col min="3" max="6" width="16.50390625" style="93" customWidth="1"/>
    <col min="7" max="16384" width="9.00390625" style="12" customWidth="1"/>
  </cols>
  <sheetData>
    <row r="1" spans="1:256" ht="16.5" customHeight="1">
      <c r="A1" s="67" t="s">
        <v>65</v>
      </c>
      <c r="B1" s="68"/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6" s="11" customFormat="1" ht="15" customHeight="1">
      <c r="A2" s="70" t="s">
        <v>66</v>
      </c>
      <c r="B2" s="70"/>
      <c r="C2" s="71"/>
      <c r="D2" s="71"/>
      <c r="E2" s="71"/>
      <c r="F2" s="71"/>
    </row>
    <row r="3" spans="1:6" s="4" customFormat="1" ht="15" customHeight="1" thickBot="1">
      <c r="A3" s="72" t="s">
        <v>67</v>
      </c>
      <c r="B3" s="72"/>
      <c r="C3" s="72"/>
      <c r="D3" s="72"/>
      <c r="E3" s="72"/>
      <c r="F3" s="72"/>
    </row>
    <row r="4" spans="1:6" s="4" customFormat="1" ht="15" customHeight="1" thickTop="1">
      <c r="A4" s="113" t="s">
        <v>68</v>
      </c>
      <c r="B4" s="97"/>
      <c r="C4" s="115" t="s">
        <v>69</v>
      </c>
      <c r="D4" s="116"/>
      <c r="E4" s="82"/>
      <c r="F4" s="65" t="s">
        <v>70</v>
      </c>
    </row>
    <row r="5" spans="1:6" s="4" customFormat="1" ht="15" customHeight="1">
      <c r="A5" s="114"/>
      <c r="B5" s="98"/>
      <c r="C5" s="3" t="s">
        <v>71</v>
      </c>
      <c r="D5" s="3" t="s">
        <v>72</v>
      </c>
      <c r="E5" s="10" t="s">
        <v>73</v>
      </c>
      <c r="F5" s="1" t="s">
        <v>74</v>
      </c>
    </row>
    <row r="6" spans="1:6" s="16" customFormat="1" ht="15" customHeight="1">
      <c r="A6" s="83" t="s">
        <v>75</v>
      </c>
      <c r="B6" s="84"/>
      <c r="C6" s="73">
        <v>138999416450</v>
      </c>
      <c r="D6" s="73">
        <v>132235041342</v>
      </c>
      <c r="E6" s="73">
        <v>6764375108</v>
      </c>
      <c r="F6" s="73">
        <v>136567000000</v>
      </c>
    </row>
    <row r="7" spans="1:6" s="16" customFormat="1" ht="4.5" customHeight="1">
      <c r="A7" s="74"/>
      <c r="B7" s="75"/>
      <c r="C7" s="73"/>
      <c r="D7" s="73"/>
      <c r="E7" s="73"/>
      <c r="F7" s="73"/>
    </row>
    <row r="8" spans="1:6" s="4" customFormat="1" ht="15" customHeight="1">
      <c r="A8" s="111" t="s">
        <v>76</v>
      </c>
      <c r="B8" s="112"/>
      <c r="C8" s="73">
        <v>681203000</v>
      </c>
      <c r="D8" s="73">
        <v>668232633</v>
      </c>
      <c r="E8" s="73">
        <v>12970367</v>
      </c>
      <c r="F8" s="73">
        <v>666922000</v>
      </c>
    </row>
    <row r="9" spans="1:6" s="4" customFormat="1" ht="15" customHeight="1">
      <c r="A9" s="76"/>
      <c r="B9" s="77" t="s">
        <v>76</v>
      </c>
      <c r="C9" s="78">
        <v>681203000</v>
      </c>
      <c r="D9" s="78">
        <v>668232633</v>
      </c>
      <c r="E9" s="78">
        <v>12970367</v>
      </c>
      <c r="F9" s="78">
        <v>666922000</v>
      </c>
    </row>
    <row r="10" spans="1:6" s="4" customFormat="1" ht="4.5" customHeight="1">
      <c r="A10" s="76"/>
      <c r="B10" s="77"/>
      <c r="C10" s="78"/>
      <c r="D10" s="78"/>
      <c r="E10" s="78"/>
      <c r="F10" s="78"/>
    </row>
    <row r="11" spans="1:6" s="16" customFormat="1" ht="15" customHeight="1">
      <c r="A11" s="111" t="s">
        <v>77</v>
      </c>
      <c r="B11" s="112"/>
      <c r="C11" s="73">
        <v>14390890000</v>
      </c>
      <c r="D11" s="73">
        <v>13986999761</v>
      </c>
      <c r="E11" s="73">
        <v>403890239</v>
      </c>
      <c r="F11" s="73">
        <v>5849581000</v>
      </c>
    </row>
    <row r="12" spans="1:6" s="4" customFormat="1" ht="15" customHeight="1">
      <c r="A12" s="79"/>
      <c r="B12" s="77" t="s">
        <v>78</v>
      </c>
      <c r="C12" s="78">
        <v>14004929000</v>
      </c>
      <c r="D12" s="78">
        <v>13641783131</v>
      </c>
      <c r="E12" s="78">
        <v>363145869</v>
      </c>
      <c r="F12" s="78">
        <v>5538433000</v>
      </c>
    </row>
    <row r="13" spans="1:6" s="4" customFormat="1" ht="15" customHeight="1">
      <c r="A13" s="79"/>
      <c r="B13" s="77" t="s">
        <v>79</v>
      </c>
      <c r="C13" s="78">
        <v>51932000</v>
      </c>
      <c r="D13" s="78">
        <v>41929356</v>
      </c>
      <c r="E13" s="78">
        <v>10002644</v>
      </c>
      <c r="F13" s="78">
        <v>61227000</v>
      </c>
    </row>
    <row r="14" spans="1:6" s="4" customFormat="1" ht="15" customHeight="1">
      <c r="A14" s="79"/>
      <c r="B14" s="77" t="s">
        <v>80</v>
      </c>
      <c r="C14" s="78">
        <v>321310000</v>
      </c>
      <c r="D14" s="78">
        <v>292350107</v>
      </c>
      <c r="E14" s="78">
        <v>28959893</v>
      </c>
      <c r="F14" s="78">
        <v>237187000</v>
      </c>
    </row>
    <row r="15" spans="1:6" s="4" customFormat="1" ht="15" customHeight="1">
      <c r="A15" s="79"/>
      <c r="B15" s="77" t="s">
        <v>81</v>
      </c>
      <c r="C15" s="78">
        <v>12719000</v>
      </c>
      <c r="D15" s="78">
        <v>10937167</v>
      </c>
      <c r="E15" s="78">
        <v>1781833</v>
      </c>
      <c r="F15" s="78">
        <v>12734000</v>
      </c>
    </row>
    <row r="16" spans="1:6" s="4" customFormat="1" ht="4.5" customHeight="1">
      <c r="A16" s="79"/>
      <c r="B16" s="77"/>
      <c r="C16" s="78"/>
      <c r="D16" s="78"/>
      <c r="E16" s="78"/>
      <c r="F16" s="78"/>
    </row>
    <row r="17" spans="1:6" s="4" customFormat="1" ht="15" customHeight="1">
      <c r="A17" s="111" t="s">
        <v>82</v>
      </c>
      <c r="B17" s="112"/>
      <c r="C17" s="73">
        <v>3655305000</v>
      </c>
      <c r="D17" s="73">
        <v>2938423572</v>
      </c>
      <c r="E17" s="73">
        <v>716881428</v>
      </c>
      <c r="F17" s="73">
        <v>5004465000</v>
      </c>
    </row>
    <row r="18" spans="1:6" s="4" customFormat="1" ht="15" customHeight="1">
      <c r="A18" s="79"/>
      <c r="B18" s="77" t="s">
        <v>83</v>
      </c>
      <c r="C18" s="78">
        <v>1876221000</v>
      </c>
      <c r="D18" s="78">
        <v>1581054541</v>
      </c>
      <c r="E18" s="78">
        <v>295166459</v>
      </c>
      <c r="F18" s="78">
        <v>3357196000</v>
      </c>
    </row>
    <row r="19" spans="1:6" s="4" customFormat="1" ht="15" customHeight="1">
      <c r="A19" s="79"/>
      <c r="B19" s="77" t="s">
        <v>84</v>
      </c>
      <c r="C19" s="78">
        <v>304964000</v>
      </c>
      <c r="D19" s="78">
        <v>289973855</v>
      </c>
      <c r="E19" s="78">
        <v>14990145</v>
      </c>
      <c r="F19" s="78">
        <v>284706000</v>
      </c>
    </row>
    <row r="20" spans="1:6" s="4" customFormat="1" ht="15" customHeight="1">
      <c r="A20" s="79"/>
      <c r="B20" s="77" t="s">
        <v>85</v>
      </c>
      <c r="C20" s="78">
        <v>354603000</v>
      </c>
      <c r="D20" s="78">
        <v>276818870</v>
      </c>
      <c r="E20" s="78">
        <v>77784130</v>
      </c>
      <c r="F20" s="78">
        <v>26810000</v>
      </c>
    </row>
    <row r="21" spans="1:6" s="4" customFormat="1" ht="15" customHeight="1">
      <c r="A21" s="79"/>
      <c r="B21" s="77" t="s">
        <v>86</v>
      </c>
      <c r="C21" s="78">
        <v>253498000</v>
      </c>
      <c r="D21" s="78">
        <v>192980677</v>
      </c>
      <c r="E21" s="78">
        <v>60517323</v>
      </c>
      <c r="F21" s="78">
        <v>457023000</v>
      </c>
    </row>
    <row r="22" spans="1:6" s="4" customFormat="1" ht="15" customHeight="1">
      <c r="A22" s="79"/>
      <c r="B22" s="77" t="s">
        <v>87</v>
      </c>
      <c r="C22" s="78">
        <v>866019000</v>
      </c>
      <c r="D22" s="78">
        <v>597595629</v>
      </c>
      <c r="E22" s="78">
        <v>268423371</v>
      </c>
      <c r="F22" s="78">
        <v>878730000</v>
      </c>
    </row>
    <row r="23" spans="1:6" s="4" customFormat="1" ht="4.5" customHeight="1">
      <c r="A23" s="79"/>
      <c r="B23" s="77"/>
      <c r="C23" s="78"/>
      <c r="D23" s="78"/>
      <c r="E23" s="78"/>
      <c r="F23" s="78"/>
    </row>
    <row r="24" spans="1:6" s="4" customFormat="1" ht="15" customHeight="1">
      <c r="A24" s="111" t="s">
        <v>88</v>
      </c>
      <c r="B24" s="112"/>
      <c r="C24" s="80">
        <v>46641885000</v>
      </c>
      <c r="D24" s="80">
        <v>43958531270</v>
      </c>
      <c r="E24" s="80">
        <v>2683353730</v>
      </c>
      <c r="F24" s="80">
        <v>47551760000</v>
      </c>
    </row>
    <row r="25" spans="1:6" s="4" customFormat="1" ht="15" customHeight="1">
      <c r="A25" s="79"/>
      <c r="B25" s="77" t="s">
        <v>89</v>
      </c>
      <c r="C25" s="78">
        <v>23666568000</v>
      </c>
      <c r="D25" s="78">
        <v>21374576342</v>
      </c>
      <c r="E25" s="78">
        <v>2291991658</v>
      </c>
      <c r="F25" s="78">
        <v>22196889000</v>
      </c>
    </row>
    <row r="26" spans="1:6" s="4" customFormat="1" ht="15" customHeight="1">
      <c r="A26" s="79"/>
      <c r="B26" s="77" t="s">
        <v>90</v>
      </c>
      <c r="C26" s="78">
        <v>8708031000</v>
      </c>
      <c r="D26" s="78">
        <v>8549421565</v>
      </c>
      <c r="E26" s="78">
        <v>158609435</v>
      </c>
      <c r="F26" s="78">
        <v>10162143000</v>
      </c>
    </row>
    <row r="27" spans="1:6" s="4" customFormat="1" ht="15" customHeight="1">
      <c r="A27" s="79"/>
      <c r="B27" s="77" t="s">
        <v>91</v>
      </c>
      <c r="C27" s="78">
        <v>10872035000</v>
      </c>
      <c r="D27" s="78">
        <v>10780133595</v>
      </c>
      <c r="E27" s="78">
        <v>91901405</v>
      </c>
      <c r="F27" s="78">
        <v>11577127000</v>
      </c>
    </row>
    <row r="28" spans="1:6" s="4" customFormat="1" ht="15" customHeight="1">
      <c r="A28" s="79"/>
      <c r="B28" s="77" t="s">
        <v>92</v>
      </c>
      <c r="C28" s="78">
        <v>6841000</v>
      </c>
      <c r="D28" s="78">
        <v>3976510</v>
      </c>
      <c r="E28" s="78">
        <v>2864490</v>
      </c>
      <c r="F28" s="78">
        <v>6610000</v>
      </c>
    </row>
    <row r="29" spans="1:6" s="4" customFormat="1" ht="15" customHeight="1">
      <c r="A29" s="79"/>
      <c r="B29" s="77" t="s">
        <v>93</v>
      </c>
      <c r="C29" s="81">
        <v>3388410000</v>
      </c>
      <c r="D29" s="81">
        <v>3250423258</v>
      </c>
      <c r="E29" s="81">
        <v>137986742</v>
      </c>
      <c r="F29" s="81">
        <v>3608991000</v>
      </c>
    </row>
    <row r="30" spans="1:6" s="4" customFormat="1" ht="4.5" customHeight="1">
      <c r="A30" s="79"/>
      <c r="B30" s="85"/>
      <c r="C30" s="86"/>
      <c r="D30" s="81"/>
      <c r="E30" s="81"/>
      <c r="F30" s="81"/>
    </row>
    <row r="31" spans="1:6" s="4" customFormat="1" ht="15" customHeight="1">
      <c r="A31" s="111" t="s">
        <v>94</v>
      </c>
      <c r="B31" s="112"/>
      <c r="C31" s="73">
        <v>8023015000</v>
      </c>
      <c r="D31" s="73">
        <v>6802126133</v>
      </c>
      <c r="E31" s="73">
        <v>1220888867</v>
      </c>
      <c r="F31" s="73">
        <v>11073915000</v>
      </c>
    </row>
    <row r="32" spans="1:6" s="4" customFormat="1" ht="15" customHeight="1">
      <c r="A32" s="79"/>
      <c r="B32" s="77" t="s">
        <v>95</v>
      </c>
      <c r="C32" s="78">
        <v>1460259000</v>
      </c>
      <c r="D32" s="78">
        <v>1316232356</v>
      </c>
      <c r="E32" s="78">
        <v>144026644</v>
      </c>
      <c r="F32" s="78">
        <v>1720393000</v>
      </c>
    </row>
    <row r="33" spans="1:6" s="4" customFormat="1" ht="15" customHeight="1">
      <c r="A33" s="79"/>
      <c r="B33" s="77" t="s">
        <v>96</v>
      </c>
      <c r="C33" s="78">
        <v>926333000</v>
      </c>
      <c r="D33" s="78">
        <v>880519748</v>
      </c>
      <c r="E33" s="78">
        <v>45813252</v>
      </c>
      <c r="F33" s="78">
        <v>978724000</v>
      </c>
    </row>
    <row r="34" spans="1:6" s="4" customFormat="1" ht="15" customHeight="1">
      <c r="A34" s="79"/>
      <c r="B34" s="77" t="s">
        <v>97</v>
      </c>
      <c r="C34" s="78">
        <v>4703742000</v>
      </c>
      <c r="D34" s="78">
        <v>3737345574</v>
      </c>
      <c r="E34" s="78">
        <v>966396426</v>
      </c>
      <c r="F34" s="78">
        <v>4411004000</v>
      </c>
    </row>
    <row r="35" spans="1:6" s="4" customFormat="1" ht="15" customHeight="1">
      <c r="A35" s="79"/>
      <c r="B35" s="77" t="s">
        <v>98</v>
      </c>
      <c r="C35" s="78">
        <v>932681000</v>
      </c>
      <c r="D35" s="78">
        <v>868028455</v>
      </c>
      <c r="E35" s="78">
        <v>64652545</v>
      </c>
      <c r="F35" s="78">
        <v>3963794000</v>
      </c>
    </row>
    <row r="36" spans="1:6" s="4" customFormat="1" ht="4.5" customHeight="1">
      <c r="A36" s="79"/>
      <c r="B36" s="77"/>
      <c r="C36" s="78"/>
      <c r="D36" s="78"/>
      <c r="E36" s="78">
        <v>0</v>
      </c>
      <c r="F36" s="78"/>
    </row>
    <row r="37" spans="1:6" s="4" customFormat="1" ht="15" customHeight="1">
      <c r="A37" s="111" t="s">
        <v>99</v>
      </c>
      <c r="B37" s="112"/>
      <c r="C37" s="73">
        <v>6046179000</v>
      </c>
      <c r="D37" s="73">
        <v>5770236625</v>
      </c>
      <c r="E37" s="73">
        <v>275942375</v>
      </c>
      <c r="F37" s="73">
        <v>5977261000</v>
      </c>
    </row>
    <row r="38" spans="1:6" s="4" customFormat="1" ht="15" customHeight="1">
      <c r="A38" s="79"/>
      <c r="B38" s="77" t="s">
        <v>99</v>
      </c>
      <c r="C38" s="78">
        <v>6046179000</v>
      </c>
      <c r="D38" s="78">
        <v>5770236625</v>
      </c>
      <c r="E38" s="78">
        <v>275942375</v>
      </c>
      <c r="F38" s="78">
        <v>5977261000</v>
      </c>
    </row>
    <row r="39" spans="1:6" s="4" customFormat="1" ht="4.5" customHeight="1">
      <c r="A39" s="79"/>
      <c r="B39" s="77"/>
      <c r="C39" s="78"/>
      <c r="D39" s="78"/>
      <c r="E39" s="78"/>
      <c r="F39" s="78"/>
    </row>
    <row r="40" spans="1:6" s="4" customFormat="1" ht="15" customHeight="1">
      <c r="A40" s="111" t="s">
        <v>100</v>
      </c>
      <c r="B40" s="112"/>
      <c r="C40" s="73">
        <v>11060287450</v>
      </c>
      <c r="D40" s="73">
        <v>10157149698</v>
      </c>
      <c r="E40" s="73">
        <v>903137752</v>
      </c>
      <c r="F40" s="73">
        <v>13255686000</v>
      </c>
    </row>
    <row r="41" spans="1:6" s="4" customFormat="1" ht="15" customHeight="1">
      <c r="A41" s="79"/>
      <c r="B41" s="77" t="s">
        <v>101</v>
      </c>
      <c r="C41" s="78">
        <v>2375064000</v>
      </c>
      <c r="D41" s="78">
        <v>2228325518</v>
      </c>
      <c r="E41" s="78">
        <v>146738482</v>
      </c>
      <c r="F41" s="78">
        <v>2769949000</v>
      </c>
    </row>
    <row r="42" spans="1:6" s="4" customFormat="1" ht="15" customHeight="1">
      <c r="A42" s="79"/>
      <c r="B42" s="77" t="s">
        <v>102</v>
      </c>
      <c r="C42" s="78">
        <v>3656791000</v>
      </c>
      <c r="D42" s="78">
        <v>3367048423</v>
      </c>
      <c r="E42" s="78">
        <v>289742577</v>
      </c>
      <c r="F42" s="78">
        <v>5145914000</v>
      </c>
    </row>
    <row r="43" spans="1:6" s="4" customFormat="1" ht="15" customHeight="1">
      <c r="A43" s="79"/>
      <c r="B43" s="77" t="s">
        <v>103</v>
      </c>
      <c r="C43" s="78">
        <v>1555903000</v>
      </c>
      <c r="D43" s="78">
        <v>1391724315</v>
      </c>
      <c r="E43" s="78">
        <v>164178685</v>
      </c>
      <c r="F43" s="78">
        <v>1673285000</v>
      </c>
    </row>
    <row r="44" spans="1:6" s="4" customFormat="1" ht="15" customHeight="1">
      <c r="A44" s="79"/>
      <c r="B44" s="77" t="s">
        <v>104</v>
      </c>
      <c r="C44" s="78">
        <v>868119000</v>
      </c>
      <c r="D44" s="78">
        <v>831449434</v>
      </c>
      <c r="E44" s="78">
        <v>36669566</v>
      </c>
      <c r="F44" s="78">
        <v>872118000</v>
      </c>
    </row>
    <row r="45" spans="1:6" s="4" customFormat="1" ht="15" customHeight="1">
      <c r="A45" s="79"/>
      <c r="B45" s="77" t="s">
        <v>105</v>
      </c>
      <c r="C45" s="78">
        <v>1440176000</v>
      </c>
      <c r="D45" s="78">
        <v>1270190990</v>
      </c>
      <c r="E45" s="78">
        <v>169985010</v>
      </c>
      <c r="F45" s="78">
        <v>1862178000</v>
      </c>
    </row>
    <row r="46" spans="1:6" s="4" customFormat="1" ht="15" customHeight="1">
      <c r="A46" s="79"/>
      <c r="B46" s="77" t="s">
        <v>106</v>
      </c>
      <c r="C46" s="78">
        <v>1164234450</v>
      </c>
      <c r="D46" s="78">
        <v>1068411018</v>
      </c>
      <c r="E46" s="78">
        <v>95823432</v>
      </c>
      <c r="F46" s="78">
        <v>932242000</v>
      </c>
    </row>
    <row r="47" spans="1:6" s="4" customFormat="1" ht="4.5" customHeight="1">
      <c r="A47" s="79"/>
      <c r="B47" s="77"/>
      <c r="C47" s="78"/>
      <c r="D47" s="78"/>
      <c r="E47" s="78"/>
      <c r="F47" s="78"/>
    </row>
    <row r="48" spans="1:6" s="4" customFormat="1" ht="15" customHeight="1">
      <c r="A48" s="111" t="s">
        <v>107</v>
      </c>
      <c r="B48" s="112"/>
      <c r="C48" s="73">
        <v>38915963000</v>
      </c>
      <c r="D48" s="73">
        <v>38606586392</v>
      </c>
      <c r="E48" s="73">
        <v>309376608</v>
      </c>
      <c r="F48" s="73">
        <v>39353582000</v>
      </c>
    </row>
    <row r="49" spans="1:6" s="4" customFormat="1" ht="15" customHeight="1">
      <c r="A49" s="79"/>
      <c r="B49" s="77" t="s">
        <v>107</v>
      </c>
      <c r="C49" s="78">
        <v>38915963000</v>
      </c>
      <c r="D49" s="78">
        <v>38606586392</v>
      </c>
      <c r="E49" s="78">
        <v>309376608</v>
      </c>
      <c r="F49" s="78">
        <v>39353582000</v>
      </c>
    </row>
    <row r="50" spans="1:6" s="4" customFormat="1" ht="4.5" customHeight="1">
      <c r="A50" s="79"/>
      <c r="B50" s="77"/>
      <c r="C50" s="78"/>
      <c r="D50" s="78"/>
      <c r="E50" s="78"/>
      <c r="F50" s="78"/>
    </row>
    <row r="51" spans="1:6" s="4" customFormat="1" ht="15" customHeight="1">
      <c r="A51" s="111" t="s">
        <v>108</v>
      </c>
      <c r="B51" s="112"/>
      <c r="C51" s="73">
        <v>9348435000</v>
      </c>
      <c r="D51" s="73">
        <v>9346755258</v>
      </c>
      <c r="E51" s="73">
        <v>1679742</v>
      </c>
      <c r="F51" s="73">
        <v>7533826000</v>
      </c>
    </row>
    <row r="52" spans="1:6" s="4" customFormat="1" ht="15" customHeight="1">
      <c r="A52" s="79"/>
      <c r="B52" s="77" t="s">
        <v>108</v>
      </c>
      <c r="C52" s="78">
        <v>9348435000</v>
      </c>
      <c r="D52" s="78">
        <v>9346755258</v>
      </c>
      <c r="E52" s="78">
        <v>1679742</v>
      </c>
      <c r="F52" s="78">
        <v>7533826000</v>
      </c>
    </row>
    <row r="53" spans="1:6" s="4" customFormat="1" ht="4.5" customHeight="1">
      <c r="A53" s="79"/>
      <c r="B53" s="77"/>
      <c r="C53" s="78"/>
      <c r="D53" s="78"/>
      <c r="E53" s="78"/>
      <c r="F53" s="78"/>
    </row>
    <row r="54" spans="1:6" s="4" customFormat="1" ht="15" customHeight="1">
      <c r="A54" s="111" t="s">
        <v>109</v>
      </c>
      <c r="B54" s="112"/>
      <c r="C54" s="73">
        <v>2000</v>
      </c>
      <c r="D54" s="87">
        <v>0</v>
      </c>
      <c r="E54" s="73">
        <v>2000</v>
      </c>
      <c r="F54" s="73">
        <v>2000</v>
      </c>
    </row>
    <row r="55" spans="1:6" s="4" customFormat="1" ht="15" customHeight="1">
      <c r="A55" s="79"/>
      <c r="B55" s="77" t="s">
        <v>110</v>
      </c>
      <c r="C55" s="78">
        <v>1000</v>
      </c>
      <c r="D55" s="88">
        <v>0</v>
      </c>
      <c r="E55" s="78">
        <v>1000</v>
      </c>
      <c r="F55" s="78">
        <v>1000</v>
      </c>
    </row>
    <row r="56" spans="1:6" s="4" customFormat="1" ht="15" customHeight="1">
      <c r="A56" s="79"/>
      <c r="B56" s="77" t="s">
        <v>111</v>
      </c>
      <c r="C56" s="78">
        <v>1000</v>
      </c>
      <c r="D56" s="88">
        <v>0</v>
      </c>
      <c r="E56" s="78">
        <v>1000</v>
      </c>
      <c r="F56" s="78">
        <v>1000</v>
      </c>
    </row>
    <row r="57" spans="1:6" s="4" customFormat="1" ht="4.5" customHeight="1">
      <c r="A57" s="79"/>
      <c r="B57" s="77"/>
      <c r="C57" s="78"/>
      <c r="D57" s="88"/>
      <c r="E57" s="78">
        <v>0</v>
      </c>
      <c r="F57" s="78"/>
    </row>
    <row r="58" spans="1:6" s="4" customFormat="1" ht="15" customHeight="1">
      <c r="A58" s="111" t="s">
        <v>112</v>
      </c>
      <c r="B58" s="112"/>
      <c r="C58" s="73">
        <v>236252000</v>
      </c>
      <c r="D58" s="87">
        <v>0</v>
      </c>
      <c r="E58" s="73">
        <v>236252000</v>
      </c>
      <c r="F58" s="73">
        <v>300000000</v>
      </c>
    </row>
    <row r="59" spans="1:6" s="4" customFormat="1" ht="15" customHeight="1">
      <c r="A59" s="89"/>
      <c r="B59" s="66" t="s">
        <v>112</v>
      </c>
      <c r="C59" s="90">
        <v>236252000</v>
      </c>
      <c r="D59" s="91">
        <v>0</v>
      </c>
      <c r="E59" s="90">
        <v>236252000</v>
      </c>
      <c r="F59" s="90">
        <v>300000000</v>
      </c>
    </row>
    <row r="60" spans="1:6" s="4" customFormat="1" ht="12.75">
      <c r="A60" s="92" t="s">
        <v>113</v>
      </c>
      <c r="B60" s="85"/>
      <c r="C60" s="81"/>
      <c r="D60" s="81"/>
      <c r="E60" s="81"/>
      <c r="F60" s="81"/>
    </row>
    <row r="61" ht="13.5">
      <c r="B61" s="94"/>
    </row>
  </sheetData>
  <sheetProtection password="C732" sheet="1" objects="1" scenarios="1"/>
  <mergeCells count="14">
    <mergeCell ref="A11:B11"/>
    <mergeCell ref="A4:B5"/>
    <mergeCell ref="C4:E4"/>
    <mergeCell ref="A6:B6"/>
    <mergeCell ref="A8:B8"/>
    <mergeCell ref="A37:B37"/>
    <mergeCell ref="A17:B17"/>
    <mergeCell ref="A24:B24"/>
    <mergeCell ref="A31:B31"/>
    <mergeCell ref="A58:B58"/>
    <mergeCell ref="A40:B40"/>
    <mergeCell ref="A48:B48"/>
    <mergeCell ref="A51:B51"/>
    <mergeCell ref="A54:B5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2007-03-07T05:51:30Z</dcterms:modified>
  <cp:category/>
  <cp:version/>
  <cp:contentType/>
  <cp:contentStatus/>
</cp:coreProperties>
</file>