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12-1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<sst xmlns="http://schemas.openxmlformats.org/spreadsheetml/2006/main" count="141" uniqueCount="72">
  <si>
    <t>年度別</t>
  </si>
  <si>
    <t>総数</t>
  </si>
  <si>
    <t>天沼</t>
  </si>
  <si>
    <t>上高井戸</t>
  </si>
  <si>
    <t>高円寺北</t>
  </si>
  <si>
    <t>宮前</t>
  </si>
  <si>
    <t>荻窪</t>
  </si>
  <si>
    <t>桃井</t>
  </si>
  <si>
    <t>西荻北</t>
  </si>
  <si>
    <t>高円寺東</t>
  </si>
  <si>
    <t>成田</t>
  </si>
  <si>
    <t>本天沼</t>
  </si>
  <si>
    <t>堀ノ内東</t>
  </si>
  <si>
    <t>阿佐谷</t>
  </si>
  <si>
    <t>高井戸西</t>
  </si>
  <si>
    <t>宮前北</t>
  </si>
  <si>
    <t>上荻</t>
  </si>
  <si>
    <t>井草</t>
  </si>
  <si>
    <t>堀ノ内南</t>
  </si>
  <si>
    <t>松ノ木</t>
  </si>
  <si>
    <t>荻窪北</t>
  </si>
  <si>
    <t>松庵</t>
  </si>
  <si>
    <t>永福南</t>
  </si>
  <si>
    <t>高円寺南</t>
  </si>
  <si>
    <t>善福寺</t>
  </si>
  <si>
    <t>下高井戸</t>
  </si>
  <si>
    <t>今川</t>
  </si>
  <si>
    <t>上井草</t>
  </si>
  <si>
    <t>下井草</t>
  </si>
  <si>
    <t>浜田山</t>
  </si>
  <si>
    <t>高井戸</t>
  </si>
  <si>
    <t>和泉</t>
  </si>
  <si>
    <t>成田西</t>
  </si>
  <si>
    <t>善福寺北</t>
  </si>
  <si>
    <t>四宮森</t>
  </si>
  <si>
    <t>高円寺中央</t>
  </si>
  <si>
    <t>東原</t>
  </si>
  <si>
    <t>和田中央</t>
  </si>
  <si>
    <t>西荻南</t>
  </si>
  <si>
    <t>方南</t>
  </si>
  <si>
    <t>馬橋</t>
  </si>
  <si>
    <t>学童クラブ</t>
  </si>
  <si>
    <t>１年</t>
  </si>
  <si>
    <t>2年</t>
  </si>
  <si>
    <t>3年</t>
  </si>
  <si>
    <t>4年</t>
  </si>
  <si>
    <t>5年</t>
  </si>
  <si>
    <t>6年</t>
  </si>
  <si>
    <t>阿佐谷南</t>
  </si>
  <si>
    <t>新泉</t>
  </si>
  <si>
    <t>松ノ木小</t>
  </si>
  <si>
    <t>久我山</t>
  </si>
  <si>
    <t>和泉北</t>
  </si>
  <si>
    <t>浜田山第二</t>
  </si>
  <si>
    <t>下井草第二</t>
  </si>
  <si>
    <t>資料：保健福祉部児童青少年センター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</si>
  <si>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</si>
  <si>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</si>
  <si>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</si>
  <si>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</si>
  <si>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</si>
  <si>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</si>
  <si>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</si>
  <si>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</si>
  <si>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</si>
  <si>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</si>
  <si>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</si>
  <si>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</si>
  <si>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上高井戸第二</t>
  </si>
  <si>
    <t>-</t>
  </si>
  <si>
    <t>注：各年度の学年別登録児童数。浜田山第二は平成12年4月1日開設。上高井戸第二は平成16年4月1日開設。</t>
  </si>
  <si>
    <t>12-16　学童クラブ利用者数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</si>
</sst>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  <numFmt numFmtId="178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sz val="10.5"/>
      <color indexed="10"/>
      <name val="ＭＳ ゴシック"/>
      <family val="3"/>
    </font>
    <font>
      <sz val="10.5"/>
      <color indexed="10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vertical="top"/>
    </xf>
    <xf numFmtId="176" fontId="2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distributed" vertical="top"/>
    </xf>
    <xf numFmtId="0" fontId="10" fillId="0" borderId="3" xfId="0" applyFont="1" applyBorder="1" applyAlignment="1">
      <alignment horizontal="distributed" vertical="top"/>
    </xf>
    <xf numFmtId="176" fontId="2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69"/>
  <sheetViews>
    <sheetView tabSelected="1" workbookViewId="0" topLeftCell="A42">
      <selection activeCell="A1" sqref="A1:IV68"/>
    </sheetView>
  </sheetViews>
  <sheetFormatPr defaultColWidth="9.00390625" defaultRowHeight="13.5"/>
  <cols>
    <col min="1" max="1" width="14.125" style="9" customWidth="1"/>
    <col min="2" max="8" width="10.625" style="9" customWidth="1"/>
    <col min="9" max="16384" width="9.00390625" style="9" customWidth="1"/>
  </cols>
  <sheetData>
    <row r="1" spans="1:8" s="4" customFormat="1" ht="17.25">
      <c r="A1" s="19" t="s">
        <v>71</v>
      </c>
      <c r="B1" s="19"/>
      <c r="C1" s="19"/>
      <c r="D1" s="19"/>
      <c r="E1" s="19"/>
      <c r="F1" s="19"/>
      <c r="G1" s="19"/>
      <c r="H1" s="19"/>
    </row>
    <row r="2" spans="2:8" s="4" customFormat="1" ht="15" customHeight="1" thickBot="1">
      <c r="B2" s="17"/>
      <c r="H2" s="8"/>
    </row>
    <row r="3" spans="1:8" s="4" customFormat="1" ht="15" customHeight="1" thickTop="1">
      <c r="A3" s="10" t="s">
        <v>0</v>
      </c>
      <c r="B3" s="26" t="s">
        <v>1</v>
      </c>
      <c r="C3" s="26" t="s">
        <v>42</v>
      </c>
      <c r="D3" s="26" t="s">
        <v>43</v>
      </c>
      <c r="E3" s="26" t="s">
        <v>44</v>
      </c>
      <c r="F3" s="26" t="s">
        <v>45</v>
      </c>
      <c r="G3" s="26" t="s">
        <v>46</v>
      </c>
      <c r="H3" s="28" t="s">
        <v>47</v>
      </c>
    </row>
    <row r="4" spans="1:8" s="4" customFormat="1" ht="15" customHeight="1">
      <c r="A4" s="11" t="s">
        <v>41</v>
      </c>
      <c r="B4" s="27"/>
      <c r="C4" s="27"/>
      <c r="D4" s="27"/>
      <c r="E4" s="27"/>
      <c r="F4" s="27"/>
      <c r="G4" s="27"/>
      <c r="H4" s="29"/>
    </row>
    <row r="5" spans="1:8" s="12" customFormat="1" ht="15" customHeight="1">
      <c r="A5" s="1">
        <v>12</v>
      </c>
      <c r="B5" s="3">
        <v>483032</v>
      </c>
      <c r="C5" s="3">
        <v>170445</v>
      </c>
      <c r="D5" s="3">
        <v>155896</v>
      </c>
      <c r="E5" s="3">
        <v>107702</v>
      </c>
      <c r="F5" s="3">
        <v>46436</v>
      </c>
      <c r="G5" s="3">
        <v>2044</v>
      </c>
      <c r="H5" s="3">
        <v>509</v>
      </c>
    </row>
    <row r="6" spans="1:8" s="4" customFormat="1" ht="12.75" customHeight="1">
      <c r="A6" s="1">
        <v>13</v>
      </c>
      <c r="B6" s="3">
        <v>488602</v>
      </c>
      <c r="C6" s="3">
        <v>184903</v>
      </c>
      <c r="D6" s="3">
        <v>151669</v>
      </c>
      <c r="E6" s="3">
        <v>113261</v>
      </c>
      <c r="F6" s="3">
        <v>35648</v>
      </c>
      <c r="G6" s="3">
        <v>1937</v>
      </c>
      <c r="H6" s="3">
        <v>1184</v>
      </c>
    </row>
    <row r="7" spans="1:8" s="4" customFormat="1" ht="12.75" customHeight="1">
      <c r="A7" s="1">
        <v>14</v>
      </c>
      <c r="B7" s="3">
        <v>501070</v>
      </c>
      <c r="C7" s="3">
        <v>191306</v>
      </c>
      <c r="D7" s="3">
        <v>165338</v>
      </c>
      <c r="E7" s="3">
        <v>102207</v>
      </c>
      <c r="F7" s="3">
        <v>42060</v>
      </c>
      <c r="G7" s="3">
        <v>67</v>
      </c>
      <c r="H7" s="3">
        <v>92</v>
      </c>
    </row>
    <row r="8" spans="1:8" s="4" customFormat="1" ht="12.75" customHeight="1">
      <c r="A8" s="20">
        <v>15</v>
      </c>
      <c r="B8" s="3">
        <v>538897.5</v>
      </c>
      <c r="C8" s="3">
        <v>193775.5</v>
      </c>
      <c r="D8" s="3">
        <v>174221</v>
      </c>
      <c r="E8" s="3">
        <v>124683</v>
      </c>
      <c r="F8" s="3">
        <v>42609</v>
      </c>
      <c r="G8" s="3">
        <v>2030</v>
      </c>
      <c r="H8" s="3">
        <v>1579</v>
      </c>
    </row>
    <row r="9" spans="1:9" s="6" customFormat="1" ht="12.75" customHeight="1">
      <c r="A9" s="2">
        <v>16</v>
      </c>
      <c r="B9" s="21">
        <f>C9+D9+E9+F9+G9+H9</f>
        <v>582859.8333333334</v>
      </c>
      <c r="C9" s="21">
        <f aca="true" t="shared" si="0" ref="C9:H9">SUM(C11:C66)</f>
        <v>200327.6666666667</v>
      </c>
      <c r="D9" s="21">
        <f t="shared" si="0"/>
        <v>186071.5833333333</v>
      </c>
      <c r="E9" s="21">
        <f t="shared" si="0"/>
        <v>136825.58333333334</v>
      </c>
      <c r="F9" s="21">
        <f t="shared" si="0"/>
        <v>55822.25</v>
      </c>
      <c r="G9" s="21">
        <f t="shared" si="0"/>
        <v>2366.75</v>
      </c>
      <c r="H9" s="21">
        <f t="shared" si="0"/>
        <v>1446</v>
      </c>
      <c r="I9" s="16"/>
    </row>
    <row r="10" spans="1:8" s="6" customFormat="1" ht="3.75" customHeight="1">
      <c r="A10" s="2"/>
      <c r="B10" s="5"/>
      <c r="C10" s="5"/>
      <c r="D10" s="5"/>
      <c r="E10" s="5"/>
      <c r="F10" s="5"/>
      <c r="G10" s="5"/>
      <c r="H10" s="5"/>
    </row>
    <row r="11" spans="1:8" s="4" customFormat="1" ht="12.75" customHeight="1">
      <c r="A11" s="1" t="s">
        <v>2</v>
      </c>
      <c r="B11" s="22">
        <f>SUM(C11:H11)</f>
        <v>11606.333333333332</v>
      </c>
      <c r="C11" s="3">
        <v>3415.75</v>
      </c>
      <c r="D11" s="3">
        <v>2213.4166666666665</v>
      </c>
      <c r="E11" s="3">
        <v>4440</v>
      </c>
      <c r="F11" s="3">
        <v>1537.1666666666667</v>
      </c>
      <c r="G11" s="3" t="s">
        <v>57</v>
      </c>
      <c r="H11" s="3" t="s">
        <v>57</v>
      </c>
    </row>
    <row r="12" spans="1:8" s="4" customFormat="1" ht="12.75" customHeight="1">
      <c r="A12" s="1" t="s">
        <v>3</v>
      </c>
      <c r="B12" s="22">
        <f>SUM(C12:H12)</f>
        <v>15468.333333333332</v>
      </c>
      <c r="C12" s="3">
        <v>3083.25</v>
      </c>
      <c r="D12" s="3">
        <v>6234.833333333333</v>
      </c>
      <c r="E12" s="3">
        <v>3337</v>
      </c>
      <c r="F12" s="3">
        <v>2813.25</v>
      </c>
      <c r="G12" s="3" t="s">
        <v>57</v>
      </c>
      <c r="H12" s="3" t="s">
        <v>57</v>
      </c>
    </row>
    <row r="13" spans="1:8" s="4" customFormat="1" ht="12.75" customHeight="1">
      <c r="A13" s="1" t="s">
        <v>4</v>
      </c>
      <c r="B13" s="22">
        <f>SUM(C13:H13)</f>
        <v>9652.083333333334</v>
      </c>
      <c r="C13" s="3">
        <v>3333.5</v>
      </c>
      <c r="D13" s="3">
        <v>2309.5833333333335</v>
      </c>
      <c r="E13" s="3">
        <v>2030</v>
      </c>
      <c r="F13" s="3">
        <v>1738</v>
      </c>
      <c r="G13" s="3" t="s">
        <v>58</v>
      </c>
      <c r="H13" s="3">
        <v>241</v>
      </c>
    </row>
    <row r="14" spans="1:8" s="4" customFormat="1" ht="12.75" customHeight="1">
      <c r="A14" s="1" t="s">
        <v>5</v>
      </c>
      <c r="B14" s="22">
        <f>SUM(C14:H14)</f>
        <v>15920.083333333332</v>
      </c>
      <c r="C14" s="3">
        <v>5659.333333333333</v>
      </c>
      <c r="D14" s="3">
        <v>4952.916666666667</v>
      </c>
      <c r="E14" s="3">
        <v>3982.333333333333</v>
      </c>
      <c r="F14" s="3">
        <v>1245.1666666666667</v>
      </c>
      <c r="G14" s="3">
        <v>80.33333333333333</v>
      </c>
      <c r="H14" s="3" t="s">
        <v>57</v>
      </c>
    </row>
    <row r="15" spans="1:8" s="4" customFormat="1" ht="12.75" customHeight="1">
      <c r="A15" s="1" t="s">
        <v>6</v>
      </c>
      <c r="B15" s="22">
        <f>SUM(C15:H15)</f>
        <v>18802.666666666664</v>
      </c>
      <c r="C15" s="3">
        <v>6125.583333333333</v>
      </c>
      <c r="D15" s="3">
        <v>5473.166666666667</v>
      </c>
      <c r="E15" s="3">
        <v>3896.6666666666665</v>
      </c>
      <c r="F15" s="3">
        <v>3307.25</v>
      </c>
      <c r="G15" s="3" t="s">
        <v>57</v>
      </c>
      <c r="H15" s="3" t="s">
        <v>57</v>
      </c>
    </row>
    <row r="16" spans="1:8" s="4" customFormat="1" ht="3.75" customHeight="1">
      <c r="A16" s="1"/>
      <c r="B16" s="22"/>
      <c r="C16" s="3"/>
      <c r="D16" s="3"/>
      <c r="E16" s="3"/>
      <c r="F16" s="3"/>
      <c r="G16" s="3"/>
      <c r="H16" s="3"/>
    </row>
    <row r="17" spans="1:8" s="4" customFormat="1" ht="12.75" customHeight="1">
      <c r="A17" s="1" t="s">
        <v>7</v>
      </c>
      <c r="B17" s="22">
        <f>SUM(C17:H17)</f>
        <v>11234.416666666666</v>
      </c>
      <c r="C17" s="3">
        <v>3729.75</v>
      </c>
      <c r="D17" s="3">
        <v>3030.6666666666665</v>
      </c>
      <c r="E17" s="3">
        <v>3126.8333333333335</v>
      </c>
      <c r="F17" s="3">
        <v>1347.1666666666667</v>
      </c>
      <c r="G17" s="3" t="s">
        <v>59</v>
      </c>
      <c r="H17" s="3" t="s">
        <v>59</v>
      </c>
    </row>
    <row r="18" spans="1:8" s="4" customFormat="1" ht="12.75" customHeight="1">
      <c r="A18" s="1" t="s">
        <v>8</v>
      </c>
      <c r="B18" s="22">
        <f>SUM(C18:H18)</f>
        <v>13429.416666666668</v>
      </c>
      <c r="C18" s="3">
        <v>4482.166666666667</v>
      </c>
      <c r="D18" s="3">
        <v>5482.416666666667</v>
      </c>
      <c r="E18" s="3">
        <v>3464.8333333333335</v>
      </c>
      <c r="F18" s="3" t="s">
        <v>59</v>
      </c>
      <c r="G18" s="3" t="s">
        <v>59</v>
      </c>
      <c r="H18" s="3" t="s">
        <v>59</v>
      </c>
    </row>
    <row r="19" spans="1:8" s="4" customFormat="1" ht="12.75" customHeight="1">
      <c r="A19" s="1" t="s">
        <v>9</v>
      </c>
      <c r="B19" s="22">
        <f>SUM(C19:H19)</f>
        <v>13938</v>
      </c>
      <c r="C19" s="3">
        <v>6531.416666666667</v>
      </c>
      <c r="D19" s="3">
        <v>4489.083333333333</v>
      </c>
      <c r="E19" s="3">
        <v>2410</v>
      </c>
      <c r="F19" s="3">
        <v>8.5</v>
      </c>
      <c r="G19" s="3">
        <v>499</v>
      </c>
      <c r="H19" s="3" t="s">
        <v>60</v>
      </c>
    </row>
    <row r="20" spans="1:8" s="4" customFormat="1" ht="12.75" customHeight="1">
      <c r="A20" s="1" t="s">
        <v>10</v>
      </c>
      <c r="B20" s="22">
        <f>SUM(C20:H20)</f>
        <v>11867.500000000002</v>
      </c>
      <c r="C20" s="3">
        <v>3547.0833333333335</v>
      </c>
      <c r="D20" s="3">
        <v>3827.0833333333335</v>
      </c>
      <c r="E20" s="3">
        <v>2322</v>
      </c>
      <c r="F20" s="3">
        <v>1689.3333333333333</v>
      </c>
      <c r="G20" s="3">
        <v>482</v>
      </c>
      <c r="H20" s="3" t="s">
        <v>59</v>
      </c>
    </row>
    <row r="21" spans="1:8" s="4" customFormat="1" ht="12.75" customHeight="1">
      <c r="A21" s="1" t="s">
        <v>11</v>
      </c>
      <c r="B21" s="22">
        <f>SUM(C21:H21)</f>
        <v>13022.666666666666</v>
      </c>
      <c r="C21" s="3">
        <v>5592.916666666667</v>
      </c>
      <c r="D21" s="3">
        <v>3414.5833333333335</v>
      </c>
      <c r="E21" s="3">
        <v>2098.75</v>
      </c>
      <c r="F21" s="3">
        <v>1916.4166666666667</v>
      </c>
      <c r="G21" s="3" t="s">
        <v>59</v>
      </c>
      <c r="H21" s="3" t="s">
        <v>59</v>
      </c>
    </row>
    <row r="22" spans="1:8" s="4" customFormat="1" ht="3.75" customHeight="1">
      <c r="A22" s="1"/>
      <c r="B22" s="22"/>
      <c r="C22" s="3"/>
      <c r="D22" s="3"/>
      <c r="E22" s="3"/>
      <c r="F22" s="3"/>
      <c r="G22" s="3"/>
      <c r="H22" s="3"/>
    </row>
    <row r="23" spans="1:8" s="4" customFormat="1" ht="12.75" customHeight="1">
      <c r="A23" s="1" t="s">
        <v>12</v>
      </c>
      <c r="B23" s="22">
        <f>SUM(C23:H23)</f>
        <v>11350.75</v>
      </c>
      <c r="C23" s="3">
        <v>4936</v>
      </c>
      <c r="D23" s="3">
        <v>3379.8333333333335</v>
      </c>
      <c r="E23" s="3">
        <v>2070.9166666666665</v>
      </c>
      <c r="F23" s="3">
        <v>482</v>
      </c>
      <c r="G23" s="3">
        <v>482</v>
      </c>
      <c r="H23" s="3" t="s">
        <v>61</v>
      </c>
    </row>
    <row r="24" spans="1:8" s="4" customFormat="1" ht="12.75" customHeight="1">
      <c r="A24" s="1" t="s">
        <v>13</v>
      </c>
      <c r="B24" s="22">
        <f>SUM(C24:H24)</f>
        <v>15214.916666666666</v>
      </c>
      <c r="C24" s="3">
        <v>4947.083333333333</v>
      </c>
      <c r="D24" s="3">
        <v>8117.333333333333</v>
      </c>
      <c r="E24" s="3">
        <v>1858.5</v>
      </c>
      <c r="F24" s="3">
        <v>292</v>
      </c>
      <c r="G24" s="3" t="s">
        <v>62</v>
      </c>
      <c r="H24" s="3" t="s">
        <v>62</v>
      </c>
    </row>
    <row r="25" spans="1:8" s="4" customFormat="1" ht="12.75" customHeight="1">
      <c r="A25" s="1" t="s">
        <v>14</v>
      </c>
      <c r="B25" s="22">
        <f>SUM(C25:H25)</f>
        <v>11375.25</v>
      </c>
      <c r="C25" s="3">
        <v>4708.166666666667</v>
      </c>
      <c r="D25" s="3">
        <v>3053.9166666666665</v>
      </c>
      <c r="E25" s="3">
        <v>2377.25</v>
      </c>
      <c r="F25" s="3">
        <v>1235.9166666666667</v>
      </c>
      <c r="G25" s="3" t="s">
        <v>62</v>
      </c>
      <c r="H25" s="3" t="s">
        <v>62</v>
      </c>
    </row>
    <row r="26" spans="1:8" s="4" customFormat="1" ht="12.75" customHeight="1">
      <c r="A26" s="1" t="s">
        <v>15</v>
      </c>
      <c r="B26" s="22">
        <f>SUM(C26:H26)</f>
        <v>13005.583333333334</v>
      </c>
      <c r="C26" s="3">
        <v>5142.916666666667</v>
      </c>
      <c r="D26" s="3">
        <v>3815.0833333333335</v>
      </c>
      <c r="E26" s="3">
        <v>2958.8333333333335</v>
      </c>
      <c r="F26" s="3">
        <v>1088.75</v>
      </c>
      <c r="G26" s="3" t="s">
        <v>56</v>
      </c>
      <c r="H26" s="3" t="s">
        <v>56</v>
      </c>
    </row>
    <row r="27" spans="1:8" s="4" customFormat="1" ht="12.75" customHeight="1">
      <c r="A27" s="1" t="s">
        <v>16</v>
      </c>
      <c r="B27" s="22">
        <f>SUM(C27:H27)</f>
        <v>6175.833333333333</v>
      </c>
      <c r="C27" s="3">
        <v>1103.0833333333333</v>
      </c>
      <c r="D27" s="3">
        <v>2128.166666666667</v>
      </c>
      <c r="E27" s="3">
        <v>1969.75</v>
      </c>
      <c r="F27" s="3">
        <v>733.8333333333334</v>
      </c>
      <c r="G27" s="3">
        <v>241</v>
      </c>
      <c r="H27" s="3" t="s">
        <v>57</v>
      </c>
    </row>
    <row r="28" spans="1:8" s="4" customFormat="1" ht="3.75" customHeight="1">
      <c r="A28" s="1"/>
      <c r="B28" s="22"/>
      <c r="C28" s="3"/>
      <c r="D28" s="3"/>
      <c r="E28" s="3"/>
      <c r="F28" s="3"/>
      <c r="G28" s="3"/>
      <c r="H28" s="3"/>
    </row>
    <row r="29" spans="1:8" s="4" customFormat="1" ht="12.75" customHeight="1">
      <c r="A29" s="1" t="s">
        <v>17</v>
      </c>
      <c r="B29" s="22">
        <f>SUM(C29:H29)</f>
        <v>13176.916666666666</v>
      </c>
      <c r="C29" s="3">
        <v>3982</v>
      </c>
      <c r="D29" s="3">
        <v>3680</v>
      </c>
      <c r="E29" s="3">
        <v>4301</v>
      </c>
      <c r="F29" s="3">
        <v>1213.9166666666667</v>
      </c>
      <c r="G29" s="3" t="s">
        <v>59</v>
      </c>
      <c r="H29" s="3" t="s">
        <v>59</v>
      </c>
    </row>
    <row r="30" spans="1:8" s="4" customFormat="1" ht="12.75" customHeight="1">
      <c r="A30" s="1" t="s">
        <v>18</v>
      </c>
      <c r="B30" s="22">
        <f>SUM(C30:H30)</f>
        <v>14900.916666666668</v>
      </c>
      <c r="C30" s="3">
        <v>4209.5</v>
      </c>
      <c r="D30" s="3">
        <v>6039.75</v>
      </c>
      <c r="E30" s="3">
        <v>2953.8333333333335</v>
      </c>
      <c r="F30" s="3">
        <v>1456.8333333333333</v>
      </c>
      <c r="G30" s="3" t="s">
        <v>63</v>
      </c>
      <c r="H30" s="3">
        <v>241</v>
      </c>
    </row>
    <row r="31" spans="1:8" s="4" customFormat="1" ht="12.75" customHeight="1">
      <c r="A31" s="1" t="s">
        <v>19</v>
      </c>
      <c r="B31" s="22">
        <f>SUM(C31:H31)</f>
        <v>16500.666666666664</v>
      </c>
      <c r="C31" s="3">
        <v>5567.833333333333</v>
      </c>
      <c r="D31" s="3">
        <v>5020.166666666667</v>
      </c>
      <c r="E31" s="3">
        <v>4426.5</v>
      </c>
      <c r="F31" s="3">
        <v>1245.1666666666667</v>
      </c>
      <c r="G31" s="3" t="s">
        <v>62</v>
      </c>
      <c r="H31" s="3">
        <v>241</v>
      </c>
    </row>
    <row r="32" spans="1:8" s="4" customFormat="1" ht="12.75" customHeight="1">
      <c r="A32" s="1" t="s">
        <v>20</v>
      </c>
      <c r="B32" s="22">
        <f>SUM(C32:H32)</f>
        <v>17383.583333333332</v>
      </c>
      <c r="C32" s="3">
        <v>6400.916666666667</v>
      </c>
      <c r="D32" s="3">
        <v>5739.333333333333</v>
      </c>
      <c r="E32" s="3">
        <v>4931.25</v>
      </c>
      <c r="F32" s="3">
        <v>312.0833333333333</v>
      </c>
      <c r="G32" s="3" t="s">
        <v>56</v>
      </c>
      <c r="H32" s="3" t="s">
        <v>56</v>
      </c>
    </row>
    <row r="33" spans="1:8" s="4" customFormat="1" ht="12.75" customHeight="1">
      <c r="A33" s="1" t="s">
        <v>21</v>
      </c>
      <c r="B33" s="22">
        <f>SUM(C33:H33)</f>
        <v>7854.166666666667</v>
      </c>
      <c r="C33" s="3">
        <v>2360.5833333333335</v>
      </c>
      <c r="D33" s="3">
        <v>1687</v>
      </c>
      <c r="E33" s="3">
        <v>1988.25</v>
      </c>
      <c r="F33" s="3">
        <v>1577.3333333333333</v>
      </c>
      <c r="G33" s="3">
        <v>0</v>
      </c>
      <c r="H33" s="3">
        <v>241</v>
      </c>
    </row>
    <row r="34" spans="1:8" s="4" customFormat="1" ht="3.75" customHeight="1">
      <c r="A34" s="1"/>
      <c r="B34" s="22"/>
      <c r="C34" s="3"/>
      <c r="D34" s="3"/>
      <c r="E34" s="3"/>
      <c r="F34" s="3"/>
      <c r="G34" s="3"/>
      <c r="H34" s="3"/>
    </row>
    <row r="35" spans="1:8" s="4" customFormat="1" ht="12.75" customHeight="1">
      <c r="A35" s="1" t="s">
        <v>22</v>
      </c>
      <c r="B35" s="22">
        <f>SUM(C35:H35)</f>
        <v>9868.833333333334</v>
      </c>
      <c r="C35" s="3">
        <v>3858.4166666666665</v>
      </c>
      <c r="D35" s="3">
        <v>3771.0833333333335</v>
      </c>
      <c r="E35" s="3">
        <v>2098.75</v>
      </c>
      <c r="F35" s="3">
        <v>140.58333333333334</v>
      </c>
      <c r="G35" s="3" t="s">
        <v>63</v>
      </c>
      <c r="H35" s="3" t="s">
        <v>63</v>
      </c>
    </row>
    <row r="36" spans="1:8" s="4" customFormat="1" ht="12.75" customHeight="1">
      <c r="A36" s="1" t="s">
        <v>23</v>
      </c>
      <c r="B36" s="22">
        <f>SUM(C36:H36)</f>
        <v>13695.5</v>
      </c>
      <c r="C36" s="3">
        <v>3476</v>
      </c>
      <c r="D36" s="3">
        <v>5376.25</v>
      </c>
      <c r="E36" s="3">
        <v>3638.25</v>
      </c>
      <c r="F36" s="3">
        <v>1205</v>
      </c>
      <c r="G36" s="3" t="s">
        <v>64</v>
      </c>
      <c r="H36" s="3" t="s">
        <v>64</v>
      </c>
    </row>
    <row r="37" spans="1:8" s="4" customFormat="1" ht="12.75" customHeight="1">
      <c r="A37" s="1" t="s">
        <v>24</v>
      </c>
      <c r="B37" s="22">
        <f>SUM(C37:H37)</f>
        <v>11058.25</v>
      </c>
      <c r="C37" s="3">
        <v>3265.9166666666665</v>
      </c>
      <c r="D37" s="3">
        <v>3474.4166666666665</v>
      </c>
      <c r="E37" s="3">
        <v>2751.4166666666665</v>
      </c>
      <c r="F37" s="3">
        <v>1566.5</v>
      </c>
      <c r="G37" s="3" t="s">
        <v>57</v>
      </c>
      <c r="H37" s="3" t="s">
        <v>57</v>
      </c>
    </row>
    <row r="38" spans="1:8" s="4" customFormat="1" ht="12.75" customHeight="1">
      <c r="A38" s="1" t="s">
        <v>25</v>
      </c>
      <c r="B38" s="22">
        <f>SUM(C38:H38)</f>
        <v>11307.083333333334</v>
      </c>
      <c r="C38" s="3">
        <v>4296.75</v>
      </c>
      <c r="D38" s="3">
        <v>2938.75</v>
      </c>
      <c r="E38" s="3">
        <v>3070.0833333333335</v>
      </c>
      <c r="F38" s="3">
        <v>1001.5</v>
      </c>
      <c r="G38" s="3" t="s">
        <v>57</v>
      </c>
      <c r="H38" s="3" t="s">
        <v>57</v>
      </c>
    </row>
    <row r="39" spans="1:8" s="4" customFormat="1" ht="12.75" customHeight="1">
      <c r="A39" s="1" t="s">
        <v>26</v>
      </c>
      <c r="B39" s="22">
        <f>SUM(C39:H39)</f>
        <v>7474.666666666667</v>
      </c>
      <c r="C39" s="3">
        <v>1136.6666666666667</v>
      </c>
      <c r="D39" s="3">
        <v>3916.75</v>
      </c>
      <c r="E39" s="3">
        <v>1207.3333333333333</v>
      </c>
      <c r="F39" s="3">
        <v>972.9166666666666</v>
      </c>
      <c r="G39" s="3" t="s">
        <v>57</v>
      </c>
      <c r="H39" s="3">
        <v>241</v>
      </c>
    </row>
    <row r="40" spans="1:8" s="4" customFormat="1" ht="3.75" customHeight="1">
      <c r="A40" s="1"/>
      <c r="B40" s="22"/>
      <c r="C40" s="3"/>
      <c r="D40" s="3"/>
      <c r="E40" s="3"/>
      <c r="F40" s="3"/>
      <c r="G40" s="3"/>
      <c r="H40" s="3"/>
    </row>
    <row r="41" spans="1:8" s="4" customFormat="1" ht="12.75" customHeight="1">
      <c r="A41" s="1" t="s">
        <v>27</v>
      </c>
      <c r="B41" s="22">
        <f>SUM(C41:H41)</f>
        <v>12349.5</v>
      </c>
      <c r="C41" s="3">
        <v>3527</v>
      </c>
      <c r="D41" s="3">
        <v>3015.25</v>
      </c>
      <c r="E41" s="3">
        <v>3768</v>
      </c>
      <c r="F41" s="3">
        <v>1798.25</v>
      </c>
      <c r="G41" s="3">
        <v>241</v>
      </c>
      <c r="H41" s="3" t="s">
        <v>57</v>
      </c>
    </row>
    <row r="42" spans="1:8" s="4" customFormat="1" ht="12.75" customHeight="1">
      <c r="A42" s="1" t="s">
        <v>28</v>
      </c>
      <c r="B42" s="22">
        <f>SUM(C42:H42)</f>
        <v>12994.916666666666</v>
      </c>
      <c r="C42" s="3">
        <v>5261.583333333333</v>
      </c>
      <c r="D42" s="3">
        <v>4051.5</v>
      </c>
      <c r="E42" s="3">
        <v>3420.75</v>
      </c>
      <c r="F42" s="3">
        <v>261.0833333333333</v>
      </c>
      <c r="G42" s="3" t="s">
        <v>57</v>
      </c>
      <c r="H42" s="3" t="s">
        <v>57</v>
      </c>
    </row>
    <row r="43" spans="1:8" s="4" customFormat="1" ht="12.75" customHeight="1">
      <c r="A43" s="1" t="s">
        <v>29</v>
      </c>
      <c r="B43" s="22">
        <f>SUM(C43:H43)</f>
        <v>13670.833333333332</v>
      </c>
      <c r="C43" s="3">
        <v>5371.666666666667</v>
      </c>
      <c r="D43" s="3">
        <v>4613.083333333333</v>
      </c>
      <c r="E43" s="3">
        <v>2604.6666666666665</v>
      </c>
      <c r="F43" s="3">
        <v>1081.4166666666667</v>
      </c>
      <c r="G43" s="3" t="s">
        <v>57</v>
      </c>
      <c r="H43" s="3" t="s">
        <v>57</v>
      </c>
    </row>
    <row r="44" spans="1:8" s="4" customFormat="1" ht="12.75" customHeight="1">
      <c r="A44" s="1" t="s">
        <v>30</v>
      </c>
      <c r="B44" s="22">
        <f>SUM(C44:H44)</f>
        <v>12346.750000000002</v>
      </c>
      <c r="C44" s="3">
        <v>4040.666666666667</v>
      </c>
      <c r="D44" s="3">
        <v>4003.583333333333</v>
      </c>
      <c r="E44" s="3">
        <v>4041.416666666667</v>
      </c>
      <c r="F44" s="3">
        <v>261.0833333333333</v>
      </c>
      <c r="G44" s="3" t="s">
        <v>57</v>
      </c>
      <c r="H44" s="3" t="s">
        <v>57</v>
      </c>
    </row>
    <row r="45" spans="1:8" s="4" customFormat="1" ht="12.75" customHeight="1">
      <c r="A45" s="1" t="s">
        <v>31</v>
      </c>
      <c r="B45" s="22">
        <f>SUM(C45:H45)</f>
        <v>12045.083333333332</v>
      </c>
      <c r="C45" s="3">
        <v>3058.9166666666665</v>
      </c>
      <c r="D45" s="3">
        <v>4436.5</v>
      </c>
      <c r="E45" s="3">
        <v>2240.0833333333335</v>
      </c>
      <c r="F45" s="3">
        <v>2209.1666666666665</v>
      </c>
      <c r="G45" s="3">
        <v>100.41666666666667</v>
      </c>
      <c r="H45" s="3" t="s">
        <v>59</v>
      </c>
    </row>
    <row r="46" spans="1:8" s="4" customFormat="1" ht="3.75" customHeight="1">
      <c r="A46" s="1"/>
      <c r="B46" s="22"/>
      <c r="C46" s="3"/>
      <c r="D46" s="3"/>
      <c r="E46" s="3"/>
      <c r="F46" s="3"/>
      <c r="G46" s="3"/>
      <c r="H46" s="3"/>
    </row>
    <row r="47" spans="1:8" s="4" customFormat="1" ht="12.75" customHeight="1">
      <c r="A47" s="1" t="s">
        <v>32</v>
      </c>
      <c r="B47" s="22">
        <f>SUM(C47:H47)</f>
        <v>13755.666666666668</v>
      </c>
      <c r="C47" s="3">
        <v>4845.916666666667</v>
      </c>
      <c r="D47" s="3">
        <v>3871.5</v>
      </c>
      <c r="E47" s="3">
        <v>2943</v>
      </c>
      <c r="F47" s="3">
        <v>2095.25</v>
      </c>
      <c r="G47" s="3" t="s">
        <v>57</v>
      </c>
      <c r="H47" s="3" t="s">
        <v>57</v>
      </c>
    </row>
    <row r="48" spans="1:8" s="4" customFormat="1" ht="12.75" customHeight="1">
      <c r="A48" s="1" t="s">
        <v>33</v>
      </c>
      <c r="B48" s="22">
        <f>SUM(C48:H48)</f>
        <v>13947.5</v>
      </c>
      <c r="C48" s="3">
        <v>4954.583333333333</v>
      </c>
      <c r="D48" s="3">
        <v>3770.3333333333335</v>
      </c>
      <c r="E48" s="3">
        <v>3323.5</v>
      </c>
      <c r="F48" s="3">
        <v>1899.0833333333333</v>
      </c>
      <c r="G48" s="3" t="s">
        <v>58</v>
      </c>
      <c r="H48" s="3" t="s">
        <v>58</v>
      </c>
    </row>
    <row r="49" spans="1:8" s="4" customFormat="1" ht="12.75" customHeight="1">
      <c r="A49" s="1" t="s">
        <v>34</v>
      </c>
      <c r="B49" s="22">
        <f>SUM(C49:H49)</f>
        <v>16433.5</v>
      </c>
      <c r="C49" s="3">
        <v>6150.583333333333</v>
      </c>
      <c r="D49" s="3">
        <v>5631.25</v>
      </c>
      <c r="E49" s="3">
        <v>3165.5</v>
      </c>
      <c r="F49" s="3">
        <v>1245.1666666666667</v>
      </c>
      <c r="G49" s="3">
        <v>241</v>
      </c>
      <c r="H49" s="3" t="s">
        <v>56</v>
      </c>
    </row>
    <row r="50" spans="1:8" s="4" customFormat="1" ht="12.75" customHeight="1">
      <c r="A50" s="1" t="s">
        <v>35</v>
      </c>
      <c r="B50" s="22">
        <f>SUM(C50:H50)</f>
        <v>7544.833333333334</v>
      </c>
      <c r="C50" s="3">
        <v>2580.75</v>
      </c>
      <c r="D50" s="3">
        <v>1352.1666666666667</v>
      </c>
      <c r="E50" s="3">
        <v>1603.5833333333333</v>
      </c>
      <c r="F50" s="3">
        <v>2008.3333333333335</v>
      </c>
      <c r="G50" s="3" t="s">
        <v>65</v>
      </c>
      <c r="H50" s="3" t="s">
        <v>65</v>
      </c>
    </row>
    <row r="51" spans="1:8" s="4" customFormat="1" ht="12.75" customHeight="1">
      <c r="A51" s="1" t="s">
        <v>36</v>
      </c>
      <c r="B51" s="22">
        <f>SUM(C51:H51)</f>
        <v>15474.916666666668</v>
      </c>
      <c r="C51" s="3">
        <v>5271.666666666667</v>
      </c>
      <c r="D51" s="3">
        <v>5253</v>
      </c>
      <c r="E51" s="3">
        <v>3430.0833333333335</v>
      </c>
      <c r="F51" s="3">
        <v>1520.1666666666667</v>
      </c>
      <c r="G51" s="3" t="s">
        <v>57</v>
      </c>
      <c r="H51" s="3" t="s">
        <v>57</v>
      </c>
    </row>
    <row r="52" spans="1:8" s="4" customFormat="1" ht="3.75" customHeight="1">
      <c r="A52" s="1"/>
      <c r="B52" s="22"/>
      <c r="C52" s="3"/>
      <c r="D52" s="3"/>
      <c r="E52" s="3"/>
      <c r="F52" s="3"/>
      <c r="G52" s="3"/>
      <c r="H52" s="3"/>
    </row>
    <row r="53" spans="1:8" s="4" customFormat="1" ht="12.75" customHeight="1">
      <c r="A53" s="1" t="s">
        <v>37</v>
      </c>
      <c r="B53" s="22">
        <f>SUM(C53:H53)</f>
        <v>13083.166666666666</v>
      </c>
      <c r="C53" s="3">
        <v>6212.333333333333</v>
      </c>
      <c r="D53" s="3">
        <v>2452.5</v>
      </c>
      <c r="E53" s="3">
        <v>3253.5</v>
      </c>
      <c r="F53" s="3">
        <v>1164.8333333333333</v>
      </c>
      <c r="G53" s="3" t="s">
        <v>66</v>
      </c>
      <c r="H53" s="3" t="s">
        <v>66</v>
      </c>
    </row>
    <row r="54" spans="1:8" s="4" customFormat="1" ht="12.75" customHeight="1">
      <c r="A54" s="1" t="s">
        <v>38</v>
      </c>
      <c r="B54" s="22">
        <f>SUM(C54:H54)</f>
        <v>12408.666666666668</v>
      </c>
      <c r="C54" s="3">
        <v>3475.6666666666665</v>
      </c>
      <c r="D54" s="3">
        <v>3712.0833333333335</v>
      </c>
      <c r="E54" s="3">
        <v>4136.416666666667</v>
      </c>
      <c r="F54" s="3">
        <v>1084.5</v>
      </c>
      <c r="G54" s="3" t="s">
        <v>63</v>
      </c>
      <c r="H54" s="3" t="s">
        <v>63</v>
      </c>
    </row>
    <row r="55" spans="1:8" s="4" customFormat="1" ht="12.75" customHeight="1">
      <c r="A55" s="1" t="s">
        <v>39</v>
      </c>
      <c r="B55" s="22">
        <f>SUM(C55:H55)</f>
        <v>12768.999999999998</v>
      </c>
      <c r="C55" s="3">
        <v>4844.833333333333</v>
      </c>
      <c r="D55" s="3">
        <v>4959.5</v>
      </c>
      <c r="E55" s="3">
        <v>2723.6666666666665</v>
      </c>
      <c r="F55" s="3" t="s">
        <v>57</v>
      </c>
      <c r="G55" s="3" t="s">
        <v>57</v>
      </c>
      <c r="H55" s="3">
        <v>241</v>
      </c>
    </row>
    <row r="56" spans="1:8" s="4" customFormat="1" ht="12.75" customHeight="1">
      <c r="A56" s="1" t="s">
        <v>40</v>
      </c>
      <c r="B56" s="22">
        <f>SUM(C56:H56)</f>
        <v>15967.916666666666</v>
      </c>
      <c r="C56" s="3">
        <v>5650.416666666667</v>
      </c>
      <c r="D56" s="3">
        <v>4560.5</v>
      </c>
      <c r="E56" s="3">
        <v>4908.083333333333</v>
      </c>
      <c r="F56" s="3">
        <v>848.9166666666666</v>
      </c>
      <c r="G56" s="3" t="s">
        <v>59</v>
      </c>
      <c r="H56" s="3" t="s">
        <v>59</v>
      </c>
    </row>
    <row r="57" spans="1:8" s="4" customFormat="1" ht="12.75" customHeight="1">
      <c r="A57" s="1" t="s">
        <v>48</v>
      </c>
      <c r="B57" s="22">
        <f>SUM(C57:H57)</f>
        <v>9690.25</v>
      </c>
      <c r="C57" s="3">
        <v>3099.4166666666665</v>
      </c>
      <c r="D57" s="3">
        <v>2904.75</v>
      </c>
      <c r="E57" s="3">
        <v>2958.8333333333335</v>
      </c>
      <c r="F57" s="3">
        <v>727.25</v>
      </c>
      <c r="G57" s="3" t="s">
        <v>59</v>
      </c>
      <c r="H57" s="3" t="s">
        <v>59</v>
      </c>
    </row>
    <row r="58" spans="1:8" s="4" customFormat="1" ht="3.75" customHeight="1">
      <c r="A58" s="1"/>
      <c r="B58" s="22"/>
      <c r="C58" s="3"/>
      <c r="D58" s="3"/>
      <c r="E58" s="3"/>
      <c r="F58" s="3"/>
      <c r="G58" s="3"/>
      <c r="H58" s="3"/>
    </row>
    <row r="59" spans="1:8" s="4" customFormat="1" ht="12.75" customHeight="1">
      <c r="A59" s="1" t="s">
        <v>49</v>
      </c>
      <c r="B59" s="22">
        <f>SUM(C59:H59)</f>
        <v>9488.833333333334</v>
      </c>
      <c r="C59" s="3">
        <v>2597</v>
      </c>
      <c r="D59" s="3">
        <v>3105.25</v>
      </c>
      <c r="E59" s="3">
        <v>2289.5833333333335</v>
      </c>
      <c r="F59" s="3">
        <v>1497</v>
      </c>
      <c r="G59" s="3" t="s">
        <v>57</v>
      </c>
      <c r="H59" s="3" t="s">
        <v>57</v>
      </c>
    </row>
    <row r="60" spans="1:8" s="4" customFormat="1" ht="12.75" customHeight="1">
      <c r="A60" s="1" t="s">
        <v>50</v>
      </c>
      <c r="B60" s="22">
        <f>SUM(C60:H60)</f>
        <v>11190.916666666666</v>
      </c>
      <c r="C60" s="3">
        <v>4942.5</v>
      </c>
      <c r="D60" s="3">
        <v>2867.4166666666665</v>
      </c>
      <c r="E60" s="3">
        <v>2801.6666666666665</v>
      </c>
      <c r="F60" s="3">
        <v>579.3333333333334</v>
      </c>
      <c r="G60" s="3" t="s">
        <v>56</v>
      </c>
      <c r="H60" s="3" t="s">
        <v>56</v>
      </c>
    </row>
    <row r="61" spans="1:8" s="4" customFormat="1" ht="12.75" customHeight="1">
      <c r="A61" s="1" t="s">
        <v>51</v>
      </c>
      <c r="B61" s="22">
        <f>SUM(C61:H61)</f>
        <v>15909.583333333334</v>
      </c>
      <c r="C61" s="3">
        <v>7312.333333333333</v>
      </c>
      <c r="D61" s="3">
        <v>6106.916666666667</v>
      </c>
      <c r="E61" s="3">
        <v>1767.3333333333333</v>
      </c>
      <c r="F61" s="3">
        <v>723</v>
      </c>
      <c r="G61" s="3" t="s">
        <v>57</v>
      </c>
      <c r="H61" s="3" t="s">
        <v>57</v>
      </c>
    </row>
    <row r="62" spans="1:8" s="4" customFormat="1" ht="12.75" customHeight="1">
      <c r="A62" s="1" t="s">
        <v>52</v>
      </c>
      <c r="B62" s="22">
        <f>SUM(C62:H62)</f>
        <v>10529.166666666666</v>
      </c>
      <c r="C62" s="3">
        <v>1845.4166666666667</v>
      </c>
      <c r="D62" s="3">
        <v>3216.8333333333335</v>
      </c>
      <c r="E62" s="3">
        <v>3538.9166666666665</v>
      </c>
      <c r="F62" s="3">
        <v>1928</v>
      </c>
      <c r="G62" s="3" t="s">
        <v>56</v>
      </c>
      <c r="H62" s="3" t="s">
        <v>56</v>
      </c>
    </row>
    <row r="63" spans="1:8" s="4" customFormat="1" ht="12.75" customHeight="1">
      <c r="A63" s="1" t="s">
        <v>54</v>
      </c>
      <c r="B63" s="22">
        <f>SUM(C63:H63)</f>
        <v>7650.333333333333</v>
      </c>
      <c r="C63" s="3">
        <v>2690.8333333333335</v>
      </c>
      <c r="D63" s="3">
        <v>2538.6666666666665</v>
      </c>
      <c r="E63" s="3">
        <v>923.8333333333334</v>
      </c>
      <c r="F63" s="3">
        <v>1497</v>
      </c>
      <c r="G63" s="3" t="s">
        <v>57</v>
      </c>
      <c r="H63" s="3" t="s">
        <v>57</v>
      </c>
    </row>
    <row r="64" spans="1:8" s="4" customFormat="1" ht="3" customHeight="1">
      <c r="A64" s="1"/>
      <c r="B64" s="22"/>
      <c r="C64" s="3"/>
      <c r="D64" s="3"/>
      <c r="E64" s="3"/>
      <c r="F64" s="3"/>
      <c r="G64" s="3"/>
      <c r="H64" s="3"/>
    </row>
    <row r="65" spans="1:8" s="14" customFormat="1" ht="15" customHeight="1">
      <c r="A65" s="23" t="s">
        <v>53</v>
      </c>
      <c r="B65" s="22">
        <f>SUM(C65:H65)</f>
        <v>11573.166666666668</v>
      </c>
      <c r="C65" s="3">
        <v>3860.3333333333335</v>
      </c>
      <c r="D65" s="3">
        <v>4066.5</v>
      </c>
      <c r="E65" s="3">
        <v>2379.5</v>
      </c>
      <c r="F65" s="3">
        <v>1266.8333333333333</v>
      </c>
      <c r="G65" s="3" t="s">
        <v>67</v>
      </c>
      <c r="H65" s="3" t="s">
        <v>67</v>
      </c>
    </row>
    <row r="66" spans="1:8" s="4" customFormat="1" ht="17.25" customHeight="1">
      <c r="A66" s="24" t="s">
        <v>68</v>
      </c>
      <c r="B66" s="25">
        <f>SUM(C66:H66)</f>
        <v>6750.916666666666</v>
      </c>
      <c r="C66" s="15">
        <v>3840.6666666666665</v>
      </c>
      <c r="D66" s="15">
        <v>2016.9166666666667</v>
      </c>
      <c r="E66" s="15">
        <v>893.3333333333334</v>
      </c>
      <c r="F66" s="15" t="s">
        <v>69</v>
      </c>
      <c r="G66" s="15" t="s">
        <v>69</v>
      </c>
      <c r="H66" s="15" t="s">
        <v>69</v>
      </c>
    </row>
    <row r="67" spans="1:8" s="4" customFormat="1" ht="12.75">
      <c r="A67" s="13" t="s">
        <v>70</v>
      </c>
      <c r="C67" s="18"/>
      <c r="D67" s="18"/>
      <c r="E67" s="18"/>
      <c r="F67" s="18"/>
      <c r="G67" s="18"/>
      <c r="H67" s="18"/>
    </row>
    <row r="68" spans="1:8" ht="12.75">
      <c r="A68" s="7" t="s">
        <v>55</v>
      </c>
      <c r="C68" s="3"/>
      <c r="D68" s="3"/>
      <c r="E68" s="3"/>
      <c r="F68" s="3"/>
      <c r="G68" s="3"/>
      <c r="H68" s="4"/>
    </row>
    <row r="69" spans="3:7" ht="12.75">
      <c r="C69" s="3"/>
      <c r="D69" s="3"/>
      <c r="E69" s="3"/>
      <c r="F69" s="3"/>
      <c r="G69" s="3"/>
    </row>
  </sheetData>
  <sheetProtection password="C732" sheet="1" objects="1" scenarios="1"/>
  <mergeCells count="7">
    <mergeCell ref="F3:F4"/>
    <mergeCell ref="G3:G4"/>
    <mergeCell ref="H3:H4"/>
    <mergeCell ref="B3:B4"/>
    <mergeCell ref="D3:D4"/>
    <mergeCell ref="E3:E4"/>
    <mergeCell ref="C3:C4"/>
  </mergeCells>
  <printOptions/>
  <pageMargins left="0.47" right="0.75" top="0.73" bottom="0.69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2003-12-24T03:05:03Z</cp:lastPrinted>
  <dcterms:created xsi:type="dcterms:W3CDTF">2001-07-16T06:53:09Z</dcterms:created>
  <dcterms:modified xsi:type="dcterms:W3CDTF">2006-03-08T07:53:49Z</dcterms:modified>
  <cp:category/>
  <cp:version/>
  <cp:contentType/>
  <cp:contentStatus/>
</cp:coreProperties>
</file>