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5(4)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<sst xmlns="http://schemas.openxmlformats.org/spreadsheetml/2006/main" count="29" uniqueCount="23">
  <si>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年度別</t>
  </si>
  <si>
    <t>総数</t>
  </si>
  <si>
    <t>児童</t>
  </si>
  <si>
    <t>一般</t>
  </si>
  <si>
    <t>図書館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</si>
  <si>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</si>
  <si>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</si>
  <si>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</si>
  <si>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</si>
  <si>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</si>
  <si>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</si>
  <si>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</si>
  <si>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</si>
  <si>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</si>
  <si>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</si>
  <si>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</si>
  <si>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(4)　個人貸出状況</t>
  </si>
  <si>
    <t>登録者数</t>
  </si>
  <si>
    <t>貸出人数</t>
  </si>
  <si>
    <t>貸出冊数</t>
  </si>
  <si>
    <t>方南、馬橋、善福寺ふれあい図書室は中央図書館に含む。</t>
  </si>
  <si>
    <t>21-15　図　書　館　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</si>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</sst>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7" fillId="0" borderId="5" xfId="0" applyFont="1" applyBorder="1" applyAlignment="1">
      <alignment horizontal="distributed" vertical="center"/>
    </xf>
    <xf numFmtId="177" fontId="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9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24"/>
    </sheetView>
  </sheetViews>
  <sheetFormatPr defaultColWidth="9.00390625" defaultRowHeight="13.5"/>
  <cols>
    <col min="1" max="1" width="9.00390625" style="1" customWidth="1"/>
    <col min="2" max="2" width="9.50390625" style="1" bestFit="1" customWidth="1"/>
    <col min="3" max="3" width="8.25390625" style="1" bestFit="1" customWidth="1"/>
    <col min="4" max="4" width="8.375" style="1" customWidth="1"/>
    <col min="5" max="5" width="11.625" style="1" bestFit="1" customWidth="1"/>
    <col min="6" max="6" width="8.375" style="1" customWidth="1"/>
    <col min="7" max="7" width="9.50390625" style="1" bestFit="1" customWidth="1"/>
    <col min="8" max="8" width="11.625" style="1" bestFit="1" customWidth="1"/>
    <col min="9" max="9" width="9.375" style="1" bestFit="1" customWidth="1"/>
    <col min="10" max="10" width="11.625" style="1" bestFit="1" customWidth="1"/>
    <col min="11" max="16384" width="9.00390625" style="1" customWidth="1"/>
  </cols>
  <sheetData>
    <row r="1" spans="1:10" ht="17.25">
      <c r="A1" s="30" t="s">
        <v>21</v>
      </c>
      <c r="B1" s="30"/>
      <c r="C1" s="30"/>
      <c r="D1" s="30"/>
      <c r="E1" s="30"/>
      <c r="F1" s="30" t="s">
        <v>22</v>
      </c>
      <c r="G1" s="30"/>
      <c r="H1" s="30"/>
      <c r="I1" s="30"/>
      <c r="J1" s="30"/>
    </row>
    <row r="2" spans="1:10" s="2" customFormat="1" ht="1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7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"/>
    </row>
    <row r="4" spans="1:10" s="2" customFormat="1" ht="12.75" thickBot="1">
      <c r="A4" s="13"/>
      <c r="B4" s="13"/>
      <c r="C4" s="13"/>
      <c r="D4" s="13"/>
      <c r="E4" s="13"/>
      <c r="F4" s="13"/>
      <c r="G4" s="13"/>
      <c r="H4" s="13"/>
      <c r="I4" s="13"/>
      <c r="J4" s="12"/>
    </row>
    <row r="5" spans="1:11" s="3" customFormat="1" ht="15" customHeight="1" thickTop="1">
      <c r="A5" s="18" t="s">
        <v>0</v>
      </c>
      <c r="B5" s="32" t="s">
        <v>17</v>
      </c>
      <c r="C5" s="33"/>
      <c r="D5" s="34"/>
      <c r="E5" s="32" t="s">
        <v>18</v>
      </c>
      <c r="F5" s="33"/>
      <c r="G5" s="34"/>
      <c r="H5" s="32" t="s">
        <v>19</v>
      </c>
      <c r="I5" s="33"/>
      <c r="J5" s="33"/>
      <c r="K5" s="15"/>
    </row>
    <row r="6" spans="1:11" s="3" customFormat="1" ht="12.75">
      <c r="A6" s="16" t="s">
        <v>4</v>
      </c>
      <c r="B6" s="5" t="s">
        <v>1</v>
      </c>
      <c r="C6" s="4" t="s">
        <v>2</v>
      </c>
      <c r="D6" s="4" t="s">
        <v>3</v>
      </c>
      <c r="E6" s="5" t="s">
        <v>1</v>
      </c>
      <c r="F6" s="4" t="s">
        <v>2</v>
      </c>
      <c r="G6" s="4" t="s">
        <v>3</v>
      </c>
      <c r="H6" s="5" t="s">
        <v>1</v>
      </c>
      <c r="I6" s="4" t="s">
        <v>2</v>
      </c>
      <c r="J6" s="5" t="s">
        <v>3</v>
      </c>
      <c r="K6" s="15"/>
    </row>
    <row r="7" spans="1:10" s="3" customFormat="1" ht="12.75">
      <c r="A7" s="6">
        <v>12</v>
      </c>
      <c r="B7" s="8">
        <v>123494</v>
      </c>
      <c r="C7" s="8">
        <v>22059</v>
      </c>
      <c r="D7" s="8">
        <v>101435</v>
      </c>
      <c r="E7" s="7">
        <v>1139423</v>
      </c>
      <c r="F7" s="8">
        <v>170243</v>
      </c>
      <c r="G7" s="7">
        <v>969180</v>
      </c>
      <c r="H7" s="7">
        <v>3646543</v>
      </c>
      <c r="I7" s="7">
        <v>775805</v>
      </c>
      <c r="J7" s="7">
        <v>2870738</v>
      </c>
    </row>
    <row r="8" spans="1:10" s="3" customFormat="1" ht="12.75">
      <c r="A8" s="6">
        <v>13</v>
      </c>
      <c r="B8" s="8">
        <v>129329</v>
      </c>
      <c r="C8" s="8">
        <v>22414</v>
      </c>
      <c r="D8" s="8">
        <v>106915</v>
      </c>
      <c r="E8" s="7">
        <v>1096435</v>
      </c>
      <c r="F8" s="8">
        <v>159368</v>
      </c>
      <c r="G8" s="7">
        <v>937067</v>
      </c>
      <c r="H8" s="7">
        <v>3484470</v>
      </c>
      <c r="I8" s="7">
        <v>751556</v>
      </c>
      <c r="J8" s="7">
        <v>2732914</v>
      </c>
    </row>
    <row r="9" spans="1:10" s="3" customFormat="1" ht="12.75">
      <c r="A9" s="6">
        <v>14</v>
      </c>
      <c r="B9" s="8">
        <v>124904</v>
      </c>
      <c r="C9" s="8">
        <v>21953</v>
      </c>
      <c r="D9" s="8">
        <v>102951</v>
      </c>
      <c r="E9" s="7">
        <v>1116049</v>
      </c>
      <c r="F9" s="8">
        <v>169512</v>
      </c>
      <c r="G9" s="8">
        <v>946537</v>
      </c>
      <c r="H9" s="7">
        <v>3527928</v>
      </c>
      <c r="I9" s="8">
        <v>806860</v>
      </c>
      <c r="J9" s="7">
        <v>2721068</v>
      </c>
    </row>
    <row r="10" spans="1:10" s="3" customFormat="1" ht="12.75">
      <c r="A10" s="14">
        <v>15</v>
      </c>
      <c r="B10" s="8">
        <v>125031</v>
      </c>
      <c r="C10" s="8">
        <v>21555</v>
      </c>
      <c r="D10" s="8">
        <v>103476</v>
      </c>
      <c r="E10" s="7">
        <v>1159532</v>
      </c>
      <c r="F10" s="8">
        <v>175448</v>
      </c>
      <c r="G10" s="8">
        <v>984084</v>
      </c>
      <c r="H10" s="7">
        <v>3658236</v>
      </c>
      <c r="I10" s="8">
        <v>866489</v>
      </c>
      <c r="J10" s="7">
        <v>2791747</v>
      </c>
    </row>
    <row r="11" spans="1:10" s="9" customFormat="1" ht="12.75">
      <c r="A11" s="23">
        <v>16</v>
      </c>
      <c r="B11" s="21">
        <f>C11+D11</f>
        <v>123796</v>
      </c>
      <c r="C11" s="22">
        <f>SUM(C13:C23)</f>
        <v>19486</v>
      </c>
      <c r="D11" s="22">
        <f>SUM(D13:D23)</f>
        <v>104310</v>
      </c>
      <c r="E11" s="21">
        <f>F11+G11</f>
        <v>1158884</v>
      </c>
      <c r="F11" s="22">
        <f>SUM(F13:F23)</f>
        <v>175426</v>
      </c>
      <c r="G11" s="22">
        <f>SUM(G13:G23)</f>
        <v>983458</v>
      </c>
      <c r="H11" s="29">
        <f>I11+J11</f>
        <v>3635279</v>
      </c>
      <c r="I11" s="22">
        <f>SUM(I13:I23)</f>
        <v>870266</v>
      </c>
      <c r="J11" s="28">
        <f>SUM(J13:J23)</f>
        <v>2765013</v>
      </c>
    </row>
    <row r="12" spans="1:10" s="9" customFormat="1" ht="8.25" customHeight="1">
      <c r="A12" s="6"/>
      <c r="B12" s="20"/>
      <c r="C12" s="20"/>
      <c r="D12" s="20"/>
      <c r="E12" s="20"/>
      <c r="F12" s="20"/>
      <c r="G12" s="20"/>
      <c r="H12" s="20"/>
      <c r="I12" s="20"/>
      <c r="J12" s="20"/>
    </row>
    <row r="13" spans="1:10" s="3" customFormat="1" ht="12.75">
      <c r="A13" s="6" t="s">
        <v>5</v>
      </c>
      <c r="B13" s="8">
        <f>SUM(C13:D13)</f>
        <v>29276</v>
      </c>
      <c r="C13" s="8">
        <v>2604</v>
      </c>
      <c r="D13" s="8">
        <v>26672</v>
      </c>
      <c r="E13" s="7">
        <f>SUM(F13:G13)</f>
        <v>211133</v>
      </c>
      <c r="F13" s="8">
        <v>25096</v>
      </c>
      <c r="G13" s="3">
        <v>186037</v>
      </c>
      <c r="H13" s="7">
        <f>SUM(I13:J13)</f>
        <v>661324</v>
      </c>
      <c r="I13" s="8">
        <v>130960</v>
      </c>
      <c r="J13" s="7">
        <v>530364</v>
      </c>
    </row>
    <row r="14" spans="1:10" s="3" customFormat="1" ht="12.75">
      <c r="A14" s="6" t="s">
        <v>6</v>
      </c>
      <c r="B14" s="8">
        <f aca="true" t="shared" si="0" ref="B14:B22">SUM(C14:D14)</f>
        <v>10430</v>
      </c>
      <c r="C14" s="8">
        <v>1515</v>
      </c>
      <c r="D14" s="8">
        <v>8915</v>
      </c>
      <c r="E14" s="7">
        <f aca="true" t="shared" si="1" ref="E14:E23">SUM(F14:G14)</f>
        <v>85626</v>
      </c>
      <c r="F14" s="8">
        <v>12165</v>
      </c>
      <c r="G14" s="8">
        <v>73461</v>
      </c>
      <c r="H14" s="7">
        <f aca="true" t="shared" si="2" ref="H14:H23">SUM(I14:J14)</f>
        <v>262574</v>
      </c>
      <c r="I14" s="8">
        <v>56994</v>
      </c>
      <c r="J14" s="7">
        <v>205580</v>
      </c>
    </row>
    <row r="15" spans="1:10" s="3" customFormat="1" ht="12.75">
      <c r="A15" s="6" t="s">
        <v>7</v>
      </c>
      <c r="B15" s="8">
        <f t="shared" si="0"/>
        <v>8777</v>
      </c>
      <c r="C15" s="8">
        <v>1664</v>
      </c>
      <c r="D15" s="8">
        <v>7113</v>
      </c>
      <c r="E15" s="7">
        <f t="shared" si="1"/>
        <v>82300</v>
      </c>
      <c r="F15" s="8">
        <v>14873</v>
      </c>
      <c r="G15" s="8">
        <v>67427</v>
      </c>
      <c r="H15" s="7">
        <f t="shared" si="2"/>
        <v>276719</v>
      </c>
      <c r="I15" s="8">
        <v>75688</v>
      </c>
      <c r="J15" s="7">
        <v>201031</v>
      </c>
    </row>
    <row r="16" spans="1:10" s="3" customFormat="1" ht="12.75">
      <c r="A16" s="6" t="s">
        <v>8</v>
      </c>
      <c r="B16" s="8">
        <f t="shared" si="0"/>
        <v>10189</v>
      </c>
      <c r="C16" s="8">
        <v>1385</v>
      </c>
      <c r="D16" s="8">
        <v>8804</v>
      </c>
      <c r="E16" s="7">
        <f t="shared" si="1"/>
        <v>79660</v>
      </c>
      <c r="F16" s="8">
        <v>9692</v>
      </c>
      <c r="G16" s="8">
        <v>69968</v>
      </c>
      <c r="H16" s="7">
        <f t="shared" si="2"/>
        <v>246253</v>
      </c>
      <c r="I16" s="8">
        <v>49859</v>
      </c>
      <c r="J16" s="7">
        <v>196394</v>
      </c>
    </row>
    <row r="17" spans="1:10" s="3" customFormat="1" ht="12.75">
      <c r="A17" s="6" t="s">
        <v>9</v>
      </c>
      <c r="B17" s="8">
        <f t="shared" si="0"/>
        <v>10883</v>
      </c>
      <c r="C17" s="8">
        <v>1819</v>
      </c>
      <c r="D17" s="8">
        <v>9064</v>
      </c>
      <c r="E17" s="7">
        <f t="shared" si="1"/>
        <v>100262</v>
      </c>
      <c r="F17" s="8">
        <v>18510</v>
      </c>
      <c r="G17" s="8">
        <v>81752</v>
      </c>
      <c r="H17" s="7">
        <f t="shared" si="2"/>
        <v>312693</v>
      </c>
      <c r="I17" s="8">
        <v>92441</v>
      </c>
      <c r="J17" s="7">
        <v>220252</v>
      </c>
    </row>
    <row r="18" spans="1:10" s="3" customFormat="1" ht="12.75">
      <c r="A18" s="6" t="s">
        <v>10</v>
      </c>
      <c r="B18" s="8">
        <f t="shared" si="0"/>
        <v>8221</v>
      </c>
      <c r="C18" s="8">
        <v>1327</v>
      </c>
      <c r="D18" s="8">
        <v>6894</v>
      </c>
      <c r="E18" s="7">
        <f t="shared" si="1"/>
        <v>79622</v>
      </c>
      <c r="F18" s="8">
        <v>10168</v>
      </c>
      <c r="G18" s="8">
        <v>69454</v>
      </c>
      <c r="H18" s="7">
        <f t="shared" si="2"/>
        <v>247168</v>
      </c>
      <c r="I18" s="8">
        <v>54922</v>
      </c>
      <c r="J18" s="7">
        <v>192246</v>
      </c>
    </row>
    <row r="19" spans="1:10" s="3" customFormat="1" ht="12.75">
      <c r="A19" s="6" t="s">
        <v>11</v>
      </c>
      <c r="B19" s="8">
        <f t="shared" si="0"/>
        <v>11540</v>
      </c>
      <c r="C19" s="8">
        <v>1930</v>
      </c>
      <c r="D19" s="8">
        <v>9610</v>
      </c>
      <c r="E19" s="7">
        <f t="shared" si="1"/>
        <v>112057</v>
      </c>
      <c r="F19" s="8">
        <v>15819</v>
      </c>
      <c r="G19" s="8">
        <v>96238</v>
      </c>
      <c r="H19" s="7">
        <f t="shared" si="2"/>
        <v>352212</v>
      </c>
      <c r="I19" s="8">
        <v>84669</v>
      </c>
      <c r="J19" s="7">
        <v>267543</v>
      </c>
    </row>
    <row r="20" spans="1:10" s="3" customFormat="1" ht="12.75">
      <c r="A20" s="6" t="s">
        <v>12</v>
      </c>
      <c r="B20" s="8">
        <f t="shared" si="0"/>
        <v>10460</v>
      </c>
      <c r="C20" s="8">
        <v>1643</v>
      </c>
      <c r="D20" s="8">
        <v>8817</v>
      </c>
      <c r="E20" s="7">
        <f t="shared" si="1"/>
        <v>104825</v>
      </c>
      <c r="F20" s="8">
        <v>13760</v>
      </c>
      <c r="G20" s="8">
        <v>91065</v>
      </c>
      <c r="H20" s="7">
        <f t="shared" si="2"/>
        <v>311160</v>
      </c>
      <c r="I20" s="8">
        <v>68664</v>
      </c>
      <c r="J20" s="7">
        <v>242496</v>
      </c>
    </row>
    <row r="21" spans="1:10" s="3" customFormat="1" ht="12.75">
      <c r="A21" s="6" t="s">
        <v>13</v>
      </c>
      <c r="B21" s="8">
        <f t="shared" si="0"/>
        <v>6610</v>
      </c>
      <c r="C21" s="8">
        <v>1400</v>
      </c>
      <c r="D21" s="8">
        <v>5210</v>
      </c>
      <c r="E21" s="7">
        <f t="shared" si="1"/>
        <v>80845</v>
      </c>
      <c r="F21" s="8">
        <v>13936</v>
      </c>
      <c r="G21" s="8">
        <v>66909</v>
      </c>
      <c r="H21" s="7">
        <f t="shared" si="2"/>
        <v>258935</v>
      </c>
      <c r="I21" s="8">
        <v>62478</v>
      </c>
      <c r="J21" s="7">
        <v>196457</v>
      </c>
    </row>
    <row r="22" spans="1:10" s="3" customFormat="1" ht="12.75">
      <c r="A22" s="6" t="s">
        <v>14</v>
      </c>
      <c r="B22" s="8">
        <f t="shared" si="0"/>
        <v>8493</v>
      </c>
      <c r="C22" s="8">
        <v>2047</v>
      </c>
      <c r="D22" s="8">
        <v>6446</v>
      </c>
      <c r="E22" s="7">
        <f t="shared" si="1"/>
        <v>110748</v>
      </c>
      <c r="F22" s="8">
        <v>20531</v>
      </c>
      <c r="G22" s="8">
        <v>90217</v>
      </c>
      <c r="H22" s="7">
        <f t="shared" si="2"/>
        <v>349528</v>
      </c>
      <c r="I22" s="8">
        <v>94206</v>
      </c>
      <c r="J22" s="7">
        <v>255322</v>
      </c>
    </row>
    <row r="23" spans="1:10" s="3" customFormat="1" ht="12.75">
      <c r="A23" s="24" t="s">
        <v>15</v>
      </c>
      <c r="B23" s="25">
        <f>SUM(C23:D23)</f>
        <v>8917</v>
      </c>
      <c r="C23" s="26">
        <v>2152</v>
      </c>
      <c r="D23" s="26">
        <v>6765</v>
      </c>
      <c r="E23" s="27">
        <f t="shared" si="1"/>
        <v>111806</v>
      </c>
      <c r="F23" s="26">
        <v>20876</v>
      </c>
      <c r="G23" s="26">
        <v>90930</v>
      </c>
      <c r="H23" s="27">
        <f t="shared" si="2"/>
        <v>356713</v>
      </c>
      <c r="I23" s="26">
        <v>99385</v>
      </c>
      <c r="J23" s="27">
        <v>257328</v>
      </c>
    </row>
    <row r="24" s="3" customFormat="1" ht="15" customHeight="1">
      <c r="A24" s="10" t="s">
        <v>20</v>
      </c>
    </row>
    <row r="25" s="3" customFormat="1" ht="12.75">
      <c r="A25" s="11"/>
    </row>
    <row r="26" ht="12.75">
      <c r="A26" s="11"/>
    </row>
    <row r="27" spans="2:10" ht="12.75">
      <c r="B27" s="19"/>
      <c r="C27" s="19"/>
      <c r="D27" s="19"/>
      <c r="E27" s="19"/>
      <c r="F27" s="19"/>
      <c r="G27" s="19"/>
      <c r="H27" s="19"/>
      <c r="I27" s="19"/>
      <c r="J27" s="19"/>
    </row>
  </sheetData>
  <sheetProtection password="C732" sheet="1" objects="1" scenarios="1"/>
  <mergeCells count="6">
    <mergeCell ref="A1:E1"/>
    <mergeCell ref="F1:J1"/>
    <mergeCell ref="A3:I3"/>
    <mergeCell ref="B5:D5"/>
    <mergeCell ref="E5:G5"/>
    <mergeCell ref="H5:J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2004-11-27T05:21:17Z</cp:lastPrinted>
  <dcterms:created xsi:type="dcterms:W3CDTF">1997-01-08T22:48:59Z</dcterms:created>
  <dcterms:modified xsi:type="dcterms:W3CDTF">2006-03-07T07:04:54Z</dcterms:modified>
  <cp:category/>
  <cp:version/>
  <cp:contentType/>
  <cp:contentStatus/>
</cp:coreProperties>
</file>