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3155" windowHeight="9120" activeTab="0"/>
  </bookViews>
  <sheets>
    <sheet name="８－７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<sst xmlns="http://schemas.openxmlformats.org/spreadsheetml/2006/main" count="74" uniqueCount="47">
  <si>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従業者数</t>
  </si>
  <si>
    <t>製造品出荷額等</t>
  </si>
  <si>
    <t>総数</t>
  </si>
  <si>
    <t>構成比</t>
  </si>
  <si>
    <t>方南</t>
  </si>
  <si>
    <t>和泉</t>
  </si>
  <si>
    <t>下高井戸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</si>
  <si>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</si>
  <si>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</si>
  <si>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</si>
  <si>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</si>
  <si>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</si>
  <si>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</si>
  <si>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</si>
  <si>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</si>
  <si>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</si>
  <si>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</si>
  <si>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</si>
  <si>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</si>
  <si>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</si>
  <si>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</si>
  <si>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</si>
  <si>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</si>
  <si>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</si>
  <si>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</si>
  <si>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</si>
  <si>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</si>
  <si>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</si>
  <si>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</si>
  <si>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</si>
  <si>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</si>
  <si>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</si>
  <si>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</si>
  <si>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</si>
  <si>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</si>
  <si>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</si>
  <si>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</si>
  <si>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</si>
  <si>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</si>
  <si>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</si>
  <si>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地域</t>
  </si>
  <si>
    <t>工　場　数</t>
  </si>
  <si>
    <t>資料：区民生活部管理課</t>
  </si>
  <si>
    <t>（単位　金額　万円）</t>
  </si>
  <si>
    <t>8-7　杉並区地域別工場数、従業者数及び製造品出荷額等（全数）</t>
  </si>
  <si>
    <t>X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</si>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</sst>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;&quot;△&quot;\ 0.0"/>
    <numFmt numFmtId="179" formatCode="0.0;&quot;△&quot;0.0"/>
    <numFmt numFmtId="180" formatCode="#\ ##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8" fontId="5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7" fontId="3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176" fontId="3" fillId="0" borderId="6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/>
    </xf>
    <xf numFmtId="178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8" xfId="0" applyFont="1" applyBorder="1" applyAlignment="1">
      <alignment horizontal="distributed" vertical="top"/>
    </xf>
    <xf numFmtId="179" fontId="3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37">
      <selection activeCell="A1" sqref="A1:G1"/>
    </sheetView>
  </sheetViews>
  <sheetFormatPr defaultColWidth="9.00390625" defaultRowHeight="13.5"/>
  <cols>
    <col min="1" max="1" width="15.625" style="1" customWidth="1"/>
    <col min="2" max="2" width="17.125" style="1" customWidth="1"/>
    <col min="3" max="3" width="8.125" style="1" customWidth="1"/>
    <col min="4" max="4" width="17.125" style="1" customWidth="1"/>
    <col min="5" max="5" width="8.125" style="1" customWidth="1"/>
    <col min="6" max="6" width="17.125" style="1" customWidth="1"/>
    <col min="7" max="7" width="8.125" style="1" customWidth="1"/>
    <col min="8" max="16384" width="9.00390625" style="1" customWidth="1"/>
  </cols>
  <sheetData>
    <row r="1" spans="1:7" s="12" customFormat="1" ht="17.25">
      <c r="A1" s="32" t="s">
        <v>44</v>
      </c>
      <c r="B1" s="33"/>
      <c r="C1" s="33"/>
      <c r="D1" s="33"/>
      <c r="E1" s="33"/>
      <c r="F1" s="33"/>
      <c r="G1" s="33"/>
    </row>
    <row r="2" spans="1:8" s="2" customFormat="1" ht="17.25" customHeight="1" thickBot="1">
      <c r="A2" s="2" t="s">
        <v>43</v>
      </c>
      <c r="H2" s="29"/>
    </row>
    <row r="3" spans="1:7" s="2" customFormat="1" ht="17.25" customHeight="1" thickTop="1">
      <c r="A3" s="36" t="s">
        <v>40</v>
      </c>
      <c r="B3" s="34" t="s">
        <v>41</v>
      </c>
      <c r="C3" s="4"/>
      <c r="D3" s="34" t="s">
        <v>0</v>
      </c>
      <c r="E3" s="4"/>
      <c r="F3" s="38" t="s">
        <v>1</v>
      </c>
      <c r="G3" s="3"/>
    </row>
    <row r="4" spans="1:7" s="2" customFormat="1" ht="17.25" customHeight="1">
      <c r="A4" s="37"/>
      <c r="B4" s="35"/>
      <c r="C4" s="10" t="s">
        <v>3</v>
      </c>
      <c r="D4" s="35"/>
      <c r="E4" s="10" t="s">
        <v>3</v>
      </c>
      <c r="F4" s="39"/>
      <c r="G4" s="21" t="s">
        <v>3</v>
      </c>
    </row>
    <row r="5" spans="1:7" s="24" customFormat="1" ht="17.25" customHeight="1">
      <c r="A5" s="22" t="s">
        <v>2</v>
      </c>
      <c r="B5" s="16">
        <v>375</v>
      </c>
      <c r="C5" s="23">
        <v>100</v>
      </c>
      <c r="D5" s="16">
        <v>2838</v>
      </c>
      <c r="E5" s="23">
        <v>100</v>
      </c>
      <c r="F5" s="17">
        <v>6051375</v>
      </c>
      <c r="G5" s="23">
        <v>100</v>
      </c>
    </row>
    <row r="6" spans="1:7" s="2" customFormat="1" ht="15" customHeight="1">
      <c r="A6" s="11"/>
      <c r="B6" s="5"/>
      <c r="C6" s="13"/>
      <c r="D6" s="5"/>
      <c r="E6" s="13"/>
      <c r="F6" s="6"/>
      <c r="G6" s="13"/>
    </row>
    <row r="7" spans="1:7" s="2" customFormat="1" ht="15" customHeight="1">
      <c r="A7" s="7" t="s">
        <v>4</v>
      </c>
      <c r="B7" s="8">
        <v>18</v>
      </c>
      <c r="C7" s="14">
        <f aca="true" t="shared" si="0" ref="C7:C49">B7/$B$5*100</f>
        <v>4.8</v>
      </c>
      <c r="D7" s="15">
        <v>110</v>
      </c>
      <c r="E7" s="14">
        <f>D7/$D$5*100</f>
        <v>3.875968992248062</v>
      </c>
      <c r="F7" s="9">
        <v>138839</v>
      </c>
      <c r="G7" s="14">
        <f>F7/$F$5*100</f>
        <v>2.294338063663217</v>
      </c>
    </row>
    <row r="8" spans="1:7" s="2" customFormat="1" ht="15" customHeight="1">
      <c r="A8" s="7" t="s">
        <v>5</v>
      </c>
      <c r="B8" s="8">
        <v>26</v>
      </c>
      <c r="C8" s="14">
        <f t="shared" si="0"/>
        <v>6.933333333333333</v>
      </c>
      <c r="D8" s="15">
        <v>118</v>
      </c>
      <c r="E8" s="14">
        <f>D8/$D$5*100</f>
        <v>4.157857646229739</v>
      </c>
      <c r="F8" s="9">
        <v>86646</v>
      </c>
      <c r="G8" s="14">
        <f aca="true" t="shared" si="1" ref="G8:G49">F8/$F$5*100</f>
        <v>1.4318398711036748</v>
      </c>
    </row>
    <row r="9" spans="1:7" s="2" customFormat="1" ht="15" customHeight="1">
      <c r="A9" s="7" t="s">
        <v>6</v>
      </c>
      <c r="B9" s="8">
        <v>18</v>
      </c>
      <c r="C9" s="14">
        <f t="shared" si="0"/>
        <v>4.8</v>
      </c>
      <c r="D9" s="15">
        <v>129</v>
      </c>
      <c r="E9" s="14">
        <f>D9/$D$5*100</f>
        <v>4.545454545454546</v>
      </c>
      <c r="F9" s="9">
        <v>175419</v>
      </c>
      <c r="G9" s="14">
        <f t="shared" si="1"/>
        <v>2.89882877858338</v>
      </c>
    </row>
    <row r="10" spans="1:7" s="2" customFormat="1" ht="15" customHeight="1">
      <c r="A10" s="7" t="s">
        <v>7</v>
      </c>
      <c r="B10" s="8">
        <v>8</v>
      </c>
      <c r="C10" s="14">
        <f t="shared" si="0"/>
        <v>2.1333333333333333</v>
      </c>
      <c r="D10" s="15">
        <v>37</v>
      </c>
      <c r="E10" s="14">
        <f>D10/$D$5*100</f>
        <v>1.3037350246652573</v>
      </c>
      <c r="F10" s="9">
        <v>38632</v>
      </c>
      <c r="G10" s="14">
        <f t="shared" si="1"/>
        <v>0.6384003635537377</v>
      </c>
    </row>
    <row r="11" spans="1:7" s="2" customFormat="1" ht="15" customHeight="1">
      <c r="A11" s="7" t="s">
        <v>8</v>
      </c>
      <c r="B11" s="8">
        <v>6</v>
      </c>
      <c r="C11" s="14">
        <f t="shared" si="0"/>
        <v>1.6</v>
      </c>
      <c r="D11" s="15">
        <v>39</v>
      </c>
      <c r="E11" s="14">
        <f>D11/$D$5*100</f>
        <v>1.3742071881606766</v>
      </c>
      <c r="F11" s="9">
        <v>72814</v>
      </c>
      <c r="G11" s="14">
        <f t="shared" si="1"/>
        <v>1.2032637210551322</v>
      </c>
    </row>
    <row r="12" spans="1:7" s="2" customFormat="1" ht="15" customHeight="1">
      <c r="A12" s="7"/>
      <c r="B12" s="8"/>
      <c r="C12" s="14"/>
      <c r="D12" s="15"/>
      <c r="E12" s="14"/>
      <c r="F12" s="9"/>
      <c r="G12" s="14"/>
    </row>
    <row r="13" spans="1:7" s="2" customFormat="1" ht="15" customHeight="1">
      <c r="A13" s="7" t="s">
        <v>9</v>
      </c>
      <c r="B13" s="8">
        <v>32</v>
      </c>
      <c r="C13" s="14">
        <f t="shared" si="0"/>
        <v>8.533333333333333</v>
      </c>
      <c r="D13" s="15">
        <v>311</v>
      </c>
      <c r="E13" s="14">
        <f>D13/$D$5*100</f>
        <v>10.958421423537702</v>
      </c>
      <c r="F13" s="9">
        <v>646300</v>
      </c>
      <c r="G13" s="14">
        <f t="shared" si="1"/>
        <v>10.680217305984177</v>
      </c>
    </row>
    <row r="14" spans="1:7" s="2" customFormat="1" ht="15" customHeight="1">
      <c r="A14" s="7" t="s">
        <v>10</v>
      </c>
      <c r="B14" s="8">
        <v>40</v>
      </c>
      <c r="C14" s="14">
        <f t="shared" si="0"/>
        <v>10.666666666666668</v>
      </c>
      <c r="D14" s="15">
        <v>332</v>
      </c>
      <c r="E14" s="14">
        <f>D14/$D$5*100</f>
        <v>11.698379140239606</v>
      </c>
      <c r="F14" s="9">
        <v>456498</v>
      </c>
      <c r="G14" s="14">
        <f t="shared" si="1"/>
        <v>7.543707008737684</v>
      </c>
    </row>
    <row r="15" spans="1:7" s="2" customFormat="1" ht="15" customHeight="1">
      <c r="A15" s="7" t="s">
        <v>11</v>
      </c>
      <c r="B15" s="8">
        <v>9</v>
      </c>
      <c r="C15" s="14">
        <f t="shared" si="0"/>
        <v>2.4</v>
      </c>
      <c r="D15" s="15">
        <v>34</v>
      </c>
      <c r="E15" s="14">
        <f>D15/$D$5*100</f>
        <v>1.1980267794221282</v>
      </c>
      <c r="F15" s="9">
        <v>28294</v>
      </c>
      <c r="G15" s="14">
        <f t="shared" si="1"/>
        <v>0.4675631571337093</v>
      </c>
    </row>
    <row r="16" spans="1:7" s="2" customFormat="1" ht="15" customHeight="1">
      <c r="A16" s="7" t="s">
        <v>12</v>
      </c>
      <c r="B16" s="8">
        <v>2</v>
      </c>
      <c r="C16" s="15" t="s">
        <v>45</v>
      </c>
      <c r="D16" s="15">
        <v>6</v>
      </c>
      <c r="E16" s="14" t="s">
        <v>45</v>
      </c>
      <c r="F16" s="9">
        <v>4169</v>
      </c>
      <c r="G16" s="14" t="s">
        <v>45</v>
      </c>
    </row>
    <row r="17" spans="1:7" s="2" customFormat="1" ht="15" customHeight="1">
      <c r="A17" s="7" t="s">
        <v>13</v>
      </c>
      <c r="B17" s="8">
        <v>5</v>
      </c>
      <c r="C17" s="14">
        <f t="shared" si="0"/>
        <v>1.3333333333333335</v>
      </c>
      <c r="D17" s="15">
        <v>18</v>
      </c>
      <c r="E17" s="14">
        <f>D17/$D$5*100</f>
        <v>0.6342494714587738</v>
      </c>
      <c r="F17" s="9">
        <v>11633</v>
      </c>
      <c r="G17" s="14">
        <f t="shared" si="1"/>
        <v>0.19223730143975543</v>
      </c>
    </row>
    <row r="18" spans="1:7" s="2" customFormat="1" ht="15" customHeight="1">
      <c r="A18" s="7"/>
      <c r="B18" s="8"/>
      <c r="C18" s="14"/>
      <c r="D18" s="15"/>
      <c r="E18" s="14"/>
      <c r="F18" s="9"/>
      <c r="G18" s="14"/>
    </row>
    <row r="19" spans="1:7" s="2" customFormat="1" ht="15" customHeight="1">
      <c r="A19" s="7" t="s">
        <v>14</v>
      </c>
      <c r="B19" s="8">
        <v>26</v>
      </c>
      <c r="C19" s="14">
        <f t="shared" si="0"/>
        <v>6.933333333333333</v>
      </c>
      <c r="D19" s="15">
        <v>115</v>
      </c>
      <c r="E19" s="14">
        <f>D19/$D$5*100</f>
        <v>4.052149400986611</v>
      </c>
      <c r="F19" s="9">
        <v>109612</v>
      </c>
      <c r="G19" s="14">
        <f t="shared" si="1"/>
        <v>1.8113569230133648</v>
      </c>
    </row>
    <row r="20" spans="1:7" s="2" customFormat="1" ht="15" customHeight="1">
      <c r="A20" s="7" t="s">
        <v>15</v>
      </c>
      <c r="B20" s="8">
        <v>11</v>
      </c>
      <c r="C20" s="14">
        <f t="shared" si="0"/>
        <v>2.933333333333333</v>
      </c>
      <c r="D20" s="15">
        <v>54</v>
      </c>
      <c r="E20" s="14">
        <f>D20/$D$5*100</f>
        <v>1.9027484143763214</v>
      </c>
      <c r="F20" s="9">
        <v>64149</v>
      </c>
      <c r="G20" s="14">
        <f t="shared" si="1"/>
        <v>1.0600731238768049</v>
      </c>
    </row>
    <row r="21" spans="1:7" s="2" customFormat="1" ht="15" customHeight="1">
      <c r="A21" s="7" t="s">
        <v>16</v>
      </c>
      <c r="B21" s="8">
        <v>14</v>
      </c>
      <c r="C21" s="14">
        <f t="shared" si="0"/>
        <v>3.733333333333334</v>
      </c>
      <c r="D21" s="15">
        <v>135</v>
      </c>
      <c r="E21" s="14">
        <f>D21/$D$5*100</f>
        <v>4.7568710359408035</v>
      </c>
      <c r="F21" s="9">
        <v>141433</v>
      </c>
      <c r="G21" s="14">
        <f t="shared" si="1"/>
        <v>2.3372043543822683</v>
      </c>
    </row>
    <row r="22" spans="1:7" s="2" customFormat="1" ht="15" customHeight="1">
      <c r="A22" s="7" t="s">
        <v>17</v>
      </c>
      <c r="B22" s="8">
        <v>11</v>
      </c>
      <c r="C22" s="14">
        <f t="shared" si="0"/>
        <v>2.933333333333333</v>
      </c>
      <c r="D22" s="15">
        <v>47</v>
      </c>
      <c r="E22" s="14">
        <f>D22/$D$5*100</f>
        <v>1.656095842142354</v>
      </c>
      <c r="F22" s="9">
        <v>46520</v>
      </c>
      <c r="G22" s="14">
        <f t="shared" si="1"/>
        <v>0.7687509037202288</v>
      </c>
    </row>
    <row r="23" spans="1:7" s="2" customFormat="1" ht="15" customHeight="1">
      <c r="A23" s="7" t="s">
        <v>18</v>
      </c>
      <c r="B23" s="8">
        <v>6</v>
      </c>
      <c r="C23" s="14">
        <f t="shared" si="0"/>
        <v>1.6</v>
      </c>
      <c r="D23" s="15">
        <v>20</v>
      </c>
      <c r="E23" s="14">
        <f>D23/$D$5*100</f>
        <v>0.7047216349541932</v>
      </c>
      <c r="F23" s="9">
        <v>17072</v>
      </c>
      <c r="G23" s="14">
        <f t="shared" si="1"/>
        <v>0.2821177005226085</v>
      </c>
    </row>
    <row r="24" spans="1:7" s="2" customFormat="1" ht="15" customHeight="1">
      <c r="A24" s="7"/>
      <c r="B24" s="8"/>
      <c r="C24" s="14"/>
      <c r="D24" s="15"/>
      <c r="E24" s="14"/>
      <c r="F24" s="9"/>
      <c r="G24" s="14"/>
    </row>
    <row r="25" spans="1:7" s="2" customFormat="1" ht="15" customHeight="1">
      <c r="A25" s="7" t="s">
        <v>19</v>
      </c>
      <c r="B25" s="8">
        <v>5</v>
      </c>
      <c r="C25" s="15" t="s">
        <v>45</v>
      </c>
      <c r="D25" s="15">
        <v>15</v>
      </c>
      <c r="E25" s="15" t="s">
        <v>45</v>
      </c>
      <c r="F25" s="9">
        <v>9058</v>
      </c>
      <c r="G25" s="15" t="s">
        <v>45</v>
      </c>
    </row>
    <row r="26" spans="1:7" s="2" customFormat="1" ht="15" customHeight="1">
      <c r="A26" s="7" t="s">
        <v>20</v>
      </c>
      <c r="B26" s="8">
        <v>5</v>
      </c>
      <c r="C26" s="15" t="s">
        <v>45</v>
      </c>
      <c r="D26" s="15">
        <v>18</v>
      </c>
      <c r="E26" s="15" t="s">
        <v>45</v>
      </c>
      <c r="F26" s="9">
        <v>12098</v>
      </c>
      <c r="G26" s="15" t="s">
        <v>45</v>
      </c>
    </row>
    <row r="27" spans="1:7" s="2" customFormat="1" ht="15" customHeight="1">
      <c r="A27" s="7" t="s">
        <v>21</v>
      </c>
      <c r="B27" s="8">
        <v>14</v>
      </c>
      <c r="C27" s="14">
        <f t="shared" si="0"/>
        <v>3.733333333333334</v>
      </c>
      <c r="D27" s="15">
        <v>100</v>
      </c>
      <c r="E27" s="14">
        <f>D27/$D$5*100</f>
        <v>3.5236081747709656</v>
      </c>
      <c r="F27" s="9">
        <v>91628</v>
      </c>
      <c r="G27" s="14">
        <f t="shared" si="1"/>
        <v>1.5141682675425006</v>
      </c>
    </row>
    <row r="28" spans="1:7" s="2" customFormat="1" ht="15" customHeight="1">
      <c r="A28" s="7" t="s">
        <v>22</v>
      </c>
      <c r="B28" s="8">
        <v>12</v>
      </c>
      <c r="C28" s="14">
        <f t="shared" si="0"/>
        <v>3.2</v>
      </c>
      <c r="D28" s="15">
        <v>102</v>
      </c>
      <c r="E28" s="14">
        <f>D28/$D$5*100</f>
        <v>3.5940803382663846</v>
      </c>
      <c r="F28" s="9">
        <v>133315</v>
      </c>
      <c r="G28" s="14">
        <f t="shared" si="1"/>
        <v>2.2030530251389147</v>
      </c>
    </row>
    <row r="29" spans="1:7" s="2" customFormat="1" ht="15" customHeight="1">
      <c r="A29" s="7" t="s">
        <v>23</v>
      </c>
      <c r="B29" s="8">
        <v>4</v>
      </c>
      <c r="C29" s="15" t="s">
        <v>45</v>
      </c>
      <c r="D29" s="15">
        <v>30</v>
      </c>
      <c r="E29" s="15" t="s">
        <v>45</v>
      </c>
      <c r="F29" s="9">
        <v>54312</v>
      </c>
      <c r="G29" s="15" t="s">
        <v>45</v>
      </c>
    </row>
    <row r="30" spans="1:7" s="2" customFormat="1" ht="15" customHeight="1">
      <c r="A30" s="7"/>
      <c r="B30" s="8"/>
      <c r="C30" s="14"/>
      <c r="D30" s="15"/>
      <c r="E30" s="14"/>
      <c r="F30" s="9"/>
      <c r="G30" s="14"/>
    </row>
    <row r="31" spans="1:7" s="2" customFormat="1" ht="15" customHeight="1">
      <c r="A31" s="7" t="s">
        <v>24</v>
      </c>
      <c r="B31" s="8">
        <v>6</v>
      </c>
      <c r="C31" s="14">
        <f t="shared" si="0"/>
        <v>1.6</v>
      </c>
      <c r="D31" s="15">
        <v>57</v>
      </c>
      <c r="E31" s="14">
        <f>D31/$D$5*100</f>
        <v>2.00845665961945</v>
      </c>
      <c r="F31" s="9">
        <v>83602</v>
      </c>
      <c r="G31" s="14">
        <f t="shared" si="1"/>
        <v>1.381537253929892</v>
      </c>
    </row>
    <row r="32" spans="1:7" s="2" customFormat="1" ht="15" customHeight="1">
      <c r="A32" s="7" t="s">
        <v>25</v>
      </c>
      <c r="B32" s="8">
        <v>6</v>
      </c>
      <c r="C32" s="14" t="s">
        <v>46</v>
      </c>
      <c r="D32" s="15">
        <v>17</v>
      </c>
      <c r="E32" s="14" t="s">
        <v>46</v>
      </c>
      <c r="F32" s="9">
        <v>5869</v>
      </c>
      <c r="G32" s="14" t="s">
        <v>46</v>
      </c>
    </row>
    <row r="33" spans="1:7" s="2" customFormat="1" ht="15" customHeight="1">
      <c r="A33" s="7" t="s">
        <v>26</v>
      </c>
      <c r="B33" s="8">
        <v>3</v>
      </c>
      <c r="C33" s="15" t="s">
        <v>45</v>
      </c>
      <c r="D33" s="15">
        <v>11</v>
      </c>
      <c r="E33" s="15" t="s">
        <v>45</v>
      </c>
      <c r="F33" s="9">
        <v>27069</v>
      </c>
      <c r="G33" s="15" t="s">
        <v>45</v>
      </c>
    </row>
    <row r="34" spans="1:7" s="2" customFormat="1" ht="15" customHeight="1">
      <c r="A34" s="7" t="s">
        <v>27</v>
      </c>
      <c r="B34" s="8">
        <v>6</v>
      </c>
      <c r="C34" s="15" t="s">
        <v>45</v>
      </c>
      <c r="D34" s="15">
        <v>26</v>
      </c>
      <c r="E34" s="15" t="s">
        <v>45</v>
      </c>
      <c r="F34" s="9">
        <v>10620</v>
      </c>
      <c r="G34" s="15" t="s">
        <v>45</v>
      </c>
    </row>
    <row r="35" spans="1:7" s="2" customFormat="1" ht="15" customHeight="1">
      <c r="A35" s="7" t="s">
        <v>28</v>
      </c>
      <c r="B35" s="8">
        <v>3</v>
      </c>
      <c r="C35" s="14">
        <f t="shared" si="0"/>
        <v>0.8</v>
      </c>
      <c r="D35" s="15">
        <v>31</v>
      </c>
      <c r="E35" s="14">
        <f>D35/$D$5*100</f>
        <v>1.0923185341789992</v>
      </c>
      <c r="F35" s="9">
        <v>55046</v>
      </c>
      <c r="G35" s="14">
        <f t="shared" si="1"/>
        <v>0.9096445022825391</v>
      </c>
    </row>
    <row r="36" spans="1:7" s="2" customFormat="1" ht="15" customHeight="1">
      <c r="A36" s="7"/>
      <c r="B36" s="8"/>
      <c r="C36" s="14"/>
      <c r="D36" s="15"/>
      <c r="E36" s="14"/>
      <c r="F36" s="9"/>
      <c r="G36" s="14"/>
    </row>
    <row r="37" spans="1:7" s="2" customFormat="1" ht="15" customHeight="1">
      <c r="A37" s="7" t="s">
        <v>29</v>
      </c>
      <c r="B37" s="8">
        <v>7</v>
      </c>
      <c r="C37" s="14">
        <f t="shared" si="0"/>
        <v>1.866666666666667</v>
      </c>
      <c r="D37" s="15">
        <v>104</v>
      </c>
      <c r="E37" s="14">
        <f>D37/$D$5*100</f>
        <v>3.6645525017618046</v>
      </c>
      <c r="F37" s="9">
        <v>241666</v>
      </c>
      <c r="G37" s="14">
        <f t="shared" si="1"/>
        <v>3.993571708909132</v>
      </c>
    </row>
    <row r="38" spans="1:7" s="2" customFormat="1" ht="15" customHeight="1">
      <c r="A38" s="7" t="s">
        <v>30</v>
      </c>
      <c r="B38" s="8">
        <v>9</v>
      </c>
      <c r="C38" s="14">
        <f t="shared" si="0"/>
        <v>2.4</v>
      </c>
      <c r="D38" s="15">
        <v>37</v>
      </c>
      <c r="E38" s="14">
        <f>D38/$D$5*100</f>
        <v>1.3037350246652573</v>
      </c>
      <c r="F38" s="9">
        <v>29551</v>
      </c>
      <c r="G38" s="14">
        <f t="shared" si="1"/>
        <v>0.48833529569725886</v>
      </c>
    </row>
    <row r="39" spans="1:7" s="2" customFormat="1" ht="15" customHeight="1">
      <c r="A39" s="7" t="s">
        <v>31</v>
      </c>
      <c r="B39" s="8">
        <v>11</v>
      </c>
      <c r="C39" s="14">
        <f t="shared" si="0"/>
        <v>2.933333333333333</v>
      </c>
      <c r="D39" s="15">
        <v>36</v>
      </c>
      <c r="E39" s="14">
        <f>D39/$D$5*100</f>
        <v>1.2684989429175475</v>
      </c>
      <c r="F39" s="9">
        <v>31044</v>
      </c>
      <c r="G39" s="14">
        <f t="shared" si="1"/>
        <v>0.5130073743570676</v>
      </c>
    </row>
    <row r="40" spans="1:7" s="2" customFormat="1" ht="15" customHeight="1">
      <c r="A40" s="7" t="s">
        <v>32</v>
      </c>
      <c r="B40" s="8">
        <v>6</v>
      </c>
      <c r="C40" s="14">
        <f t="shared" si="0"/>
        <v>1.6</v>
      </c>
      <c r="D40" s="15">
        <v>28</v>
      </c>
      <c r="E40" s="14">
        <f>D40/$D$5*100</f>
        <v>0.9866102889358703</v>
      </c>
      <c r="F40" s="9">
        <v>41716</v>
      </c>
      <c r="G40" s="14">
        <f t="shared" si="1"/>
        <v>0.6893639875234967</v>
      </c>
    </row>
    <row r="41" spans="1:7" s="2" customFormat="1" ht="15" customHeight="1">
      <c r="A41" s="7" t="s">
        <v>33</v>
      </c>
      <c r="B41" s="8">
        <v>5</v>
      </c>
      <c r="C41" s="15" t="s">
        <v>45</v>
      </c>
      <c r="D41" s="15">
        <v>14</v>
      </c>
      <c r="E41" s="15" t="s">
        <v>45</v>
      </c>
      <c r="F41" s="9">
        <v>12244</v>
      </c>
      <c r="G41" s="15" t="s">
        <v>45</v>
      </c>
    </row>
    <row r="42" spans="1:7" s="2" customFormat="1" ht="15" customHeight="1">
      <c r="A42" s="7"/>
      <c r="B42" s="8"/>
      <c r="C42" s="14"/>
      <c r="D42" s="15"/>
      <c r="E42" s="14"/>
      <c r="F42" s="9"/>
      <c r="G42" s="14"/>
    </row>
    <row r="43" spans="1:7" s="2" customFormat="1" ht="15" customHeight="1">
      <c r="A43" s="7" t="s">
        <v>34</v>
      </c>
      <c r="B43" s="8">
        <v>8</v>
      </c>
      <c r="C43" s="15" t="s">
        <v>45</v>
      </c>
      <c r="D43" s="15">
        <v>26</v>
      </c>
      <c r="E43" s="15" t="s">
        <v>45</v>
      </c>
      <c r="F43" s="9">
        <v>28358</v>
      </c>
      <c r="G43" s="15" t="s">
        <v>45</v>
      </c>
    </row>
    <row r="44" spans="1:7" s="2" customFormat="1" ht="15" customHeight="1">
      <c r="A44" s="7" t="s">
        <v>35</v>
      </c>
      <c r="B44" s="8">
        <v>12</v>
      </c>
      <c r="C44" s="14">
        <f t="shared" si="0"/>
        <v>3.2</v>
      </c>
      <c r="D44" s="15">
        <v>114</v>
      </c>
      <c r="E44" s="14">
        <f>D44/$D$5*100</f>
        <v>4.0169133192389</v>
      </c>
      <c r="F44" s="9">
        <v>130574</v>
      </c>
      <c r="G44" s="14">
        <f t="shared" si="1"/>
        <v>2.157757534444651</v>
      </c>
    </row>
    <row r="45" spans="1:7" s="2" customFormat="1" ht="15" customHeight="1">
      <c r="A45" s="7" t="s">
        <v>36</v>
      </c>
      <c r="B45" s="8">
        <v>7</v>
      </c>
      <c r="C45" s="14">
        <f t="shared" si="0"/>
        <v>1.866666666666667</v>
      </c>
      <c r="D45" s="15">
        <v>510</v>
      </c>
      <c r="E45" s="14">
        <f>D45/$D$5*100</f>
        <v>17.970401691331926</v>
      </c>
      <c r="F45" s="9">
        <v>2951072</v>
      </c>
      <c r="G45" s="14">
        <f t="shared" si="1"/>
        <v>48.76696618537109</v>
      </c>
    </row>
    <row r="46" spans="1:7" s="2" customFormat="1" ht="15" customHeight="1">
      <c r="A46" s="7" t="s">
        <v>37</v>
      </c>
      <c r="B46" s="8">
        <v>7</v>
      </c>
      <c r="C46" s="15">
        <v>1.6</v>
      </c>
      <c r="D46" s="15">
        <v>13</v>
      </c>
      <c r="E46" s="14">
        <f>D46/$D$5*100</f>
        <v>0.4580690627202256</v>
      </c>
      <c r="F46" s="9">
        <v>7847</v>
      </c>
      <c r="G46" s="14">
        <f t="shared" si="1"/>
        <v>0.12967300820061556</v>
      </c>
    </row>
    <row r="47" spans="1:7" s="2" customFormat="1" ht="15" customHeight="1">
      <c r="A47" s="7" t="s">
        <v>38</v>
      </c>
      <c r="B47" s="8">
        <v>3</v>
      </c>
      <c r="C47" s="14">
        <f t="shared" si="0"/>
        <v>0.8</v>
      </c>
      <c r="D47" s="15">
        <v>28</v>
      </c>
      <c r="E47" s="14">
        <f>D47/$D$5*100</f>
        <v>0.9866102889358703</v>
      </c>
      <c r="F47" s="9">
        <v>47507</v>
      </c>
      <c r="G47" s="14">
        <f t="shared" si="1"/>
        <v>0.7850612464109397</v>
      </c>
    </row>
    <row r="48" spans="1:7" s="2" customFormat="1" ht="15" customHeight="1">
      <c r="A48" s="7"/>
      <c r="B48" s="8"/>
      <c r="C48" s="14"/>
      <c r="D48" s="15"/>
      <c r="E48" s="14"/>
      <c r="F48" s="9"/>
      <c r="G48" s="14"/>
    </row>
    <row r="49" spans="1:7" s="19" customFormat="1" ht="17.25" customHeight="1">
      <c r="A49" s="26" t="s">
        <v>39</v>
      </c>
      <c r="B49" s="20">
        <v>4</v>
      </c>
      <c r="C49" s="27">
        <f t="shared" si="0"/>
        <v>1.0666666666666667</v>
      </c>
      <c r="D49" s="28">
        <v>16</v>
      </c>
      <c r="E49" s="27">
        <f>D49/$D$5*100</f>
        <v>0.5637773079633545</v>
      </c>
      <c r="F49" s="18">
        <v>9149</v>
      </c>
      <c r="G49" s="27">
        <f t="shared" si="1"/>
        <v>0.1511887794096383</v>
      </c>
    </row>
    <row r="50" spans="1:6" s="2" customFormat="1" ht="17.25" customHeight="1">
      <c r="A50" s="25" t="s">
        <v>42</v>
      </c>
      <c r="B50" s="30"/>
      <c r="F50" s="31"/>
    </row>
  </sheetData>
  <mergeCells count="4">
    <mergeCell ref="B3:B4"/>
    <mergeCell ref="A3:A4"/>
    <mergeCell ref="D3:D4"/>
    <mergeCell ref="F3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2004-01-23T02:18:19Z</cp:lastPrinted>
  <dcterms:created xsi:type="dcterms:W3CDTF">2001-07-06T04:36:20Z</dcterms:created>
  <dcterms:modified xsi:type="dcterms:W3CDTF">2005-03-09T07:22:08Z</dcterms:modified>
  <cp:category/>
  <cp:version/>
  <cp:contentType/>
  <cp:contentStatus/>
</cp:coreProperties>
</file>