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70" windowHeight="2910" activeTab="0"/>
  </bookViews>
  <sheets>
    <sheet name="２－３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<sst xmlns="http://schemas.openxmlformats.org/spreadsheetml/2006/main" count="219" uniqueCount="57">
  <si>
    <t>2-3　町　丁　別　世　帯　数　及　び　人　口</t>
  </si>
  <si>
    <t>(単位　千分比　‰、人口密度　人／k㎡)</t>
  </si>
  <si>
    <t>平成15年1月1日</t>
  </si>
  <si>
    <t>町丁</t>
  </si>
  <si>
    <t>世帯数</t>
  </si>
  <si>
    <t>人口</t>
  </si>
  <si>
    <t>人口密度</t>
  </si>
  <si>
    <t>総　数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</si>
  <si>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</si>
  <si>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</si>
  <si>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</si>
  <si>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</si>
  <si>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</si>
  <si>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</si>
  <si>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</si>
  <si>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</si>
  <si>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</si>
  <si>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</si>
  <si>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</si>
  <si>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</si>
  <si>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</si>
  <si>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</si>
  <si>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</si>
  <si>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</si>
  <si>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</si>
  <si>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</si>
  <si>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資料：区民生活部区民課、(1)区民生活部管理課</t>
  </si>
  <si>
    <t>2-3　町　丁　別　世　帯　数　及　び　人　口　（つづき）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</si>
  <si>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</si>
  <si>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</si>
  <si>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</si>
  <si>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</si>
  <si>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</si>
  <si>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</si>
  <si>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</si>
  <si>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</si>
  <si>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</si>
  <si>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</si>
  <si>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</si>
  <si>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</si>
  <si>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</si>
  <si>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</si>
  <si>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</si>
  <si>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</si>
  <si>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</si>
  <si>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</si>
  <si>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</si>
  <si>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</si>
  <si>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</si>
  <si>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</si>
  <si>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</si>
  <si>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</si>
  <si>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</si>
  <si>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</si>
  <si>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</si>
  <si>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</si>
  <si>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(1)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</si>
</sst>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\-#\ ###"/>
    <numFmt numFmtId="180" formatCode="&quot;△&quot;#\ ###"/>
    <numFmt numFmtId="181" formatCode="&quot;△&quot;\ #,##0;&quot;▲&quot;\ #,##0"/>
    <numFmt numFmtId="182" formatCode="#\ ###;&quot;△&quot;\ #\ ###"/>
    <numFmt numFmtId="183" formatCode="#\ ###;&quot;△&quot;\ \ \ #\ ###"/>
    <numFmt numFmtId="184" formatCode="#\ ###;&quot;△&quot;###\ ###"/>
    <numFmt numFmtId="185" formatCode="#\ ###;&quot;△&quot;#\ ###"/>
    <numFmt numFmtId="186" formatCode="#\ ###;&quot;△&quot;\ \ \ \ #\ ###"/>
    <numFmt numFmtId="187" formatCode="#\ ###;&quot;△&quot;\ \ #\ ###"/>
    <numFmt numFmtId="188" formatCode="#\ ###;&quot;△&quot;\ \ \ \ \ #\ ###"/>
    <numFmt numFmtId="189" formatCode="#\ ###;&quot;△&quot;\ \ \ \ \ \ #\ ###"/>
    <numFmt numFmtId="190" formatCode="#\ ##\-"/>
    <numFmt numFmtId="191" formatCode="#\ ###.00"/>
    <numFmt numFmtId="192" formatCode="#\ ###\ ###"/>
    <numFmt numFmtId="193" formatCode="0_);[Red]\(0\)"/>
    <numFmt numFmtId="194" formatCode="#\ ###\ ;&quot;△&quot;\ \ #\ ###\ "/>
    <numFmt numFmtId="195" formatCode="#\ ###\ ###\ "/>
    <numFmt numFmtId="196" formatCode="#\ ###\ "/>
    <numFmt numFmtId="197" formatCode="#,##0_ ;[Red]\-#,##0\ "/>
    <numFmt numFmtId="198" formatCode="0.000_ "/>
    <numFmt numFmtId="199" formatCode="0.0000_ "/>
    <numFmt numFmtId="200" formatCode="0.00_ "/>
    <numFmt numFmtId="201" formatCode="0.0_ "/>
    <numFmt numFmtId="202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0.5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58" fontId="7" fillId="0" borderId="1" xfId="0" applyNumberFormat="1" applyFont="1" applyBorder="1" applyAlignment="1">
      <alignment horizontal="right" vertical="center"/>
    </xf>
    <xf numFmtId="58" fontId="7" fillId="0" borderId="1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 quotePrefix="1">
      <alignment horizontal="right" vertical="center"/>
    </xf>
    <xf numFmtId="0" fontId="10" fillId="0" borderId="7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0" fillId="0" borderId="8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right" vertical="top"/>
    </xf>
    <xf numFmtId="176" fontId="13" fillId="0" borderId="6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top"/>
    </xf>
    <xf numFmtId="176" fontId="7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10" fillId="0" borderId="8" xfId="0" applyFont="1" applyBorder="1" applyAlignment="1">
      <alignment horizontal="distributed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176" fontId="1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231"/>
  <sheetViews>
    <sheetView tabSelected="1" workbookViewId="0" topLeftCell="A1">
      <selection activeCell="L182" sqref="L182"/>
    </sheetView>
  </sheetViews>
  <sheetFormatPr defaultColWidth="9.00390625" defaultRowHeight="13.5"/>
  <cols>
    <col min="1" max="1" width="9.00390625" style="7" customWidth="1"/>
    <col min="2" max="7" width="13.75390625" style="7" customWidth="1"/>
    <col min="10" max="16384" width="9.00390625" style="7" customWidth="1"/>
  </cols>
  <sheetData>
    <row r="1" spans="1:7" s="2" customFormat="1" ht="17.25" customHeight="1">
      <c r="A1" s="1" t="s">
        <v>0</v>
      </c>
      <c r="B1" s="1"/>
      <c r="C1" s="1"/>
      <c r="D1" s="1"/>
      <c r="E1" s="1"/>
      <c r="F1" s="1"/>
      <c r="G1" s="1"/>
    </row>
    <row r="2" spans="1:7" ht="17.25" customHeight="1" thickBot="1">
      <c r="A2" s="3" t="s">
        <v>1</v>
      </c>
      <c r="B2" s="4"/>
      <c r="C2" s="4"/>
      <c r="D2" s="4"/>
      <c r="E2" s="4"/>
      <c r="F2" s="5"/>
      <c r="G2" s="6" t="s">
        <v>2</v>
      </c>
    </row>
    <row r="3" spans="1:7" ht="17.25" customHeight="1" thickTop="1">
      <c r="A3" s="50" t="s">
        <v>3</v>
      </c>
      <c r="B3" s="52" t="s">
        <v>4</v>
      </c>
      <c r="C3" s="54" t="s">
        <v>5</v>
      </c>
      <c r="D3" s="55"/>
      <c r="E3" s="55"/>
      <c r="F3" s="56"/>
      <c r="G3" s="8" t="s">
        <v>6</v>
      </c>
    </row>
    <row r="4" spans="1:7" ht="17.25" customHeight="1">
      <c r="A4" s="51"/>
      <c r="B4" s="53"/>
      <c r="C4" s="9" t="s">
        <v>7</v>
      </c>
      <c r="D4" s="9" t="s">
        <v>8</v>
      </c>
      <c r="E4" s="10" t="s">
        <v>9</v>
      </c>
      <c r="F4" s="11" t="s">
        <v>10</v>
      </c>
      <c r="G4" s="12" t="s">
        <v>56</v>
      </c>
    </row>
    <row r="5" spans="1:7" s="17" customFormat="1" ht="17.25" customHeight="1">
      <c r="A5" s="13" t="s">
        <v>11</v>
      </c>
      <c r="B5" s="14">
        <v>273016</v>
      </c>
      <c r="C5" s="14">
        <v>510796</v>
      </c>
      <c r="D5" s="14">
        <v>247618</v>
      </c>
      <c r="E5" s="14">
        <v>263178</v>
      </c>
      <c r="F5" s="15">
        <v>1000</v>
      </c>
      <c r="G5" s="16">
        <v>15014.579659024103</v>
      </c>
    </row>
    <row r="6" spans="1:7" ht="13.5" customHeight="1">
      <c r="A6" s="18"/>
      <c r="B6" s="19"/>
      <c r="C6" s="19"/>
      <c r="D6" s="19"/>
      <c r="E6" s="19"/>
      <c r="F6" s="20"/>
      <c r="G6" s="19"/>
    </row>
    <row r="7" spans="1:7" s="25" customFormat="1" ht="14.25" customHeight="1">
      <c r="A7" s="21" t="s">
        <v>12</v>
      </c>
      <c r="B7" s="22">
        <v>6570</v>
      </c>
      <c r="C7" s="22">
        <v>11633</v>
      </c>
      <c r="D7" s="22">
        <v>5781</v>
      </c>
      <c r="E7" s="22">
        <v>5852</v>
      </c>
      <c r="F7" s="23">
        <f>C7/$C$5*1000</f>
        <v>22.774258216587445</v>
      </c>
      <c r="G7" s="24">
        <v>20736.185383244203</v>
      </c>
    </row>
    <row r="8" spans="1:7" ht="14.25" customHeight="1">
      <c r="A8" s="26" t="s">
        <v>13</v>
      </c>
      <c r="B8" s="27">
        <v>4094</v>
      </c>
      <c r="C8" s="27">
        <v>7143</v>
      </c>
      <c r="D8" s="27">
        <v>3598</v>
      </c>
      <c r="E8" s="27">
        <v>3545</v>
      </c>
      <c r="F8" s="28">
        <f>C8/$C$5*1000</f>
        <v>13.98405625729254</v>
      </c>
      <c r="G8" s="29">
        <v>21258.92857142857</v>
      </c>
    </row>
    <row r="9" spans="1:7" ht="14.25" customHeight="1">
      <c r="A9" s="26" t="s">
        <v>14</v>
      </c>
      <c r="B9" s="27">
        <v>2476</v>
      </c>
      <c r="C9" s="27">
        <v>4490</v>
      </c>
      <c r="D9" s="27">
        <v>2183</v>
      </c>
      <c r="E9" s="27">
        <v>2307</v>
      </c>
      <c r="F9" s="28">
        <f>C9/$C$5*1000</f>
        <v>8.790201959294905</v>
      </c>
      <c r="G9" s="29">
        <v>19955.555555555555</v>
      </c>
    </row>
    <row r="10" spans="1:7" ht="13.5" customHeight="1">
      <c r="A10" s="18"/>
      <c r="B10" s="19"/>
      <c r="C10" s="19"/>
      <c r="D10" s="19"/>
      <c r="E10" s="19"/>
      <c r="F10" s="20"/>
      <c r="G10" s="19"/>
    </row>
    <row r="11" spans="1:7" s="25" customFormat="1" ht="14.25" customHeight="1">
      <c r="A11" s="21" t="s">
        <v>15</v>
      </c>
      <c r="B11" s="22">
        <v>13656</v>
      </c>
      <c r="C11" s="22">
        <v>25477</v>
      </c>
      <c r="D11" s="22">
        <v>12447</v>
      </c>
      <c r="E11" s="22">
        <v>13030</v>
      </c>
      <c r="F11" s="23">
        <f>C11/$C$5*1000</f>
        <v>49.87705463629316</v>
      </c>
      <c r="G11" s="24">
        <v>16458.01033591731</v>
      </c>
    </row>
    <row r="12" spans="1:7" ht="14.25" customHeight="1">
      <c r="A12" s="26" t="s">
        <v>13</v>
      </c>
      <c r="B12" s="30">
        <v>3149</v>
      </c>
      <c r="C12" s="30">
        <v>5271</v>
      </c>
      <c r="D12" s="30">
        <v>2619</v>
      </c>
      <c r="E12" s="30">
        <v>2652</v>
      </c>
      <c r="F12" s="28">
        <f>C12/$C$5*1000</f>
        <v>10.31918809074464</v>
      </c>
      <c r="G12" s="29">
        <v>21602.459016393444</v>
      </c>
    </row>
    <row r="13" spans="1:7" ht="14.25" customHeight="1">
      <c r="A13" s="26" t="s">
        <v>14</v>
      </c>
      <c r="B13" s="30">
        <v>3515</v>
      </c>
      <c r="C13" s="30">
        <v>6629</v>
      </c>
      <c r="D13" s="30">
        <v>3306</v>
      </c>
      <c r="E13" s="30">
        <v>3323</v>
      </c>
      <c r="F13" s="28">
        <f>C13/$C$5*1000</f>
        <v>12.977783694469025</v>
      </c>
      <c r="G13" s="29">
        <v>15031.746031746032</v>
      </c>
    </row>
    <row r="14" spans="1:7" ht="14.25" customHeight="1">
      <c r="A14" s="26" t="s">
        <v>16</v>
      </c>
      <c r="B14" s="30">
        <v>3075</v>
      </c>
      <c r="C14" s="30">
        <v>5974</v>
      </c>
      <c r="D14" s="30">
        <v>2862</v>
      </c>
      <c r="E14" s="30">
        <v>3112</v>
      </c>
      <c r="F14" s="28">
        <f>C14/$C$5*1000</f>
        <v>11.69547138192155</v>
      </c>
      <c r="G14" s="29">
        <v>12930.73593073593</v>
      </c>
    </row>
    <row r="15" spans="1:7" ht="14.25" customHeight="1">
      <c r="A15" s="26" t="s">
        <v>17</v>
      </c>
      <c r="B15" s="30">
        <v>3917</v>
      </c>
      <c r="C15" s="30">
        <v>7603</v>
      </c>
      <c r="D15" s="30">
        <v>3660</v>
      </c>
      <c r="E15" s="30">
        <v>3943</v>
      </c>
      <c r="F15" s="28">
        <f>C15/$C$5*1000</f>
        <v>14.884611469157942</v>
      </c>
      <c r="G15" s="29">
        <v>18960.09975062344</v>
      </c>
    </row>
    <row r="16" spans="1:7" ht="13.5" customHeight="1">
      <c r="A16" s="18"/>
      <c r="B16" s="19"/>
      <c r="C16" s="19"/>
      <c r="D16" s="19"/>
      <c r="E16" s="19"/>
      <c r="F16" s="20"/>
      <c r="G16" s="19"/>
    </row>
    <row r="17" spans="1:7" s="25" customFormat="1" ht="14.25" customHeight="1">
      <c r="A17" s="21" t="s">
        <v>18</v>
      </c>
      <c r="B17" s="22">
        <v>9805</v>
      </c>
      <c r="C17" s="22">
        <v>18005</v>
      </c>
      <c r="D17" s="22">
        <v>8814</v>
      </c>
      <c r="E17" s="22">
        <v>9191</v>
      </c>
      <c r="F17" s="23">
        <f aca="true" t="shared" si="0" ref="F17:F22">C17/$C$5*1000</f>
        <v>35.24890562964471</v>
      </c>
      <c r="G17" s="24">
        <v>12626.227208976157</v>
      </c>
    </row>
    <row r="18" spans="1:7" ht="14.25" customHeight="1">
      <c r="A18" s="26" t="s">
        <v>13</v>
      </c>
      <c r="B18" s="30">
        <v>2656</v>
      </c>
      <c r="C18" s="30">
        <v>4193</v>
      </c>
      <c r="D18" s="30">
        <v>2012</v>
      </c>
      <c r="E18" s="30">
        <v>2181</v>
      </c>
      <c r="F18" s="28">
        <f t="shared" si="0"/>
        <v>8.208756529025287</v>
      </c>
      <c r="G18" s="29">
        <v>16378.90625</v>
      </c>
    </row>
    <row r="19" spans="1:7" ht="14.25" customHeight="1">
      <c r="A19" s="26" t="s">
        <v>14</v>
      </c>
      <c r="B19" s="30">
        <v>1595</v>
      </c>
      <c r="C19" s="30">
        <v>2682</v>
      </c>
      <c r="D19" s="30">
        <v>1368</v>
      </c>
      <c r="E19" s="30">
        <v>1314</v>
      </c>
      <c r="F19" s="28">
        <f t="shared" si="0"/>
        <v>5.250628430919584</v>
      </c>
      <c r="G19" s="29">
        <v>11082.644628099173</v>
      </c>
    </row>
    <row r="20" spans="1:7" ht="14.25" customHeight="1">
      <c r="A20" s="26" t="s">
        <v>16</v>
      </c>
      <c r="B20" s="30">
        <v>1748</v>
      </c>
      <c r="C20" s="30">
        <v>3309</v>
      </c>
      <c r="D20" s="30">
        <v>1639</v>
      </c>
      <c r="E20" s="30">
        <v>1670</v>
      </c>
      <c r="F20" s="28">
        <f t="shared" si="0"/>
        <v>6.478124339266556</v>
      </c>
      <c r="G20" s="29">
        <v>11817.857142857141</v>
      </c>
    </row>
    <row r="21" spans="1:7" ht="14.25" customHeight="1">
      <c r="A21" s="26" t="s">
        <v>17</v>
      </c>
      <c r="B21" s="30">
        <v>2492</v>
      </c>
      <c r="C21" s="30">
        <v>5199</v>
      </c>
      <c r="D21" s="30">
        <v>2521</v>
      </c>
      <c r="E21" s="30">
        <v>2678</v>
      </c>
      <c r="F21" s="28">
        <f t="shared" si="0"/>
        <v>10.17823162280049</v>
      </c>
      <c r="G21" s="29">
        <v>16095.975232198141</v>
      </c>
    </row>
    <row r="22" spans="1:7" ht="14.25" customHeight="1">
      <c r="A22" s="26" t="s">
        <v>19</v>
      </c>
      <c r="B22" s="30">
        <v>1314</v>
      </c>
      <c r="C22" s="30">
        <v>2622</v>
      </c>
      <c r="D22" s="30">
        <v>1274</v>
      </c>
      <c r="E22" s="30">
        <v>1348</v>
      </c>
      <c r="F22" s="28">
        <f t="shared" si="0"/>
        <v>5.133164707632792</v>
      </c>
      <c r="G22" s="29">
        <v>8067.692307692308</v>
      </c>
    </row>
    <row r="23" spans="1:7" ht="13.5" customHeight="1">
      <c r="A23" s="18"/>
      <c r="B23" s="19"/>
      <c r="C23" s="19"/>
      <c r="D23" s="19"/>
      <c r="E23" s="19"/>
      <c r="F23" s="20"/>
      <c r="G23" s="19"/>
    </row>
    <row r="24" spans="1:7" s="25" customFormat="1" ht="14.25" customHeight="1">
      <c r="A24" s="21" t="s">
        <v>20</v>
      </c>
      <c r="B24" s="22">
        <v>7489</v>
      </c>
      <c r="C24" s="22">
        <v>14473</v>
      </c>
      <c r="D24" s="22">
        <v>6872</v>
      </c>
      <c r="E24" s="22">
        <v>7601</v>
      </c>
      <c r="F24" s="23">
        <f>C24/$C$5*1000</f>
        <v>28.33420778549558</v>
      </c>
      <c r="G24" s="24">
        <v>11133.076923076922</v>
      </c>
    </row>
    <row r="25" spans="1:7" ht="14.25" customHeight="1">
      <c r="A25" s="26" t="s">
        <v>13</v>
      </c>
      <c r="B25" s="30">
        <v>1581</v>
      </c>
      <c r="C25" s="30">
        <v>3047</v>
      </c>
      <c r="D25" s="30">
        <v>1507</v>
      </c>
      <c r="E25" s="30">
        <v>1540</v>
      </c>
      <c r="F25" s="28">
        <f>C25/$C$5*1000</f>
        <v>5.965199414247567</v>
      </c>
      <c r="G25" s="29">
        <v>6756.09756097561</v>
      </c>
    </row>
    <row r="26" spans="1:7" ht="14.25" customHeight="1">
      <c r="A26" s="26" t="s">
        <v>14</v>
      </c>
      <c r="B26" s="30">
        <v>1981</v>
      </c>
      <c r="C26" s="30">
        <v>4084</v>
      </c>
      <c r="D26" s="30">
        <v>1910</v>
      </c>
      <c r="E26" s="30">
        <v>2174</v>
      </c>
      <c r="F26" s="28">
        <f>C26/$C$5*1000</f>
        <v>7.995364098387616</v>
      </c>
      <c r="G26" s="29">
        <v>12301.204819277107</v>
      </c>
    </row>
    <row r="27" spans="1:7" ht="14.25" customHeight="1">
      <c r="A27" s="26" t="s">
        <v>16</v>
      </c>
      <c r="B27" s="30">
        <v>2104</v>
      </c>
      <c r="C27" s="30">
        <v>3937</v>
      </c>
      <c r="D27" s="30">
        <v>1827</v>
      </c>
      <c r="E27" s="30">
        <v>2110</v>
      </c>
      <c r="F27" s="28">
        <f>C27/$C$5*1000</f>
        <v>7.707577976334975</v>
      </c>
      <c r="G27" s="29">
        <v>13765.734265734267</v>
      </c>
    </row>
    <row r="28" spans="1:7" ht="14.25" customHeight="1">
      <c r="A28" s="26" t="s">
        <v>17</v>
      </c>
      <c r="B28" s="30">
        <v>1823</v>
      </c>
      <c r="C28" s="30">
        <v>3405</v>
      </c>
      <c r="D28" s="30">
        <v>1628</v>
      </c>
      <c r="E28" s="30">
        <v>1777</v>
      </c>
      <c r="F28" s="28">
        <f>C28/$C$5*1000</f>
        <v>6.666066296525423</v>
      </c>
      <c r="G28" s="29">
        <v>14740.25974025974</v>
      </c>
    </row>
    <row r="29" spans="1:7" ht="13.5" customHeight="1">
      <c r="A29" s="18"/>
      <c r="B29" s="19"/>
      <c r="C29" s="19"/>
      <c r="D29" s="19"/>
      <c r="E29" s="19"/>
      <c r="F29" s="20"/>
      <c r="G29" s="19"/>
    </row>
    <row r="30" spans="1:7" s="25" customFormat="1" ht="14.25" customHeight="1">
      <c r="A30" s="21" t="s">
        <v>21</v>
      </c>
      <c r="B30" s="22">
        <v>7469</v>
      </c>
      <c r="C30" s="22">
        <v>15115</v>
      </c>
      <c r="D30" s="22">
        <v>7188</v>
      </c>
      <c r="E30" s="22">
        <v>7927</v>
      </c>
      <c r="F30" s="23">
        <f>C30/$C$5*1000</f>
        <v>29.59106962466425</v>
      </c>
      <c r="G30" s="24">
        <v>13841.57509157509</v>
      </c>
    </row>
    <row r="31" spans="1:7" ht="14.25" customHeight="1">
      <c r="A31" s="26" t="s">
        <v>13</v>
      </c>
      <c r="B31" s="30">
        <v>1795</v>
      </c>
      <c r="C31" s="30">
        <v>3611</v>
      </c>
      <c r="D31" s="30">
        <v>1696</v>
      </c>
      <c r="E31" s="30">
        <v>1915</v>
      </c>
      <c r="F31" s="28">
        <f>C31/$C$5*1000</f>
        <v>7.069358413143408</v>
      </c>
      <c r="G31" s="29">
        <v>13473.880597014924</v>
      </c>
    </row>
    <row r="32" spans="1:7" ht="14.25" customHeight="1">
      <c r="A32" s="26" t="s">
        <v>14</v>
      </c>
      <c r="B32" s="30">
        <v>1222</v>
      </c>
      <c r="C32" s="30">
        <v>2358</v>
      </c>
      <c r="D32" s="30">
        <v>1167</v>
      </c>
      <c r="E32" s="30">
        <v>1191</v>
      </c>
      <c r="F32" s="28">
        <f>C32/$C$5*1000</f>
        <v>4.61632432517091</v>
      </c>
      <c r="G32" s="29">
        <v>10718.181818181818</v>
      </c>
    </row>
    <row r="33" spans="1:7" ht="14.25" customHeight="1">
      <c r="A33" s="26" t="s">
        <v>16</v>
      </c>
      <c r="B33" s="30">
        <v>1937</v>
      </c>
      <c r="C33" s="30">
        <v>4059</v>
      </c>
      <c r="D33" s="30">
        <v>1879</v>
      </c>
      <c r="E33" s="30">
        <v>2180</v>
      </c>
      <c r="F33" s="28">
        <f>C33/$C$5*1000</f>
        <v>7.94642088035145</v>
      </c>
      <c r="G33" s="29">
        <v>15089.219330855018</v>
      </c>
    </row>
    <row r="34" spans="1:7" ht="14.25" customHeight="1">
      <c r="A34" s="26" t="s">
        <v>17</v>
      </c>
      <c r="B34" s="30">
        <v>2515</v>
      </c>
      <c r="C34" s="30">
        <v>5087</v>
      </c>
      <c r="D34" s="30">
        <v>2446</v>
      </c>
      <c r="E34" s="30">
        <v>2641</v>
      </c>
      <c r="F34" s="28">
        <f>C34/$C$5*1000</f>
        <v>9.95896600599848</v>
      </c>
      <c r="G34" s="29">
        <v>15185.074626865671</v>
      </c>
    </row>
    <row r="35" spans="1:7" ht="13.5" customHeight="1">
      <c r="A35" s="18"/>
      <c r="B35" s="19"/>
      <c r="C35" s="19"/>
      <c r="D35" s="19"/>
      <c r="E35" s="19"/>
      <c r="F35" s="20"/>
      <c r="G35" s="19"/>
    </row>
    <row r="36" spans="1:7" s="25" customFormat="1" ht="14.25" customHeight="1">
      <c r="A36" s="21" t="s">
        <v>22</v>
      </c>
      <c r="B36" s="22">
        <v>10331</v>
      </c>
      <c r="C36" s="22">
        <v>18216</v>
      </c>
      <c r="D36" s="22">
        <v>8626</v>
      </c>
      <c r="E36" s="22">
        <v>9590</v>
      </c>
      <c r="F36" s="23">
        <f>C36/$C$5*1000</f>
        <v>35.66198638986993</v>
      </c>
      <c r="G36" s="24">
        <v>17737.098344693284</v>
      </c>
    </row>
    <row r="37" spans="1:7" ht="14.25" customHeight="1">
      <c r="A37" s="26" t="s">
        <v>13</v>
      </c>
      <c r="B37" s="30">
        <v>4707</v>
      </c>
      <c r="C37" s="30">
        <v>8087</v>
      </c>
      <c r="D37" s="30">
        <v>3759</v>
      </c>
      <c r="E37" s="30">
        <v>4328</v>
      </c>
      <c r="F37" s="28">
        <f>C37/$C$5*1000</f>
        <v>15.832152170338063</v>
      </c>
      <c r="G37" s="29">
        <v>18132.286995515693</v>
      </c>
    </row>
    <row r="38" spans="1:7" ht="14.25" customHeight="1">
      <c r="A38" s="26" t="s">
        <v>14</v>
      </c>
      <c r="B38" s="30">
        <v>2181</v>
      </c>
      <c r="C38" s="30">
        <v>4055</v>
      </c>
      <c r="D38" s="30">
        <v>1989</v>
      </c>
      <c r="E38" s="30">
        <v>2066</v>
      </c>
      <c r="F38" s="28">
        <f>C38/$C$5*1000</f>
        <v>7.938589965465665</v>
      </c>
      <c r="G38" s="29">
        <v>14178.32167832168</v>
      </c>
    </row>
    <row r="39" spans="1:7" ht="14.25" customHeight="1">
      <c r="A39" s="26" t="s">
        <v>16</v>
      </c>
      <c r="B39" s="30">
        <v>3443</v>
      </c>
      <c r="C39" s="30">
        <v>6074</v>
      </c>
      <c r="D39" s="30">
        <v>2878</v>
      </c>
      <c r="E39" s="30">
        <v>3196</v>
      </c>
      <c r="F39" s="28">
        <f>C39/$C$5*1000</f>
        <v>11.891244254066203</v>
      </c>
      <c r="G39" s="29">
        <v>20589.830508474577</v>
      </c>
    </row>
    <row r="40" spans="1:7" ht="13.5" customHeight="1">
      <c r="A40" s="18"/>
      <c r="B40" s="19"/>
      <c r="C40" s="19"/>
      <c r="D40" s="19"/>
      <c r="E40" s="19"/>
      <c r="F40" s="20"/>
      <c r="G40" s="19"/>
    </row>
    <row r="41" spans="1:7" s="25" customFormat="1" ht="14.25" customHeight="1">
      <c r="A41" s="21" t="s">
        <v>23</v>
      </c>
      <c r="B41" s="22">
        <v>9097</v>
      </c>
      <c r="C41" s="22">
        <v>17115</v>
      </c>
      <c r="D41" s="22">
        <v>8441</v>
      </c>
      <c r="E41" s="22">
        <v>8674</v>
      </c>
      <c r="F41" s="23">
        <f>C41/$C$5*1000</f>
        <v>33.5065270675573</v>
      </c>
      <c r="G41" s="24">
        <v>16665.043816942554</v>
      </c>
    </row>
    <row r="42" spans="1:7" ht="14.25" customHeight="1">
      <c r="A42" s="26" t="s">
        <v>13</v>
      </c>
      <c r="B42" s="30">
        <v>2156</v>
      </c>
      <c r="C42" s="30">
        <v>4087</v>
      </c>
      <c r="D42" s="30">
        <v>1975</v>
      </c>
      <c r="E42" s="30">
        <v>2112</v>
      </c>
      <c r="F42" s="28">
        <f>C42/$C$5*1000</f>
        <v>8.001237284551955</v>
      </c>
      <c r="G42" s="29">
        <v>10588.082901554404</v>
      </c>
    </row>
    <row r="43" spans="1:7" ht="14.25" customHeight="1">
      <c r="A43" s="26" t="s">
        <v>14</v>
      </c>
      <c r="B43" s="30">
        <v>3251</v>
      </c>
      <c r="C43" s="30">
        <v>6479</v>
      </c>
      <c r="D43" s="30">
        <v>3206</v>
      </c>
      <c r="E43" s="30">
        <v>3273</v>
      </c>
      <c r="F43" s="28">
        <f>C43/$C$5*1000</f>
        <v>12.684124386252046</v>
      </c>
      <c r="G43" s="29">
        <v>19813.455657492355</v>
      </c>
    </row>
    <row r="44" spans="1:7" ht="14.25" customHeight="1">
      <c r="A44" s="26" t="s">
        <v>16</v>
      </c>
      <c r="B44" s="30">
        <v>3690</v>
      </c>
      <c r="C44" s="30">
        <v>6549</v>
      </c>
      <c r="D44" s="30">
        <v>3260</v>
      </c>
      <c r="E44" s="30">
        <v>3289</v>
      </c>
      <c r="F44" s="28">
        <f>C44/$C$5*1000</f>
        <v>12.821165396753303</v>
      </c>
      <c r="G44" s="29">
        <v>20856.68789808917</v>
      </c>
    </row>
    <row r="45" spans="1:7" ht="13.5" customHeight="1">
      <c r="A45" s="18"/>
      <c r="B45" s="19"/>
      <c r="C45" s="19"/>
      <c r="D45" s="19"/>
      <c r="E45" s="19"/>
      <c r="F45" s="20"/>
      <c r="G45" s="19"/>
    </row>
    <row r="46" spans="1:7" s="25" customFormat="1" ht="14.25" customHeight="1">
      <c r="A46" s="21" t="s">
        <v>24</v>
      </c>
      <c r="B46" s="22">
        <v>3946</v>
      </c>
      <c r="C46" s="22">
        <v>7720</v>
      </c>
      <c r="D46" s="22">
        <v>3810</v>
      </c>
      <c r="E46" s="22">
        <v>3910</v>
      </c>
      <c r="F46" s="23">
        <f>C46/$C$5*1000</f>
        <v>15.113665729567185</v>
      </c>
      <c r="G46" s="24">
        <v>14402.985074626864</v>
      </c>
    </row>
    <row r="47" spans="1:7" ht="14.25" customHeight="1">
      <c r="A47" s="26" t="s">
        <v>13</v>
      </c>
      <c r="B47" s="30">
        <v>1070</v>
      </c>
      <c r="C47" s="30">
        <v>2281</v>
      </c>
      <c r="D47" s="30">
        <v>1157</v>
      </c>
      <c r="E47" s="30">
        <v>1124</v>
      </c>
      <c r="F47" s="28">
        <f>C47/$C$5*1000</f>
        <v>4.465579213619527</v>
      </c>
      <c r="G47" s="29">
        <v>10321.266968325792</v>
      </c>
    </row>
    <row r="48" spans="1:7" ht="14.25" customHeight="1">
      <c r="A48" s="26" t="s">
        <v>14</v>
      </c>
      <c r="B48" s="30">
        <v>1311</v>
      </c>
      <c r="C48" s="30">
        <v>2578</v>
      </c>
      <c r="D48" s="30">
        <v>1280</v>
      </c>
      <c r="E48" s="30">
        <v>1298</v>
      </c>
      <c r="F48" s="28">
        <f>C48/$C$5*1000</f>
        <v>5.047024643889146</v>
      </c>
      <c r="G48" s="29">
        <v>16420.382165605097</v>
      </c>
    </row>
    <row r="49" spans="1:7" ht="14.25" customHeight="1">
      <c r="A49" s="26" t="s">
        <v>16</v>
      </c>
      <c r="B49" s="30">
        <v>1565</v>
      </c>
      <c r="C49" s="30">
        <v>2861</v>
      </c>
      <c r="D49" s="30">
        <v>1373</v>
      </c>
      <c r="E49" s="30">
        <v>1488</v>
      </c>
      <c r="F49" s="28">
        <f>C49/$C$5*1000</f>
        <v>5.601061872058512</v>
      </c>
      <c r="G49" s="29">
        <v>18107.59493670886</v>
      </c>
    </row>
    <row r="50" spans="1:7" ht="13.5" customHeight="1">
      <c r="A50" s="18"/>
      <c r="B50" s="19"/>
      <c r="C50" s="19"/>
      <c r="D50" s="19"/>
      <c r="E50" s="19"/>
      <c r="F50" s="20"/>
      <c r="G50" s="19"/>
    </row>
    <row r="51" spans="1:7" s="25" customFormat="1" ht="14.25" customHeight="1">
      <c r="A51" s="21" t="s">
        <v>25</v>
      </c>
      <c r="B51" s="22">
        <v>2086</v>
      </c>
      <c r="C51" s="22">
        <v>3943</v>
      </c>
      <c r="D51" s="22">
        <v>1935</v>
      </c>
      <c r="E51" s="22">
        <v>2008</v>
      </c>
      <c r="F51" s="23">
        <f>C51/$C$5*1000</f>
        <v>7.719324348663654</v>
      </c>
      <c r="G51" s="24">
        <v>7792.490118577075</v>
      </c>
    </row>
    <row r="52" spans="1:7" ht="14.25" customHeight="1">
      <c r="A52" s="26" t="s">
        <v>13</v>
      </c>
      <c r="B52" s="30">
        <v>1315</v>
      </c>
      <c r="C52" s="30">
        <v>2417</v>
      </c>
      <c r="D52" s="30">
        <v>1239</v>
      </c>
      <c r="E52" s="30">
        <v>1178</v>
      </c>
      <c r="F52" s="28">
        <f>C52/$C$5*1000</f>
        <v>4.731830319736255</v>
      </c>
      <c r="G52" s="29">
        <v>10155.46218487395</v>
      </c>
    </row>
    <row r="53" spans="1:7" s="36" customFormat="1" ht="17.25" customHeight="1">
      <c r="A53" s="31" t="s">
        <v>14</v>
      </c>
      <c r="B53" s="32">
        <v>771</v>
      </c>
      <c r="C53" s="33">
        <v>1526</v>
      </c>
      <c r="D53" s="33">
        <v>696</v>
      </c>
      <c r="E53" s="33">
        <v>830</v>
      </c>
      <c r="F53" s="34">
        <f>C53/$C$5*1000</f>
        <v>2.9874940289274</v>
      </c>
      <c r="G53" s="35">
        <v>5694.0298507462685</v>
      </c>
    </row>
    <row r="54" spans="1:7" ht="17.25" customHeight="1">
      <c r="A54" s="37" t="s">
        <v>26</v>
      </c>
      <c r="B54" s="4"/>
      <c r="C54" s="4"/>
      <c r="D54" s="4"/>
      <c r="E54" s="4"/>
      <c r="F54" s="38"/>
      <c r="G54" s="39"/>
    </row>
    <row r="55" spans="1:7" ht="13.5">
      <c r="A55" s="40"/>
      <c r="F55" s="41"/>
      <c r="G55" s="42"/>
    </row>
    <row r="56" spans="1:7" s="2" customFormat="1" ht="17.25" customHeight="1">
      <c r="A56" s="1" t="s">
        <v>27</v>
      </c>
      <c r="B56" s="1"/>
      <c r="C56" s="1"/>
      <c r="D56" s="1"/>
      <c r="E56" s="1"/>
      <c r="F56" s="1"/>
      <c r="G56" s="1"/>
    </row>
    <row r="57" spans="1:7" ht="17.25" customHeight="1" thickBot="1">
      <c r="A57" s="43"/>
      <c r="B57" s="43"/>
      <c r="C57" s="43"/>
      <c r="D57" s="43"/>
      <c r="E57" s="43"/>
      <c r="F57" s="43"/>
      <c r="G57" s="43"/>
    </row>
    <row r="58" spans="1:7" ht="17.25" customHeight="1" thickTop="1">
      <c r="A58" s="50" t="s">
        <v>3</v>
      </c>
      <c r="B58" s="52" t="s">
        <v>4</v>
      </c>
      <c r="C58" s="54" t="s">
        <v>5</v>
      </c>
      <c r="D58" s="55"/>
      <c r="E58" s="55"/>
      <c r="F58" s="56"/>
      <c r="G58" s="8" t="s">
        <v>6</v>
      </c>
    </row>
    <row r="59" spans="1:7" ht="17.25" customHeight="1">
      <c r="A59" s="51"/>
      <c r="B59" s="53"/>
      <c r="C59" s="9" t="s">
        <v>7</v>
      </c>
      <c r="D59" s="9" t="s">
        <v>8</v>
      </c>
      <c r="E59" s="10" t="s">
        <v>9</v>
      </c>
      <c r="F59" s="11" t="s">
        <v>10</v>
      </c>
      <c r="G59" s="12" t="s">
        <v>56</v>
      </c>
    </row>
    <row r="60" spans="1:7" s="17" customFormat="1" ht="18" customHeight="1">
      <c r="A60" s="44" t="s">
        <v>28</v>
      </c>
      <c r="B60" s="22">
        <v>5082</v>
      </c>
      <c r="C60" s="22">
        <v>8386</v>
      </c>
      <c r="D60" s="22">
        <v>4040</v>
      </c>
      <c r="E60" s="22">
        <v>4346</v>
      </c>
      <c r="F60" s="15">
        <f>C60/２－３!$C$5*1000</f>
        <v>16.417513058050574</v>
      </c>
      <c r="G60" s="16">
        <v>22482.573726541556</v>
      </c>
    </row>
    <row r="61" spans="1:7" ht="13.5" customHeight="1">
      <c r="A61" s="26" t="s">
        <v>13</v>
      </c>
      <c r="B61" s="30">
        <v>2184</v>
      </c>
      <c r="C61" s="30">
        <v>3541</v>
      </c>
      <c r="D61" s="30">
        <v>1696</v>
      </c>
      <c r="E61" s="30">
        <v>1845</v>
      </c>
      <c r="F61" s="28">
        <f>C61/２－３!$C$5*1000</f>
        <v>6.932317402642151</v>
      </c>
      <c r="G61" s="29">
        <v>19456.043956043955</v>
      </c>
    </row>
    <row r="62" spans="1:7" ht="13.5" customHeight="1">
      <c r="A62" s="26" t="s">
        <v>14</v>
      </c>
      <c r="B62" s="30">
        <v>2898</v>
      </c>
      <c r="C62" s="30">
        <v>4845</v>
      </c>
      <c r="D62" s="30">
        <v>2344</v>
      </c>
      <c r="E62" s="30">
        <v>2501</v>
      </c>
      <c r="F62" s="28">
        <f>C62/２－３!$C$5*1000</f>
        <v>9.485195655408422</v>
      </c>
      <c r="G62" s="29">
        <v>25366.49214659686</v>
      </c>
    </row>
    <row r="63" spans="1:7" ht="13.5" customHeight="1">
      <c r="A63" s="26"/>
      <c r="B63" s="29"/>
      <c r="C63" s="29"/>
      <c r="D63" s="29"/>
      <c r="E63" s="29"/>
      <c r="F63" s="20"/>
      <c r="G63" s="19"/>
    </row>
    <row r="64" spans="1:7" s="25" customFormat="1" ht="13.5" customHeight="1">
      <c r="A64" s="21" t="s">
        <v>29</v>
      </c>
      <c r="B64" s="22">
        <v>18263</v>
      </c>
      <c r="C64" s="22">
        <v>29155</v>
      </c>
      <c r="D64" s="22">
        <v>14512</v>
      </c>
      <c r="E64" s="22">
        <v>14643</v>
      </c>
      <c r="F64" s="23">
        <f>C64/２－３!$C$5*1000</f>
        <v>57.07758087377348</v>
      </c>
      <c r="G64" s="24">
        <v>22565.78947368421</v>
      </c>
    </row>
    <row r="65" spans="1:7" ht="13.5" customHeight="1">
      <c r="A65" s="26" t="s">
        <v>13</v>
      </c>
      <c r="B65" s="30">
        <v>3664</v>
      </c>
      <c r="C65" s="30">
        <v>5910</v>
      </c>
      <c r="D65" s="30">
        <v>2880</v>
      </c>
      <c r="E65" s="30">
        <v>3030</v>
      </c>
      <c r="F65" s="28">
        <f>C65/２－３!$C$5*1000</f>
        <v>11.570176743748972</v>
      </c>
      <c r="G65" s="29">
        <v>25256.410256410254</v>
      </c>
    </row>
    <row r="66" spans="1:7" ht="13.5" customHeight="1">
      <c r="A66" s="26" t="s">
        <v>14</v>
      </c>
      <c r="B66" s="30">
        <v>4007</v>
      </c>
      <c r="C66" s="30">
        <v>6233</v>
      </c>
      <c r="D66" s="30">
        <v>2998</v>
      </c>
      <c r="E66" s="30">
        <v>3235</v>
      </c>
      <c r="F66" s="28">
        <f>C66/２－３!$C$5*1000</f>
        <v>12.202523120776199</v>
      </c>
      <c r="G66" s="29">
        <v>19357.142857142855</v>
      </c>
    </row>
    <row r="67" spans="1:7" ht="13.5" customHeight="1">
      <c r="A67" s="26" t="s">
        <v>16</v>
      </c>
      <c r="B67" s="30">
        <v>4542</v>
      </c>
      <c r="C67" s="30">
        <v>7314</v>
      </c>
      <c r="D67" s="30">
        <v>3668</v>
      </c>
      <c r="E67" s="30">
        <v>3646</v>
      </c>
      <c r="F67" s="28">
        <f>C67/２－３!$C$5*1000</f>
        <v>14.318827868659895</v>
      </c>
      <c r="G67" s="29">
        <v>24380</v>
      </c>
    </row>
    <row r="68" spans="1:7" ht="13.5" customHeight="1">
      <c r="A68" s="26" t="s">
        <v>17</v>
      </c>
      <c r="B68" s="30">
        <v>2551</v>
      </c>
      <c r="C68" s="30">
        <v>3869</v>
      </c>
      <c r="D68" s="30">
        <v>1960</v>
      </c>
      <c r="E68" s="30">
        <v>1909</v>
      </c>
      <c r="F68" s="28">
        <f>C68/２－３!$C$5*1000</f>
        <v>7.574452423276611</v>
      </c>
      <c r="G68" s="29">
        <v>20689.83957219251</v>
      </c>
    </row>
    <row r="69" spans="1:7" ht="13.5" customHeight="1">
      <c r="A69" s="26" t="s">
        <v>19</v>
      </c>
      <c r="B69" s="30">
        <v>3499</v>
      </c>
      <c r="C69" s="30">
        <v>5829</v>
      </c>
      <c r="D69" s="30">
        <v>3006</v>
      </c>
      <c r="E69" s="30">
        <v>2823</v>
      </c>
      <c r="F69" s="28">
        <f>C69/２－３!$C$5*1000</f>
        <v>11.411600717311803</v>
      </c>
      <c r="G69" s="29">
        <v>23409.63855421687</v>
      </c>
    </row>
    <row r="70" spans="1:7" ht="13.5" customHeight="1">
      <c r="A70" s="26"/>
      <c r="B70" s="29"/>
      <c r="C70" s="29"/>
      <c r="D70" s="29"/>
      <c r="E70" s="29"/>
      <c r="F70" s="20"/>
      <c r="G70" s="19"/>
    </row>
    <row r="71" spans="1:7" s="25" customFormat="1" ht="13.5" customHeight="1">
      <c r="A71" s="21" t="s">
        <v>30</v>
      </c>
      <c r="B71" s="22">
        <v>9431</v>
      </c>
      <c r="C71" s="22">
        <v>15177</v>
      </c>
      <c r="D71" s="22">
        <v>7698</v>
      </c>
      <c r="E71" s="22">
        <v>7479</v>
      </c>
      <c r="F71" s="23">
        <f>C71/２－３!$C$5*1000</f>
        <v>29.712448805393933</v>
      </c>
      <c r="G71" s="24">
        <v>20426.64872139973</v>
      </c>
    </row>
    <row r="72" spans="1:7" ht="13.5" customHeight="1">
      <c r="A72" s="26" t="s">
        <v>13</v>
      </c>
      <c r="B72" s="30">
        <v>1255</v>
      </c>
      <c r="C72" s="30">
        <v>2182</v>
      </c>
      <c r="D72" s="30">
        <v>1128</v>
      </c>
      <c r="E72" s="30">
        <v>1054</v>
      </c>
      <c r="F72" s="28">
        <f>C72/２－３!$C$5*1000</f>
        <v>4.271764070196321</v>
      </c>
      <c r="G72" s="29">
        <v>15048.275862068967</v>
      </c>
    </row>
    <row r="73" spans="1:7" ht="13.5" customHeight="1">
      <c r="A73" s="26" t="s">
        <v>14</v>
      </c>
      <c r="B73" s="30">
        <v>2508</v>
      </c>
      <c r="C73" s="30">
        <v>3860</v>
      </c>
      <c r="D73" s="30">
        <v>1928</v>
      </c>
      <c r="E73" s="30">
        <v>1932</v>
      </c>
      <c r="F73" s="28">
        <f>C73/２－３!$C$5*1000</f>
        <v>7.556832864783592</v>
      </c>
      <c r="G73" s="29">
        <v>20641.711229946523</v>
      </c>
    </row>
    <row r="74" spans="1:7" ht="13.5" customHeight="1">
      <c r="A74" s="26" t="s">
        <v>16</v>
      </c>
      <c r="B74" s="30">
        <v>3538</v>
      </c>
      <c r="C74" s="30">
        <v>5346</v>
      </c>
      <c r="D74" s="30">
        <v>2749</v>
      </c>
      <c r="E74" s="30">
        <v>2597</v>
      </c>
      <c r="F74" s="28">
        <f>C74/２－３!$C$5*1000</f>
        <v>10.466017744853131</v>
      </c>
      <c r="G74" s="29">
        <v>25216.98113207547</v>
      </c>
    </row>
    <row r="75" spans="1:7" ht="13.5" customHeight="1">
      <c r="A75" s="26" t="s">
        <v>17</v>
      </c>
      <c r="B75" s="30">
        <v>2130</v>
      </c>
      <c r="C75" s="30">
        <v>3789</v>
      </c>
      <c r="D75" s="30">
        <v>1893</v>
      </c>
      <c r="E75" s="30">
        <v>1896</v>
      </c>
      <c r="F75" s="28">
        <f>C75/２－３!$C$5*1000</f>
        <v>7.41783412556089</v>
      </c>
      <c r="G75" s="29">
        <v>19040.201005025123</v>
      </c>
    </row>
    <row r="76" spans="1:7" ht="13.5" customHeight="1">
      <c r="A76" s="26"/>
      <c r="B76" s="29"/>
      <c r="C76" s="29"/>
      <c r="D76" s="29"/>
      <c r="E76" s="29"/>
      <c r="F76" s="20"/>
      <c r="G76" s="19"/>
    </row>
    <row r="77" spans="1:7" s="25" customFormat="1" ht="13.5" customHeight="1">
      <c r="A77" s="21" t="s">
        <v>31</v>
      </c>
      <c r="B77" s="22">
        <v>10129</v>
      </c>
      <c r="C77" s="22">
        <v>16694</v>
      </c>
      <c r="D77" s="22">
        <v>8180</v>
      </c>
      <c r="E77" s="22">
        <v>8514</v>
      </c>
      <c r="F77" s="23">
        <f>C77/２－３!$C$5*1000</f>
        <v>32.68232327582832</v>
      </c>
      <c r="G77" s="24">
        <v>19299.42196531792</v>
      </c>
    </row>
    <row r="78" spans="1:7" ht="13.5" customHeight="1">
      <c r="A78" s="26" t="s">
        <v>13</v>
      </c>
      <c r="B78" s="30">
        <v>3865</v>
      </c>
      <c r="C78" s="30">
        <v>6680</v>
      </c>
      <c r="D78" s="30">
        <v>3288</v>
      </c>
      <c r="E78" s="30">
        <v>3392</v>
      </c>
      <c r="F78" s="28">
        <f>C78/２－３!$C$5*1000</f>
        <v>13.077627859262797</v>
      </c>
      <c r="G78" s="29">
        <v>18251.36612021858</v>
      </c>
    </row>
    <row r="79" spans="1:7" ht="13.5" customHeight="1">
      <c r="A79" s="26" t="s">
        <v>14</v>
      </c>
      <c r="B79" s="30">
        <v>2132</v>
      </c>
      <c r="C79" s="30">
        <v>3336</v>
      </c>
      <c r="D79" s="30">
        <v>1691</v>
      </c>
      <c r="E79" s="30">
        <v>1645</v>
      </c>
      <c r="F79" s="28">
        <f>C79/２－３!$C$5*1000</f>
        <v>6.530983014745613</v>
      </c>
      <c r="G79" s="29">
        <v>19739.6449704142</v>
      </c>
    </row>
    <row r="80" spans="1:7" ht="13.5" customHeight="1">
      <c r="A80" s="26" t="s">
        <v>16</v>
      </c>
      <c r="B80" s="30">
        <v>4132</v>
      </c>
      <c r="C80" s="30">
        <v>6678</v>
      </c>
      <c r="D80" s="30">
        <v>3201</v>
      </c>
      <c r="E80" s="30">
        <v>3477</v>
      </c>
      <c r="F80" s="28">
        <f>C80/２－３!$C$5*1000</f>
        <v>13.073712401819906</v>
      </c>
      <c r="G80" s="29">
        <v>20236.363636363636</v>
      </c>
    </row>
    <row r="81" spans="1:7" ht="13.5" customHeight="1">
      <c r="A81" s="26"/>
      <c r="B81" s="29"/>
      <c r="C81" s="29"/>
      <c r="D81" s="29"/>
      <c r="E81" s="29"/>
      <c r="F81" s="20"/>
      <c r="G81" s="19"/>
    </row>
    <row r="82" spans="1:7" s="25" customFormat="1" ht="13.5" customHeight="1">
      <c r="A82" s="21" t="s">
        <v>32</v>
      </c>
      <c r="B82" s="22">
        <v>13218</v>
      </c>
      <c r="C82" s="22">
        <v>23158</v>
      </c>
      <c r="D82" s="22">
        <v>11317</v>
      </c>
      <c r="E82" s="22">
        <v>11841</v>
      </c>
      <c r="F82" s="23">
        <f>C82/２－３!$C$5*1000</f>
        <v>45.337081731258664</v>
      </c>
      <c r="G82" s="24">
        <v>19362.876254180603</v>
      </c>
    </row>
    <row r="83" spans="1:7" ht="13.5" customHeight="1">
      <c r="A83" s="26" t="s">
        <v>13</v>
      </c>
      <c r="B83" s="30">
        <v>2810</v>
      </c>
      <c r="C83" s="30">
        <v>4678</v>
      </c>
      <c r="D83" s="30">
        <v>2303</v>
      </c>
      <c r="E83" s="30">
        <v>2375</v>
      </c>
      <c r="F83" s="28">
        <f>C83/２－３!$C$5*1000</f>
        <v>9.158254958926852</v>
      </c>
      <c r="G83" s="29">
        <v>18131.782945736435</v>
      </c>
    </row>
    <row r="84" spans="1:7" ht="13.5" customHeight="1">
      <c r="A84" s="26" t="s">
        <v>14</v>
      </c>
      <c r="B84" s="30">
        <v>2481</v>
      </c>
      <c r="C84" s="30">
        <v>4002</v>
      </c>
      <c r="D84" s="30">
        <v>1995</v>
      </c>
      <c r="E84" s="30">
        <v>2007</v>
      </c>
      <c r="F84" s="28">
        <f>C84/２－３!$C$5*1000</f>
        <v>7.834830343229</v>
      </c>
      <c r="G84" s="29">
        <v>21063.157894736843</v>
      </c>
    </row>
    <row r="85" spans="1:7" ht="13.5" customHeight="1">
      <c r="A85" s="26" t="s">
        <v>16</v>
      </c>
      <c r="B85" s="30">
        <v>2191</v>
      </c>
      <c r="C85" s="30">
        <v>3923</v>
      </c>
      <c r="D85" s="30">
        <v>1882</v>
      </c>
      <c r="E85" s="30">
        <v>2041</v>
      </c>
      <c r="F85" s="28">
        <f>C85/２－３!$C$5*1000</f>
        <v>7.680169774234724</v>
      </c>
      <c r="G85" s="29">
        <v>20978.60962566845</v>
      </c>
    </row>
    <row r="86" spans="1:7" ht="13.5" customHeight="1">
      <c r="A86" s="26" t="s">
        <v>17</v>
      </c>
      <c r="B86" s="30">
        <v>2157</v>
      </c>
      <c r="C86" s="30">
        <v>3738</v>
      </c>
      <c r="D86" s="30">
        <v>1825</v>
      </c>
      <c r="E86" s="30">
        <v>1913</v>
      </c>
      <c r="F86" s="28">
        <f>C86/２－３!$C$5*1000</f>
        <v>7.317989960767116</v>
      </c>
      <c r="G86" s="29">
        <v>23509.43396226415</v>
      </c>
    </row>
    <row r="87" spans="1:7" ht="13.5" customHeight="1">
      <c r="A87" s="26" t="s">
        <v>19</v>
      </c>
      <c r="B87" s="30">
        <v>1951</v>
      </c>
      <c r="C87" s="30">
        <v>3582</v>
      </c>
      <c r="D87" s="30">
        <v>1750</v>
      </c>
      <c r="E87" s="30">
        <v>1832</v>
      </c>
      <c r="F87" s="28">
        <f>C87/２－３!$C$5*1000</f>
        <v>7.012584280221459</v>
      </c>
      <c r="G87" s="29">
        <v>16976.303317535545</v>
      </c>
    </row>
    <row r="88" spans="1:7" ht="13.5" customHeight="1">
      <c r="A88" s="26" t="s">
        <v>33</v>
      </c>
      <c r="B88" s="30">
        <v>1628</v>
      </c>
      <c r="C88" s="30">
        <v>3235</v>
      </c>
      <c r="D88" s="30">
        <v>1562</v>
      </c>
      <c r="E88" s="30">
        <v>1673</v>
      </c>
      <c r="F88" s="28">
        <f>C88/２－３!$C$5*1000</f>
        <v>6.333252413879514</v>
      </c>
      <c r="G88" s="29">
        <v>16937.17277486911</v>
      </c>
    </row>
    <row r="89" spans="1:7" ht="13.5" customHeight="1">
      <c r="A89" s="26"/>
      <c r="B89" s="29"/>
      <c r="C89" s="29"/>
      <c r="D89" s="29"/>
      <c r="E89" s="29"/>
      <c r="F89" s="20"/>
      <c r="G89" s="19"/>
    </row>
    <row r="90" spans="1:7" s="25" customFormat="1" ht="13.5" customHeight="1">
      <c r="A90" s="21" t="s">
        <v>34</v>
      </c>
      <c r="B90" s="22">
        <v>8437</v>
      </c>
      <c r="C90" s="22">
        <v>14397</v>
      </c>
      <c r="D90" s="22">
        <v>7031</v>
      </c>
      <c r="E90" s="22">
        <v>7366</v>
      </c>
      <c r="F90" s="23">
        <f>C90/２－３!$C$5*1000</f>
        <v>28.185420402665642</v>
      </c>
      <c r="G90" s="24">
        <v>19429.14979757085</v>
      </c>
    </row>
    <row r="91" spans="1:7" ht="13.5" customHeight="1">
      <c r="A91" s="26" t="s">
        <v>13</v>
      </c>
      <c r="B91" s="30">
        <v>2184</v>
      </c>
      <c r="C91" s="30">
        <v>3758</v>
      </c>
      <c r="D91" s="30">
        <v>1965</v>
      </c>
      <c r="E91" s="30">
        <v>1793</v>
      </c>
      <c r="F91" s="28">
        <f>C91/２－３!$C$5*1000</f>
        <v>7.3571445351960465</v>
      </c>
      <c r="G91" s="29">
        <v>17004.52488687783</v>
      </c>
    </row>
    <row r="92" spans="1:7" ht="13.5" customHeight="1">
      <c r="A92" s="26" t="s">
        <v>14</v>
      </c>
      <c r="B92" s="30">
        <v>2837</v>
      </c>
      <c r="C92" s="30">
        <v>4962</v>
      </c>
      <c r="D92" s="30">
        <v>2351</v>
      </c>
      <c r="E92" s="30">
        <v>2611</v>
      </c>
      <c r="F92" s="28">
        <f>C92/２－３!$C$5*1000</f>
        <v>9.714249915817664</v>
      </c>
      <c r="G92" s="29">
        <v>19382.8125</v>
      </c>
    </row>
    <row r="93" spans="1:7" ht="13.5" customHeight="1">
      <c r="A93" s="26" t="s">
        <v>16</v>
      </c>
      <c r="B93" s="30">
        <v>3416</v>
      </c>
      <c r="C93" s="30">
        <v>5677</v>
      </c>
      <c r="D93" s="30">
        <v>2715</v>
      </c>
      <c r="E93" s="30">
        <v>2962</v>
      </c>
      <c r="F93" s="28">
        <f>C93/２－３!$C$5*1000</f>
        <v>11.114025951651932</v>
      </c>
      <c r="G93" s="29">
        <v>21503.787878787876</v>
      </c>
    </row>
    <row r="94" spans="1:7" ht="13.5" customHeight="1">
      <c r="A94" s="26"/>
      <c r="B94" s="29"/>
      <c r="C94" s="29"/>
      <c r="D94" s="29"/>
      <c r="E94" s="29"/>
      <c r="F94" s="20"/>
      <c r="G94" s="19"/>
    </row>
    <row r="95" spans="1:7" s="25" customFormat="1" ht="13.5" customHeight="1">
      <c r="A95" s="21" t="s">
        <v>35</v>
      </c>
      <c r="B95" s="22">
        <v>5527</v>
      </c>
      <c r="C95" s="22">
        <v>10971</v>
      </c>
      <c r="D95" s="22">
        <v>5409</v>
      </c>
      <c r="E95" s="22">
        <v>5562</v>
      </c>
      <c r="F95" s="23">
        <f>C95/２－３!$C$5*1000</f>
        <v>21.478241802989842</v>
      </c>
      <c r="G95" s="24">
        <v>17088.78504672897</v>
      </c>
    </row>
    <row r="96" spans="1:7" ht="13.5" customHeight="1">
      <c r="A96" s="26" t="s">
        <v>13</v>
      </c>
      <c r="B96" s="30">
        <v>1523</v>
      </c>
      <c r="C96" s="30">
        <v>2901</v>
      </c>
      <c r="D96" s="30">
        <v>1436</v>
      </c>
      <c r="E96" s="30">
        <v>1465</v>
      </c>
      <c r="F96" s="28">
        <f>C96/２－３!$C$5*1000</f>
        <v>5.679371020916373</v>
      </c>
      <c r="G96" s="29">
        <v>20574.468085106386</v>
      </c>
    </row>
    <row r="97" spans="1:7" ht="13.5" customHeight="1">
      <c r="A97" s="26" t="s">
        <v>14</v>
      </c>
      <c r="B97" s="30">
        <v>2207</v>
      </c>
      <c r="C97" s="30">
        <v>4308</v>
      </c>
      <c r="D97" s="30">
        <v>2119</v>
      </c>
      <c r="E97" s="30">
        <v>2189</v>
      </c>
      <c r="F97" s="28">
        <f>C97/２－３!$C$5*1000</f>
        <v>8.433895331991636</v>
      </c>
      <c r="G97" s="29">
        <v>16014.869888475836</v>
      </c>
    </row>
    <row r="98" spans="1:7" ht="13.5" customHeight="1">
      <c r="A98" s="26" t="s">
        <v>16</v>
      </c>
      <c r="B98" s="30">
        <v>1797</v>
      </c>
      <c r="C98" s="30">
        <v>3762</v>
      </c>
      <c r="D98" s="30">
        <v>1854</v>
      </c>
      <c r="E98" s="30">
        <v>1908</v>
      </c>
      <c r="F98" s="28">
        <f>C98/２－３!$C$5*1000</f>
        <v>7.364975450081833</v>
      </c>
      <c r="G98" s="29">
        <v>16215.51724137931</v>
      </c>
    </row>
    <row r="99" spans="1:7" ht="13.5" customHeight="1">
      <c r="A99" s="26"/>
      <c r="B99" s="29"/>
      <c r="C99" s="29"/>
      <c r="D99" s="29"/>
      <c r="E99" s="29"/>
      <c r="F99" s="20"/>
      <c r="G99" s="19"/>
    </row>
    <row r="100" spans="1:7" s="25" customFormat="1" ht="13.5" customHeight="1">
      <c r="A100" s="21" t="s">
        <v>36</v>
      </c>
      <c r="B100" s="22">
        <v>3791</v>
      </c>
      <c r="C100" s="22">
        <v>8449</v>
      </c>
      <c r="D100" s="22">
        <v>4139</v>
      </c>
      <c r="E100" s="22">
        <v>4310</v>
      </c>
      <c r="F100" s="23">
        <f>C100/２－３!$C$5*1000</f>
        <v>16.540849967501703</v>
      </c>
      <c r="G100" s="24">
        <v>9461.366181410975</v>
      </c>
    </row>
    <row r="101" spans="1:7" ht="13.5" customHeight="1">
      <c r="A101" s="26" t="s">
        <v>13</v>
      </c>
      <c r="B101" s="30">
        <v>1246</v>
      </c>
      <c r="C101" s="30">
        <v>2792</v>
      </c>
      <c r="D101" s="30">
        <v>1364</v>
      </c>
      <c r="E101" s="30">
        <v>1428</v>
      </c>
      <c r="F101" s="28">
        <f>C101/２－３!$C$5*1000</f>
        <v>5.465978590278702</v>
      </c>
      <c r="G101" s="29">
        <v>12192.139737991265</v>
      </c>
    </row>
    <row r="102" spans="1:7" ht="13.5" customHeight="1">
      <c r="A102" s="26" t="s">
        <v>14</v>
      </c>
      <c r="B102" s="30">
        <v>1254</v>
      </c>
      <c r="C102" s="30">
        <v>2820</v>
      </c>
      <c r="D102" s="30">
        <v>1392</v>
      </c>
      <c r="E102" s="30">
        <v>1428</v>
      </c>
      <c r="F102" s="28">
        <f>C102/２－３!$C$5*1000</f>
        <v>5.520794994479204</v>
      </c>
      <c r="G102" s="29">
        <v>11058.823529411764</v>
      </c>
    </row>
    <row r="103" spans="1:7" ht="13.5" customHeight="1">
      <c r="A103" s="26" t="s">
        <v>16</v>
      </c>
      <c r="B103" s="30">
        <v>809</v>
      </c>
      <c r="C103" s="30">
        <v>1787</v>
      </c>
      <c r="D103" s="30">
        <v>886</v>
      </c>
      <c r="E103" s="30">
        <v>901</v>
      </c>
      <c r="F103" s="28">
        <f>C103/２－３!$C$5*1000</f>
        <v>3.498461225224943</v>
      </c>
      <c r="G103" s="29">
        <v>7414.9377593361</v>
      </c>
    </row>
    <row r="104" spans="1:7" ht="13.5" customHeight="1">
      <c r="A104" s="26" t="s">
        <v>17</v>
      </c>
      <c r="B104" s="30">
        <v>482</v>
      </c>
      <c r="C104" s="30">
        <v>1050</v>
      </c>
      <c r="D104" s="30">
        <v>497</v>
      </c>
      <c r="E104" s="30">
        <v>553</v>
      </c>
      <c r="F104" s="28">
        <f>C104/２－３!$C$5*1000</f>
        <v>2.0556151575188526</v>
      </c>
      <c r="G104" s="29">
        <v>6250</v>
      </c>
    </row>
    <row r="105" spans="1:7" ht="13.5" customHeight="1">
      <c r="A105" s="26"/>
      <c r="B105" s="29"/>
      <c r="C105" s="29"/>
      <c r="D105" s="29"/>
      <c r="E105" s="29"/>
      <c r="F105" s="20"/>
      <c r="G105" s="19"/>
    </row>
    <row r="106" spans="1:7" s="25" customFormat="1" ht="13.5" customHeight="1">
      <c r="A106" s="21" t="s">
        <v>37</v>
      </c>
      <c r="B106" s="22">
        <v>10207</v>
      </c>
      <c r="C106" s="22">
        <v>19729</v>
      </c>
      <c r="D106" s="22">
        <v>9611</v>
      </c>
      <c r="E106" s="22">
        <v>10118</v>
      </c>
      <c r="F106" s="23">
        <f>C106/２－３!$C$5*1000</f>
        <v>38.62402994541853</v>
      </c>
      <c r="G106" s="24">
        <v>16620.89300758214</v>
      </c>
    </row>
    <row r="107" spans="1:7" ht="13.5" customHeight="1">
      <c r="A107" s="26" t="s">
        <v>13</v>
      </c>
      <c r="B107" s="30">
        <v>2181</v>
      </c>
      <c r="C107" s="30">
        <v>4453</v>
      </c>
      <c r="D107" s="30">
        <v>2214</v>
      </c>
      <c r="E107" s="30">
        <v>2239</v>
      </c>
      <c r="F107" s="28">
        <f>C107/２－３!$C$5*1000</f>
        <v>8.717765996601383</v>
      </c>
      <c r="G107" s="29">
        <v>18028.34008097166</v>
      </c>
    </row>
    <row r="108" spans="1:7" ht="13.5" customHeight="1">
      <c r="A108" s="26" t="s">
        <v>14</v>
      </c>
      <c r="B108" s="30">
        <v>1324</v>
      </c>
      <c r="C108" s="30">
        <v>2950</v>
      </c>
      <c r="D108" s="30">
        <v>1478</v>
      </c>
      <c r="E108" s="30">
        <v>1472</v>
      </c>
      <c r="F108" s="28">
        <f>C108/２－３!$C$5*1000</f>
        <v>5.775299728267253</v>
      </c>
      <c r="G108" s="29">
        <v>12500</v>
      </c>
    </row>
    <row r="109" spans="1:7" ht="13.5" customHeight="1">
      <c r="A109" s="26" t="s">
        <v>16</v>
      </c>
      <c r="B109" s="30">
        <v>1580</v>
      </c>
      <c r="C109" s="30">
        <v>3075</v>
      </c>
      <c r="D109" s="30">
        <v>1505</v>
      </c>
      <c r="E109" s="30">
        <v>1570</v>
      </c>
      <c r="F109" s="28">
        <f>C109/２－３!$C$5*1000</f>
        <v>6.020015818448069</v>
      </c>
      <c r="G109" s="29">
        <v>15530.30303030303</v>
      </c>
    </row>
    <row r="110" spans="1:7" ht="13.5" customHeight="1">
      <c r="A110" s="26" t="s">
        <v>17</v>
      </c>
      <c r="B110" s="30">
        <v>2222</v>
      </c>
      <c r="C110" s="30">
        <v>4100</v>
      </c>
      <c r="D110" s="30">
        <v>1967</v>
      </c>
      <c r="E110" s="30">
        <v>2133</v>
      </c>
      <c r="F110" s="28">
        <f>C110/２－３!$C$5*1000</f>
        <v>8.026687757930759</v>
      </c>
      <c r="G110" s="29">
        <v>15530.30303030303</v>
      </c>
    </row>
    <row r="111" spans="1:7" s="36" customFormat="1" ht="17.25" customHeight="1">
      <c r="A111" s="31" t="s">
        <v>19</v>
      </c>
      <c r="B111" s="32">
        <v>2900</v>
      </c>
      <c r="C111" s="33">
        <v>5151</v>
      </c>
      <c r="D111" s="33">
        <v>2447</v>
      </c>
      <c r="E111" s="33">
        <v>2704</v>
      </c>
      <c r="F111" s="34">
        <f>C111/２－３!$C$5*1000</f>
        <v>10.084260644171058</v>
      </c>
      <c r="G111" s="35">
        <v>21285.12396694215</v>
      </c>
    </row>
    <row r="112" spans="1:7" s="36" customFormat="1" ht="17.25" customHeight="1">
      <c r="A112" s="46"/>
      <c r="B112" s="47"/>
      <c r="C112" s="47"/>
      <c r="D112" s="47"/>
      <c r="E112" s="47"/>
      <c r="F112" s="48"/>
      <c r="G112" s="49"/>
    </row>
    <row r="113" spans="1:7" ht="13.5">
      <c r="A113" s="45"/>
      <c r="B113" s="42"/>
      <c r="C113" s="42"/>
      <c r="D113" s="42"/>
      <c r="E113" s="42"/>
      <c r="F113" s="41"/>
      <c r="G113" s="27"/>
    </row>
    <row r="114" spans="1:7" s="2" customFormat="1" ht="17.25" customHeight="1">
      <c r="A114" s="1" t="s">
        <v>27</v>
      </c>
      <c r="B114" s="1"/>
      <c r="C114" s="1"/>
      <c r="D114" s="1"/>
      <c r="E114" s="1"/>
      <c r="F114" s="1"/>
      <c r="G114" s="1"/>
    </row>
    <row r="115" spans="1:7" ht="17.25" customHeight="1" thickBot="1">
      <c r="A115" s="43"/>
      <c r="B115" s="43"/>
      <c r="C115" s="43"/>
      <c r="D115" s="43"/>
      <c r="E115" s="43"/>
      <c r="F115" s="43"/>
      <c r="G115" s="43"/>
    </row>
    <row r="116" spans="1:7" ht="17.25" customHeight="1" thickTop="1">
      <c r="A116" s="50" t="s">
        <v>3</v>
      </c>
      <c r="B116" s="52" t="s">
        <v>4</v>
      </c>
      <c r="C116" s="54" t="s">
        <v>5</v>
      </c>
      <c r="D116" s="55"/>
      <c r="E116" s="55"/>
      <c r="F116" s="56"/>
      <c r="G116" s="8" t="s">
        <v>6</v>
      </c>
    </row>
    <row r="117" spans="1:7" ht="17.25" customHeight="1">
      <c r="A117" s="51"/>
      <c r="B117" s="53"/>
      <c r="C117" s="9" t="s">
        <v>7</v>
      </c>
      <c r="D117" s="9" t="s">
        <v>8</v>
      </c>
      <c r="E117" s="10" t="s">
        <v>9</v>
      </c>
      <c r="F117" s="11" t="s">
        <v>10</v>
      </c>
      <c r="G117" s="12" t="s">
        <v>56</v>
      </c>
    </row>
    <row r="118" spans="1:7" s="17" customFormat="1" ht="18" customHeight="1">
      <c r="A118" s="44" t="s">
        <v>38</v>
      </c>
      <c r="B118" s="22">
        <v>11229</v>
      </c>
      <c r="C118" s="22">
        <v>21849</v>
      </c>
      <c r="D118" s="22">
        <v>10404</v>
      </c>
      <c r="E118" s="22">
        <v>11445</v>
      </c>
      <c r="F118" s="15">
        <f>C118/２－３!$C$5*1000</f>
        <v>42.77441483488516</v>
      </c>
      <c r="G118" s="16">
        <v>17190.4012588513</v>
      </c>
    </row>
    <row r="119" spans="1:7" ht="12.75" customHeight="1">
      <c r="A119" s="26" t="s">
        <v>13</v>
      </c>
      <c r="B119" s="30">
        <v>2332</v>
      </c>
      <c r="C119" s="30">
        <v>5008</v>
      </c>
      <c r="D119" s="30">
        <v>2428</v>
      </c>
      <c r="E119" s="30">
        <v>2580</v>
      </c>
      <c r="F119" s="28">
        <f>C119/２－３!$C$5*1000</f>
        <v>9.804305437004205</v>
      </c>
      <c r="G119" s="29">
        <v>15699.059561128526</v>
      </c>
    </row>
    <row r="120" spans="1:7" ht="12.75" customHeight="1">
      <c r="A120" s="26" t="s">
        <v>14</v>
      </c>
      <c r="B120" s="30">
        <v>1773</v>
      </c>
      <c r="C120" s="30">
        <v>3659</v>
      </c>
      <c r="D120" s="30">
        <v>1747</v>
      </c>
      <c r="E120" s="30">
        <v>1912</v>
      </c>
      <c r="F120" s="28">
        <f>C120/２－３!$C$5*1000</f>
        <v>7.163329391772841</v>
      </c>
      <c r="G120" s="29">
        <v>14636</v>
      </c>
    </row>
    <row r="121" spans="1:7" ht="12.75" customHeight="1">
      <c r="A121" s="26" t="s">
        <v>16</v>
      </c>
      <c r="B121" s="30">
        <v>2924</v>
      </c>
      <c r="C121" s="30">
        <v>5671</v>
      </c>
      <c r="D121" s="30">
        <v>2757</v>
      </c>
      <c r="E121" s="30">
        <v>2914</v>
      </c>
      <c r="F121" s="28">
        <f>C121/２－３!$C$5*1000</f>
        <v>11.102279579323252</v>
      </c>
      <c r="G121" s="29">
        <v>18966.55518394649</v>
      </c>
    </row>
    <row r="122" spans="1:7" ht="12.75" customHeight="1">
      <c r="A122" s="26" t="s">
        <v>17</v>
      </c>
      <c r="B122" s="30">
        <v>2012</v>
      </c>
      <c r="C122" s="30">
        <v>3640</v>
      </c>
      <c r="D122" s="30">
        <v>1667</v>
      </c>
      <c r="E122" s="30">
        <v>1973</v>
      </c>
      <c r="F122" s="28">
        <f>C122/２－３!$C$5*1000</f>
        <v>7.126132546065357</v>
      </c>
      <c r="G122" s="29">
        <v>17089.201877934272</v>
      </c>
    </row>
    <row r="123" spans="1:7" ht="12.75" customHeight="1">
      <c r="A123" s="26" t="s">
        <v>19</v>
      </c>
      <c r="B123" s="30">
        <v>2188</v>
      </c>
      <c r="C123" s="30">
        <v>3871</v>
      </c>
      <c r="D123" s="30">
        <v>1805</v>
      </c>
      <c r="E123" s="30">
        <v>2066</v>
      </c>
      <c r="F123" s="28">
        <f>C123/２－３!$C$5*1000</f>
        <v>7.5783678807195045</v>
      </c>
      <c r="G123" s="29">
        <v>20373.684210526317</v>
      </c>
    </row>
    <row r="124" spans="1:7" ht="12.75" customHeight="1">
      <c r="A124" s="26"/>
      <c r="B124" s="29"/>
      <c r="C124" s="29"/>
      <c r="D124" s="29"/>
      <c r="E124" s="29"/>
      <c r="F124" s="20"/>
      <c r="G124" s="19"/>
    </row>
    <row r="125" spans="1:7" s="25" customFormat="1" ht="12.75" customHeight="1">
      <c r="A125" s="21" t="s">
        <v>39</v>
      </c>
      <c r="B125" s="22">
        <v>5918</v>
      </c>
      <c r="C125" s="22">
        <v>11847</v>
      </c>
      <c r="D125" s="22">
        <v>5712</v>
      </c>
      <c r="E125" s="22">
        <v>6135</v>
      </c>
      <c r="F125" s="23">
        <f>C125/２－３!$C$5*1000</f>
        <v>23.193212162977</v>
      </c>
      <c r="G125" s="24">
        <v>13493.166287015945</v>
      </c>
    </row>
    <row r="126" spans="1:7" ht="12.75" customHeight="1">
      <c r="A126" s="26" t="s">
        <v>13</v>
      </c>
      <c r="B126" s="30">
        <v>1481</v>
      </c>
      <c r="C126" s="30">
        <v>3103</v>
      </c>
      <c r="D126" s="30">
        <v>1492</v>
      </c>
      <c r="E126" s="30">
        <v>1611</v>
      </c>
      <c r="F126" s="28">
        <f>C126/２－３!$C$5*1000</f>
        <v>6.074832222648572</v>
      </c>
      <c r="G126" s="29">
        <v>13669.603524229075</v>
      </c>
    </row>
    <row r="127" spans="1:7" ht="12.75" customHeight="1">
      <c r="A127" s="26" t="s">
        <v>14</v>
      </c>
      <c r="B127" s="30">
        <v>1513</v>
      </c>
      <c r="C127" s="30">
        <v>3182</v>
      </c>
      <c r="D127" s="30">
        <v>1567</v>
      </c>
      <c r="E127" s="30">
        <v>1615</v>
      </c>
      <c r="F127" s="28">
        <f>C127/２－３!$C$5*1000</f>
        <v>6.229492791642847</v>
      </c>
      <c r="G127" s="29">
        <v>12934.959349593497</v>
      </c>
    </row>
    <row r="128" spans="1:7" ht="12.75" customHeight="1">
      <c r="A128" s="26" t="s">
        <v>16</v>
      </c>
      <c r="B128" s="30">
        <v>1347</v>
      </c>
      <c r="C128" s="30">
        <v>2585</v>
      </c>
      <c r="D128" s="30">
        <v>1229</v>
      </c>
      <c r="E128" s="30">
        <v>1356</v>
      </c>
      <c r="F128" s="28">
        <f>C128/２－３!$C$5*1000</f>
        <v>5.060728744939271</v>
      </c>
      <c r="G128" s="29">
        <v>12309.52380952381</v>
      </c>
    </row>
    <row r="129" spans="1:7" ht="12.75" customHeight="1">
      <c r="A129" s="26" t="s">
        <v>17</v>
      </c>
      <c r="B129" s="30">
        <v>1577</v>
      </c>
      <c r="C129" s="30">
        <v>2977</v>
      </c>
      <c r="D129" s="30">
        <v>1424</v>
      </c>
      <c r="E129" s="30">
        <v>1553</v>
      </c>
      <c r="F129" s="28">
        <f>C129/２－３!$C$5*1000</f>
        <v>5.8281584037463094</v>
      </c>
      <c r="G129" s="29">
        <v>15266.666666666666</v>
      </c>
    </row>
    <row r="130" spans="1:7" ht="12.75" customHeight="1">
      <c r="A130" s="26"/>
      <c r="B130" s="29"/>
      <c r="C130" s="29"/>
      <c r="D130" s="29"/>
      <c r="E130" s="29"/>
      <c r="F130" s="20"/>
      <c r="G130" s="19"/>
    </row>
    <row r="131" spans="1:7" s="25" customFormat="1" ht="12.75" customHeight="1">
      <c r="A131" s="21" t="s">
        <v>40</v>
      </c>
      <c r="B131" s="22">
        <v>6245</v>
      </c>
      <c r="C131" s="22">
        <v>11350</v>
      </c>
      <c r="D131" s="22">
        <v>5406</v>
      </c>
      <c r="E131" s="22">
        <v>5944</v>
      </c>
      <c r="F131" s="23">
        <f>C131/２－３!$C$5*1000</f>
        <v>22.220220988418074</v>
      </c>
      <c r="G131" s="24">
        <v>14721.141374837873</v>
      </c>
    </row>
    <row r="132" spans="1:7" ht="12.75" customHeight="1">
      <c r="A132" s="26" t="s">
        <v>13</v>
      </c>
      <c r="B132" s="30">
        <v>720</v>
      </c>
      <c r="C132" s="30">
        <v>1248</v>
      </c>
      <c r="D132" s="30">
        <v>552</v>
      </c>
      <c r="E132" s="30">
        <v>696</v>
      </c>
      <c r="F132" s="28">
        <f>C132/２－３!$C$5*1000</f>
        <v>2.443245444365265</v>
      </c>
      <c r="G132" s="29">
        <v>8051.612903225807</v>
      </c>
    </row>
    <row r="133" spans="1:7" ht="12.75" customHeight="1">
      <c r="A133" s="26" t="s">
        <v>14</v>
      </c>
      <c r="B133" s="30">
        <v>2568</v>
      </c>
      <c r="C133" s="30">
        <v>4343</v>
      </c>
      <c r="D133" s="30">
        <v>2141</v>
      </c>
      <c r="E133" s="30">
        <v>2202</v>
      </c>
      <c r="F133" s="28">
        <f>C133/２－３!$C$5*1000</f>
        <v>8.502415837242264</v>
      </c>
      <c r="G133" s="29">
        <v>16450.757575757576</v>
      </c>
    </row>
    <row r="134" spans="1:7" ht="12.75" customHeight="1">
      <c r="A134" s="26" t="s">
        <v>16</v>
      </c>
      <c r="B134" s="30">
        <v>1329</v>
      </c>
      <c r="C134" s="30">
        <v>2650</v>
      </c>
      <c r="D134" s="30">
        <v>1255</v>
      </c>
      <c r="E134" s="30">
        <v>1395</v>
      </c>
      <c r="F134" s="28">
        <f>C134/２－３!$C$5*1000</f>
        <v>5.187981111833295</v>
      </c>
      <c r="G134" s="29">
        <v>14722.222222222223</v>
      </c>
    </row>
    <row r="135" spans="1:7" ht="12.75" customHeight="1">
      <c r="A135" s="26" t="s">
        <v>17</v>
      </c>
      <c r="B135" s="30">
        <v>1628</v>
      </c>
      <c r="C135" s="30">
        <v>3109</v>
      </c>
      <c r="D135" s="30">
        <v>1458</v>
      </c>
      <c r="E135" s="30">
        <v>1651</v>
      </c>
      <c r="F135" s="28">
        <f>C135/２－３!$C$5*1000</f>
        <v>6.086578594977251</v>
      </c>
      <c r="G135" s="29">
        <v>18075.58139534884</v>
      </c>
    </row>
    <row r="136" spans="1:7" ht="12.75" customHeight="1">
      <c r="A136" s="26"/>
      <c r="B136" s="29"/>
      <c r="C136" s="29"/>
      <c r="D136" s="29"/>
      <c r="E136" s="29"/>
      <c r="F136" s="20"/>
      <c r="G136" s="19"/>
    </row>
    <row r="137" spans="1:7" s="25" customFormat="1" ht="12.75" customHeight="1">
      <c r="A137" s="21" t="s">
        <v>41</v>
      </c>
      <c r="B137" s="22">
        <v>5714</v>
      </c>
      <c r="C137" s="22">
        <v>10398</v>
      </c>
      <c r="D137" s="22">
        <v>4922</v>
      </c>
      <c r="E137" s="22">
        <v>5476</v>
      </c>
      <c r="F137" s="23">
        <f>C137/２－３!$C$5*1000</f>
        <v>20.35646324560098</v>
      </c>
      <c r="G137" s="24">
        <v>16990.196078431374</v>
      </c>
    </row>
    <row r="138" spans="1:7" ht="12.75" customHeight="1">
      <c r="A138" s="26" t="s">
        <v>13</v>
      </c>
      <c r="B138" s="30">
        <v>1182</v>
      </c>
      <c r="C138" s="30">
        <v>2318</v>
      </c>
      <c r="D138" s="30">
        <v>1104</v>
      </c>
      <c r="E138" s="30">
        <v>1214</v>
      </c>
      <c r="F138" s="28">
        <f>C138/２－３!$C$5*1000</f>
        <v>4.538015176313048</v>
      </c>
      <c r="G138" s="29">
        <v>13096.045197740114</v>
      </c>
    </row>
    <row r="139" spans="1:7" ht="12.75" customHeight="1">
      <c r="A139" s="26" t="s">
        <v>14</v>
      </c>
      <c r="B139" s="30">
        <v>1911</v>
      </c>
      <c r="C139" s="30">
        <v>3269</v>
      </c>
      <c r="D139" s="30">
        <v>1531</v>
      </c>
      <c r="E139" s="30">
        <v>1738</v>
      </c>
      <c r="F139" s="28">
        <f>C139/２－３!$C$5*1000</f>
        <v>6.399815190408695</v>
      </c>
      <c r="G139" s="29">
        <v>21090.322580645163</v>
      </c>
    </row>
    <row r="140" spans="1:7" ht="12.75" customHeight="1">
      <c r="A140" s="26" t="s">
        <v>16</v>
      </c>
      <c r="B140" s="30">
        <v>1223</v>
      </c>
      <c r="C140" s="30">
        <v>2119</v>
      </c>
      <c r="D140" s="30">
        <v>1016</v>
      </c>
      <c r="E140" s="30">
        <v>1103</v>
      </c>
      <c r="F140" s="28">
        <f>C140/２－３!$C$5*1000</f>
        <v>4.14842716074519</v>
      </c>
      <c r="G140" s="29">
        <v>18111.11111111111</v>
      </c>
    </row>
    <row r="141" spans="1:7" ht="12.75" customHeight="1">
      <c r="A141" s="26" t="s">
        <v>17</v>
      </c>
      <c r="B141" s="30">
        <v>1398</v>
      </c>
      <c r="C141" s="30">
        <v>2692</v>
      </c>
      <c r="D141" s="30">
        <v>1271</v>
      </c>
      <c r="E141" s="30">
        <v>1421</v>
      </c>
      <c r="F141" s="28">
        <f>C141/２－３!$C$5*1000</f>
        <v>5.27020571813405</v>
      </c>
      <c r="G141" s="29">
        <v>16515.33742331288</v>
      </c>
    </row>
    <row r="142" spans="1:7" ht="12.75" customHeight="1">
      <c r="A142" s="26"/>
      <c r="B142" s="29"/>
      <c r="C142" s="29"/>
      <c r="D142" s="29"/>
      <c r="E142" s="29"/>
      <c r="F142" s="20"/>
      <c r="G142" s="19"/>
    </row>
    <row r="143" spans="1:7" s="25" customFormat="1" ht="12.75" customHeight="1">
      <c r="A143" s="21" t="s">
        <v>42</v>
      </c>
      <c r="B143" s="22">
        <v>8919</v>
      </c>
      <c r="C143" s="22">
        <v>16007</v>
      </c>
      <c r="D143" s="22">
        <v>7668</v>
      </c>
      <c r="E143" s="22">
        <v>8339</v>
      </c>
      <c r="F143" s="23">
        <f>C143/２－３!$C$5*1000</f>
        <v>31.337363644194554</v>
      </c>
      <c r="G143" s="24">
        <v>19170.05988023952</v>
      </c>
    </row>
    <row r="144" spans="1:7" ht="12.75" customHeight="1">
      <c r="A144" s="26" t="s">
        <v>13</v>
      </c>
      <c r="B144" s="30">
        <v>1201</v>
      </c>
      <c r="C144" s="30">
        <v>2245</v>
      </c>
      <c r="D144" s="30">
        <v>1108</v>
      </c>
      <c r="E144" s="30">
        <v>1137</v>
      </c>
      <c r="F144" s="28">
        <f>C144/２－３!$C$5*1000</f>
        <v>4.395100979647452</v>
      </c>
      <c r="G144" s="29">
        <v>19353.44827586207</v>
      </c>
    </row>
    <row r="145" spans="1:7" ht="12.75" customHeight="1">
      <c r="A145" s="26" t="s">
        <v>14</v>
      </c>
      <c r="B145" s="30">
        <v>2025</v>
      </c>
      <c r="C145" s="30">
        <v>3890</v>
      </c>
      <c r="D145" s="30">
        <v>1831</v>
      </c>
      <c r="E145" s="30">
        <v>2059</v>
      </c>
      <c r="F145" s="28">
        <f>C145/２－３!$C$5*1000</f>
        <v>7.615564726426989</v>
      </c>
      <c r="G145" s="29">
        <v>18523.809523809523</v>
      </c>
    </row>
    <row r="146" spans="1:7" ht="12.75" customHeight="1">
      <c r="A146" s="26" t="s">
        <v>16</v>
      </c>
      <c r="B146" s="30">
        <v>2539</v>
      </c>
      <c r="C146" s="30">
        <v>4347</v>
      </c>
      <c r="D146" s="30">
        <v>2062</v>
      </c>
      <c r="E146" s="30">
        <v>2285</v>
      </c>
      <c r="F146" s="28">
        <f>C146/２－３!$C$5*1000</f>
        <v>8.510246752128051</v>
      </c>
      <c r="G146" s="29">
        <v>22878.947368421053</v>
      </c>
    </row>
    <row r="147" spans="1:7" ht="12.75" customHeight="1">
      <c r="A147" s="26" t="s">
        <v>17</v>
      </c>
      <c r="B147" s="30">
        <v>2177</v>
      </c>
      <c r="C147" s="30">
        <v>3680</v>
      </c>
      <c r="D147" s="30">
        <v>1759</v>
      </c>
      <c r="E147" s="30">
        <v>1921</v>
      </c>
      <c r="F147" s="28">
        <f>C147/２－３!$C$5*1000</f>
        <v>7.204441694923218</v>
      </c>
      <c r="G147" s="29">
        <v>18400</v>
      </c>
    </row>
    <row r="148" spans="1:7" ht="12.75" customHeight="1">
      <c r="A148" s="26" t="s">
        <v>19</v>
      </c>
      <c r="B148" s="30">
        <v>977</v>
      </c>
      <c r="C148" s="30">
        <v>1845</v>
      </c>
      <c r="D148" s="30">
        <v>908</v>
      </c>
      <c r="E148" s="30">
        <v>937</v>
      </c>
      <c r="F148" s="28">
        <f>C148/２－３!$C$5*1000</f>
        <v>3.6120094910688416</v>
      </c>
      <c r="G148" s="29">
        <v>15504.20168067227</v>
      </c>
    </row>
    <row r="149" spans="1:7" ht="12.75" customHeight="1">
      <c r="A149" s="26"/>
      <c r="B149" s="29"/>
      <c r="C149" s="29"/>
      <c r="D149" s="29"/>
      <c r="E149" s="29"/>
      <c r="F149" s="20"/>
      <c r="G149" s="19"/>
    </row>
    <row r="150" spans="1:7" s="25" customFormat="1" ht="12.75" customHeight="1">
      <c r="A150" s="21" t="s">
        <v>43</v>
      </c>
      <c r="B150" s="22">
        <v>4060</v>
      </c>
      <c r="C150" s="22">
        <v>9060</v>
      </c>
      <c r="D150" s="22">
        <v>4392</v>
      </c>
      <c r="E150" s="22">
        <v>4668</v>
      </c>
      <c r="F150" s="23">
        <f>C150/２－３!$C$5*1000</f>
        <v>17.73702221630553</v>
      </c>
      <c r="G150" s="24">
        <v>13748.103186646433</v>
      </c>
    </row>
    <row r="151" spans="1:7" ht="12.75" customHeight="1">
      <c r="A151" s="26" t="s">
        <v>13</v>
      </c>
      <c r="B151" s="30">
        <v>956</v>
      </c>
      <c r="C151" s="30">
        <v>2170</v>
      </c>
      <c r="D151" s="30">
        <v>1052</v>
      </c>
      <c r="E151" s="30">
        <v>1118</v>
      </c>
      <c r="F151" s="28">
        <f>C151/２－３!$C$5*1000</f>
        <v>4.248271325538963</v>
      </c>
      <c r="G151" s="29">
        <v>15724.637681159418</v>
      </c>
    </row>
    <row r="152" spans="1:7" ht="12.75" customHeight="1">
      <c r="A152" s="26" t="s">
        <v>14</v>
      </c>
      <c r="B152" s="30">
        <v>765</v>
      </c>
      <c r="C152" s="30">
        <v>1855</v>
      </c>
      <c r="D152" s="30">
        <v>912</v>
      </c>
      <c r="E152" s="30">
        <v>943</v>
      </c>
      <c r="F152" s="28">
        <f>C152/２－３!$C$5*1000</f>
        <v>3.6315867782833067</v>
      </c>
      <c r="G152" s="29">
        <v>10192.307692307693</v>
      </c>
    </row>
    <row r="153" spans="1:7" ht="12.75" customHeight="1">
      <c r="A153" s="26" t="s">
        <v>16</v>
      </c>
      <c r="B153" s="30">
        <v>1330</v>
      </c>
      <c r="C153" s="30">
        <v>2782</v>
      </c>
      <c r="D153" s="30">
        <v>1321</v>
      </c>
      <c r="E153" s="30">
        <v>1461</v>
      </c>
      <c r="F153" s="28">
        <f>C153/２－３!$C$5*1000</f>
        <v>5.446401303064237</v>
      </c>
      <c r="G153" s="29">
        <v>14193.877551020407</v>
      </c>
    </row>
    <row r="154" spans="1:7" ht="12.75" customHeight="1">
      <c r="A154" s="26" t="s">
        <v>17</v>
      </c>
      <c r="B154" s="30">
        <v>1009</v>
      </c>
      <c r="C154" s="30">
        <v>2253</v>
      </c>
      <c r="D154" s="30">
        <v>1107</v>
      </c>
      <c r="E154" s="30">
        <v>1146</v>
      </c>
      <c r="F154" s="28">
        <f>C154/２－３!$C$5*1000</f>
        <v>4.410762809419024</v>
      </c>
      <c r="G154" s="29">
        <v>15755.244755244756</v>
      </c>
    </row>
    <row r="155" spans="1:7" ht="12.75" customHeight="1">
      <c r="A155" s="26"/>
      <c r="B155" s="29"/>
      <c r="C155" s="29"/>
      <c r="D155" s="29"/>
      <c r="E155" s="29"/>
      <c r="F155" s="20"/>
      <c r="G155" s="19"/>
    </row>
    <row r="156" spans="1:7" s="25" customFormat="1" ht="12.75" customHeight="1">
      <c r="A156" s="21" t="s">
        <v>44</v>
      </c>
      <c r="B156" s="22">
        <v>3812</v>
      </c>
      <c r="C156" s="22">
        <v>7914</v>
      </c>
      <c r="D156" s="22">
        <v>3767</v>
      </c>
      <c r="E156" s="22">
        <v>4147</v>
      </c>
      <c r="F156" s="23">
        <f>C156/２－３!$C$5*1000</f>
        <v>15.493465101527812</v>
      </c>
      <c r="G156" s="24">
        <v>13080.99173553719</v>
      </c>
    </row>
    <row r="157" spans="1:7" ht="12.75" customHeight="1">
      <c r="A157" s="26" t="s">
        <v>13</v>
      </c>
      <c r="B157" s="30">
        <v>1454</v>
      </c>
      <c r="C157" s="30">
        <v>2661</v>
      </c>
      <c r="D157" s="30">
        <v>1202</v>
      </c>
      <c r="E157" s="30">
        <v>1459</v>
      </c>
      <c r="F157" s="28">
        <f>C157/２－３!$C$5*1000</f>
        <v>5.2095161277692075</v>
      </c>
      <c r="G157" s="29">
        <v>14620.87912087912</v>
      </c>
    </row>
    <row r="158" spans="1:7" ht="12.75" customHeight="1">
      <c r="A158" s="26" t="s">
        <v>14</v>
      </c>
      <c r="B158" s="30">
        <v>781</v>
      </c>
      <c r="C158" s="30">
        <v>1795</v>
      </c>
      <c r="D158" s="30">
        <v>833</v>
      </c>
      <c r="E158" s="30">
        <v>962</v>
      </c>
      <c r="F158" s="28">
        <f>C158/２－３!$C$5*1000</f>
        <v>3.5141230549965154</v>
      </c>
      <c r="G158" s="29">
        <v>11012.269938650306</v>
      </c>
    </row>
    <row r="159" spans="1:7" ht="12.75" customHeight="1">
      <c r="A159" s="26" t="s">
        <v>16</v>
      </c>
      <c r="B159" s="30">
        <v>1577</v>
      </c>
      <c r="C159" s="30">
        <v>3458</v>
      </c>
      <c r="D159" s="30">
        <v>1732</v>
      </c>
      <c r="E159" s="30">
        <v>1726</v>
      </c>
      <c r="F159" s="28">
        <f>C159/２－３!$C$5*1000</f>
        <v>6.7698259187620895</v>
      </c>
      <c r="G159" s="29">
        <v>13300</v>
      </c>
    </row>
    <row r="160" spans="1:7" ht="12.75" customHeight="1">
      <c r="A160" s="26"/>
      <c r="B160" s="29"/>
      <c r="C160" s="29"/>
      <c r="D160" s="29"/>
      <c r="E160" s="29"/>
      <c r="F160" s="20"/>
      <c r="G160" s="19"/>
    </row>
    <row r="161" spans="1:7" s="25" customFormat="1" ht="12.75" customHeight="1">
      <c r="A161" s="21" t="s">
        <v>45</v>
      </c>
      <c r="B161" s="22">
        <v>4427</v>
      </c>
      <c r="C161" s="22">
        <v>8535</v>
      </c>
      <c r="D161" s="22">
        <v>4158</v>
      </c>
      <c r="E161" s="22">
        <v>4377</v>
      </c>
      <c r="F161" s="23">
        <f>C161/２－３!$C$5*1000</f>
        <v>16.709214637546108</v>
      </c>
      <c r="G161" s="24">
        <v>14664.94845360825</v>
      </c>
    </row>
    <row r="162" spans="1:7" ht="12.75" customHeight="1">
      <c r="A162" s="26" t="s">
        <v>13</v>
      </c>
      <c r="B162" s="30">
        <v>1829</v>
      </c>
      <c r="C162" s="30">
        <v>3590</v>
      </c>
      <c r="D162" s="30">
        <v>1751</v>
      </c>
      <c r="E162" s="30">
        <v>1839</v>
      </c>
      <c r="F162" s="28">
        <f>C162/２－３!$C$5*1000</f>
        <v>7.028246109993031</v>
      </c>
      <c r="G162" s="29">
        <v>16933.962264150945</v>
      </c>
    </row>
    <row r="163" spans="1:7" ht="12.75" customHeight="1">
      <c r="A163" s="26" t="s">
        <v>14</v>
      </c>
      <c r="B163" s="30">
        <v>1107</v>
      </c>
      <c r="C163" s="30">
        <v>2193</v>
      </c>
      <c r="D163" s="30">
        <v>1065</v>
      </c>
      <c r="E163" s="30">
        <v>1128</v>
      </c>
      <c r="F163" s="28">
        <f>C163/２－３!$C$5*1000</f>
        <v>4.293299086132233</v>
      </c>
      <c r="G163" s="29">
        <v>16613.636363636364</v>
      </c>
    </row>
    <row r="164" spans="1:7" ht="12.75" customHeight="1">
      <c r="A164" s="26" t="s">
        <v>16</v>
      </c>
      <c r="B164" s="30">
        <v>191</v>
      </c>
      <c r="C164" s="30">
        <v>315</v>
      </c>
      <c r="D164" s="30">
        <v>163</v>
      </c>
      <c r="E164" s="30">
        <v>152</v>
      </c>
      <c r="F164" s="28">
        <f>C164/２－３!$C$5*1000</f>
        <v>0.6166845472556559</v>
      </c>
      <c r="G164" s="29">
        <v>2692.3076923076924</v>
      </c>
    </row>
    <row r="165" spans="1:7" ht="12.75" customHeight="1">
      <c r="A165" s="26" t="s">
        <v>17</v>
      </c>
      <c r="B165" s="30">
        <v>1300</v>
      </c>
      <c r="C165" s="30">
        <v>2437</v>
      </c>
      <c r="D165" s="30">
        <v>1179</v>
      </c>
      <c r="E165" s="30">
        <v>1258</v>
      </c>
      <c r="F165" s="28">
        <f>C165/２－３!$C$5*1000</f>
        <v>4.770984894165185</v>
      </c>
      <c r="G165" s="29">
        <v>20140.495867768597</v>
      </c>
    </row>
    <row r="166" spans="1:7" ht="12.75" customHeight="1">
      <c r="A166" s="26"/>
      <c r="B166" s="29"/>
      <c r="C166" s="29"/>
      <c r="D166" s="29"/>
      <c r="E166" s="29"/>
      <c r="F166" s="20"/>
      <c r="G166" s="19"/>
    </row>
    <row r="167" spans="1:7" s="25" customFormat="1" ht="12.75" customHeight="1">
      <c r="A167" s="21" t="s">
        <v>46</v>
      </c>
      <c r="B167" s="22">
        <v>7352</v>
      </c>
      <c r="C167" s="22">
        <v>13611</v>
      </c>
      <c r="D167" s="22">
        <v>6759</v>
      </c>
      <c r="E167" s="22">
        <v>6852</v>
      </c>
      <c r="F167" s="23">
        <f>C167/２－３!$C$5*1000</f>
        <v>26.646645627608674</v>
      </c>
      <c r="G167" s="24">
        <v>13253.164556962027</v>
      </c>
    </row>
    <row r="168" spans="1:7" ht="12.75" customHeight="1">
      <c r="A168" s="26" t="s">
        <v>13</v>
      </c>
      <c r="B168" s="30">
        <v>2194</v>
      </c>
      <c r="C168" s="30">
        <v>4295</v>
      </c>
      <c r="D168" s="30">
        <v>2137</v>
      </c>
      <c r="E168" s="30">
        <v>2158</v>
      </c>
      <c r="F168" s="28">
        <f>C168/２－３!$C$5*1000</f>
        <v>8.408444858612832</v>
      </c>
      <c r="G168" s="29">
        <v>17318.548387096773</v>
      </c>
    </row>
    <row r="169" spans="1:7" ht="12.75" customHeight="1">
      <c r="A169" s="26" t="s">
        <v>14</v>
      </c>
      <c r="B169" s="30">
        <v>1837</v>
      </c>
      <c r="C169" s="30">
        <v>3595</v>
      </c>
      <c r="D169" s="30">
        <v>1822</v>
      </c>
      <c r="E169" s="30">
        <v>1773</v>
      </c>
      <c r="F169" s="28">
        <f>C169/２－３!$C$5*1000</f>
        <v>7.038034753600264</v>
      </c>
      <c r="G169" s="29">
        <v>13934.108527131782</v>
      </c>
    </row>
    <row r="170" spans="1:7" ht="12.75" customHeight="1">
      <c r="A170" s="26" t="s">
        <v>16</v>
      </c>
      <c r="B170" s="30">
        <v>1322</v>
      </c>
      <c r="C170" s="30">
        <v>2428</v>
      </c>
      <c r="D170" s="30">
        <v>1175</v>
      </c>
      <c r="E170" s="30">
        <v>1253</v>
      </c>
      <c r="F170" s="28">
        <f>C170/２－３!$C$5*1000</f>
        <v>4.753365335672167</v>
      </c>
      <c r="G170" s="29">
        <v>12914.893617021276</v>
      </c>
    </row>
    <row r="171" spans="1:7" ht="12.75" customHeight="1">
      <c r="A171" s="26" t="s">
        <v>17</v>
      </c>
      <c r="B171" s="30">
        <v>1073</v>
      </c>
      <c r="C171" s="30">
        <v>1713</v>
      </c>
      <c r="D171" s="30">
        <v>780</v>
      </c>
      <c r="E171" s="30">
        <v>933</v>
      </c>
      <c r="F171" s="28">
        <f>C171/２－３!$C$5*1000</f>
        <v>3.3535892998378998</v>
      </c>
      <c r="G171" s="29">
        <v>9209.677419354839</v>
      </c>
    </row>
    <row r="172" spans="1:7" s="36" customFormat="1" ht="17.25" customHeight="1">
      <c r="A172" s="31" t="s">
        <v>19</v>
      </c>
      <c r="B172" s="32">
        <v>926</v>
      </c>
      <c r="C172" s="33">
        <v>1580</v>
      </c>
      <c r="D172" s="33">
        <v>845</v>
      </c>
      <c r="E172" s="33">
        <v>735</v>
      </c>
      <c r="F172" s="34">
        <f>C172/２－３!$C$5*1000</f>
        <v>3.093211379885512</v>
      </c>
      <c r="G172" s="35">
        <v>10748.299319727892</v>
      </c>
    </row>
    <row r="173" spans="1:7" ht="13.5">
      <c r="A173" s="45"/>
      <c r="B173" s="42"/>
      <c r="C173" s="42"/>
      <c r="D173" s="42"/>
      <c r="E173" s="42"/>
      <c r="F173" s="41"/>
      <c r="G173" s="27"/>
    </row>
    <row r="174" spans="1:7" ht="13.5">
      <c r="A174" s="45"/>
      <c r="B174" s="42"/>
      <c r="C174" s="42"/>
      <c r="D174" s="42"/>
      <c r="E174" s="42"/>
      <c r="F174" s="41"/>
      <c r="G174" s="27"/>
    </row>
    <row r="175" spans="1:7" s="2" customFormat="1" ht="17.25" customHeight="1">
      <c r="A175" s="1" t="s">
        <v>27</v>
      </c>
      <c r="B175" s="1"/>
      <c r="C175" s="1"/>
      <c r="D175" s="1"/>
      <c r="E175" s="1"/>
      <c r="F175" s="1"/>
      <c r="G175" s="1"/>
    </row>
    <row r="176" spans="1:7" s="4" customFormat="1" ht="17.25" customHeight="1" thickBot="1">
      <c r="A176" s="43"/>
      <c r="B176" s="43"/>
      <c r="C176" s="43"/>
      <c r="D176" s="43"/>
      <c r="E176" s="43"/>
      <c r="F176" s="43"/>
      <c r="G176" s="43"/>
    </row>
    <row r="177" spans="1:7" ht="17.25" customHeight="1" thickTop="1">
      <c r="A177" s="50" t="s">
        <v>3</v>
      </c>
      <c r="B177" s="52" t="s">
        <v>4</v>
      </c>
      <c r="C177" s="54" t="s">
        <v>5</v>
      </c>
      <c r="D177" s="55"/>
      <c r="E177" s="55"/>
      <c r="F177" s="56"/>
      <c r="G177" s="8" t="s">
        <v>6</v>
      </c>
    </row>
    <row r="178" spans="1:7" ht="17.25" customHeight="1">
      <c r="A178" s="51"/>
      <c r="B178" s="53"/>
      <c r="C178" s="9" t="s">
        <v>7</v>
      </c>
      <c r="D178" s="9" t="s">
        <v>8</v>
      </c>
      <c r="E178" s="10" t="s">
        <v>9</v>
      </c>
      <c r="F178" s="11" t="s">
        <v>10</v>
      </c>
      <c r="G178" s="12" t="s">
        <v>56</v>
      </c>
    </row>
    <row r="179" spans="1:7" s="17" customFormat="1" ht="18" customHeight="1">
      <c r="A179" s="44" t="s">
        <v>47</v>
      </c>
      <c r="B179" s="22">
        <v>8299</v>
      </c>
      <c r="C179" s="22">
        <v>16578</v>
      </c>
      <c r="D179" s="22">
        <v>8145</v>
      </c>
      <c r="E179" s="22">
        <v>8433</v>
      </c>
      <c r="F179" s="15">
        <f>C179/２－３!$C$5*1000</f>
        <v>32.45522674414052</v>
      </c>
      <c r="G179" s="16">
        <v>14788.5816235504</v>
      </c>
    </row>
    <row r="180" spans="1:7" ht="12.75" customHeight="1">
      <c r="A180" s="26" t="s">
        <v>13</v>
      </c>
      <c r="B180" s="30">
        <v>1611</v>
      </c>
      <c r="C180" s="30">
        <v>3069</v>
      </c>
      <c r="D180" s="30">
        <v>1526</v>
      </c>
      <c r="E180" s="30">
        <v>1543</v>
      </c>
      <c r="F180" s="28">
        <f>C180/２－３!$C$5*1000</f>
        <v>6.00826944611939</v>
      </c>
      <c r="G180" s="29">
        <v>16862.637362637364</v>
      </c>
    </row>
    <row r="181" spans="1:7" ht="12.75" customHeight="1">
      <c r="A181" s="26" t="s">
        <v>14</v>
      </c>
      <c r="B181" s="30">
        <v>1836</v>
      </c>
      <c r="C181" s="30">
        <v>3745</v>
      </c>
      <c r="D181" s="30">
        <v>1841</v>
      </c>
      <c r="E181" s="30">
        <v>1904</v>
      </c>
      <c r="F181" s="28">
        <f>C181/２－３!$C$5*1000</f>
        <v>7.331694061817242</v>
      </c>
      <c r="G181" s="29">
        <v>14686.274509803921</v>
      </c>
    </row>
    <row r="182" spans="1:7" ht="12.75" customHeight="1">
      <c r="A182" s="26" t="s">
        <v>16</v>
      </c>
      <c r="B182" s="30">
        <v>2145</v>
      </c>
      <c r="C182" s="30">
        <v>4326</v>
      </c>
      <c r="D182" s="30">
        <v>2109</v>
      </c>
      <c r="E182" s="30">
        <v>2217</v>
      </c>
      <c r="F182" s="28">
        <f>C182/２－３!$C$5*1000</f>
        <v>8.469134448977675</v>
      </c>
      <c r="G182" s="29">
        <v>15505.37634408602</v>
      </c>
    </row>
    <row r="183" spans="1:7" ht="12.75" customHeight="1">
      <c r="A183" s="26" t="s">
        <v>17</v>
      </c>
      <c r="B183" s="30">
        <v>1630</v>
      </c>
      <c r="C183" s="30">
        <v>3295</v>
      </c>
      <c r="D183" s="30">
        <v>1579</v>
      </c>
      <c r="E183" s="30">
        <v>1716</v>
      </c>
      <c r="F183" s="28">
        <f>C183/２－３!$C$5*1000</f>
        <v>6.450716137166305</v>
      </c>
      <c r="G183" s="29">
        <v>13023.715415019762</v>
      </c>
    </row>
    <row r="184" spans="1:7" ht="12.75" customHeight="1">
      <c r="A184" s="26" t="s">
        <v>19</v>
      </c>
      <c r="B184" s="30">
        <v>1077</v>
      </c>
      <c r="C184" s="30">
        <v>2143</v>
      </c>
      <c r="D184" s="30">
        <v>1090</v>
      </c>
      <c r="E184" s="30">
        <v>1053</v>
      </c>
      <c r="F184" s="28">
        <f>C184/２－３!$C$5*1000</f>
        <v>4.1954126500599065</v>
      </c>
      <c r="G184" s="29">
        <v>14098.684210526317</v>
      </c>
    </row>
    <row r="185" spans="1:7" ht="12.75" customHeight="1">
      <c r="A185" s="26"/>
      <c r="B185" s="29"/>
      <c r="C185" s="29"/>
      <c r="D185" s="29"/>
      <c r="E185" s="29"/>
      <c r="F185" s="20"/>
      <c r="G185" s="19"/>
    </row>
    <row r="186" spans="1:7" s="25" customFormat="1" ht="12.75" customHeight="1">
      <c r="A186" s="21" t="s">
        <v>48</v>
      </c>
      <c r="B186" s="22">
        <v>6506</v>
      </c>
      <c r="C186" s="22">
        <v>13718</v>
      </c>
      <c r="D186" s="22">
        <v>6808</v>
      </c>
      <c r="E186" s="22">
        <v>6910</v>
      </c>
      <c r="F186" s="23">
        <f>C186/２－３!$C$5*1000</f>
        <v>26.856122600803452</v>
      </c>
      <c r="G186" s="24">
        <v>12001.74978127734</v>
      </c>
    </row>
    <row r="187" spans="1:7" ht="12.75" customHeight="1">
      <c r="A187" s="26" t="s">
        <v>13</v>
      </c>
      <c r="B187" s="30">
        <v>1457</v>
      </c>
      <c r="C187" s="30">
        <v>2914</v>
      </c>
      <c r="D187" s="30">
        <v>1403</v>
      </c>
      <c r="E187" s="30">
        <v>1511</v>
      </c>
      <c r="F187" s="28">
        <f>C187/２－３!$C$5*1000</f>
        <v>5.704821494295178</v>
      </c>
      <c r="G187" s="29">
        <v>13745.283018867925</v>
      </c>
    </row>
    <row r="188" spans="1:7" ht="12.75" customHeight="1">
      <c r="A188" s="26" t="s">
        <v>14</v>
      </c>
      <c r="B188" s="30">
        <v>2244</v>
      </c>
      <c r="C188" s="30">
        <v>4685</v>
      </c>
      <c r="D188" s="30">
        <v>2330</v>
      </c>
      <c r="E188" s="30">
        <v>2355</v>
      </c>
      <c r="F188" s="28">
        <f>C188/２－３!$C$5*1000</f>
        <v>9.171959059976977</v>
      </c>
      <c r="G188" s="29">
        <v>14196.969696969696</v>
      </c>
    </row>
    <row r="189" spans="1:7" ht="12.75" customHeight="1">
      <c r="A189" s="26" t="s">
        <v>16</v>
      </c>
      <c r="B189" s="30">
        <v>1693</v>
      </c>
      <c r="C189" s="30">
        <v>3578</v>
      </c>
      <c r="D189" s="30">
        <v>1801</v>
      </c>
      <c r="E189" s="30">
        <v>1777</v>
      </c>
      <c r="F189" s="28">
        <f>C189/２－３!$C$5*1000</f>
        <v>7.004753365335672</v>
      </c>
      <c r="G189" s="29">
        <v>9644.204851752022</v>
      </c>
    </row>
    <row r="190" spans="1:7" ht="12.75" customHeight="1">
      <c r="A190" s="26" t="s">
        <v>17</v>
      </c>
      <c r="B190" s="30">
        <v>1112</v>
      </c>
      <c r="C190" s="30">
        <v>2541</v>
      </c>
      <c r="D190" s="30">
        <v>1274</v>
      </c>
      <c r="E190" s="30">
        <v>1267</v>
      </c>
      <c r="F190" s="28">
        <f>C190/２－３!$C$5*1000</f>
        <v>4.974588681195624</v>
      </c>
      <c r="G190" s="29">
        <v>11047.826086956522</v>
      </c>
    </row>
    <row r="191" spans="1:7" ht="12.75" customHeight="1">
      <c r="A191" s="26"/>
      <c r="B191" s="29"/>
      <c r="C191" s="29"/>
      <c r="D191" s="29"/>
      <c r="E191" s="29"/>
      <c r="F191" s="20"/>
      <c r="G191" s="19"/>
    </row>
    <row r="192" spans="1:7" s="25" customFormat="1" ht="12.75" customHeight="1">
      <c r="A192" s="21" t="s">
        <v>49</v>
      </c>
      <c r="B192" s="22">
        <v>5535</v>
      </c>
      <c r="C192" s="22">
        <v>11636</v>
      </c>
      <c r="D192" s="22">
        <v>5514</v>
      </c>
      <c r="E192" s="22">
        <v>6122</v>
      </c>
      <c r="F192" s="23">
        <f>C192/２－３!$C$5*1000</f>
        <v>22.78013140275178</v>
      </c>
      <c r="G192" s="24">
        <v>10022.394487510766</v>
      </c>
    </row>
    <row r="193" spans="1:7" ht="12.75" customHeight="1">
      <c r="A193" s="26" t="s">
        <v>13</v>
      </c>
      <c r="B193" s="30">
        <v>1806</v>
      </c>
      <c r="C193" s="30">
        <v>3718</v>
      </c>
      <c r="D193" s="30">
        <v>1792</v>
      </c>
      <c r="E193" s="30">
        <v>1926</v>
      </c>
      <c r="F193" s="28">
        <f>C193/２－３!$C$5*1000</f>
        <v>7.278835386338186</v>
      </c>
      <c r="G193" s="29">
        <v>11165.165165165165</v>
      </c>
    </row>
    <row r="194" spans="1:7" ht="12.75" customHeight="1">
      <c r="A194" s="26" t="s">
        <v>14</v>
      </c>
      <c r="B194" s="30">
        <v>1946</v>
      </c>
      <c r="C194" s="30">
        <v>3768</v>
      </c>
      <c r="D194" s="30">
        <v>1710</v>
      </c>
      <c r="E194" s="30">
        <v>2058</v>
      </c>
      <c r="F194" s="28">
        <f>C194/２－３!$C$5*1000</f>
        <v>7.376721822410512</v>
      </c>
      <c r="G194" s="29">
        <v>9863.874345549739</v>
      </c>
    </row>
    <row r="195" spans="1:7" ht="12.75" customHeight="1">
      <c r="A195" s="26" t="s">
        <v>16</v>
      </c>
      <c r="B195" s="30">
        <v>862</v>
      </c>
      <c r="C195" s="30">
        <v>2003</v>
      </c>
      <c r="D195" s="30">
        <v>994</v>
      </c>
      <c r="E195" s="30">
        <v>1009</v>
      </c>
      <c r="F195" s="28">
        <f>C195/２－３!$C$5*1000</f>
        <v>3.9213306290573926</v>
      </c>
      <c r="G195" s="29">
        <v>7674.3295019157085</v>
      </c>
    </row>
    <row r="196" spans="1:7" ht="12.75" customHeight="1">
      <c r="A196" s="26" t="s">
        <v>17</v>
      </c>
      <c r="B196" s="30">
        <v>921</v>
      </c>
      <c r="C196" s="30">
        <v>2147</v>
      </c>
      <c r="D196" s="30">
        <v>1018</v>
      </c>
      <c r="E196" s="30">
        <v>1129</v>
      </c>
      <c r="F196" s="28">
        <f>C196/２－３!$C$5*1000</f>
        <v>4.2032435649456925</v>
      </c>
      <c r="G196" s="29">
        <v>11605.405405405405</v>
      </c>
    </row>
    <row r="197" spans="1:7" ht="12.75" customHeight="1">
      <c r="A197" s="26"/>
      <c r="B197" s="29"/>
      <c r="C197" s="29"/>
      <c r="D197" s="29"/>
      <c r="E197" s="29"/>
      <c r="F197" s="20"/>
      <c r="G197" s="19"/>
    </row>
    <row r="198" spans="1:7" s="25" customFormat="1" ht="12.75" customHeight="1">
      <c r="A198" s="21" t="s">
        <v>50</v>
      </c>
      <c r="B198" s="22">
        <v>5104</v>
      </c>
      <c r="C198" s="22">
        <v>9679</v>
      </c>
      <c r="D198" s="22">
        <v>4488</v>
      </c>
      <c r="E198" s="22">
        <v>5191</v>
      </c>
      <c r="F198" s="23">
        <f>C198/２－３!$C$5*1000</f>
        <v>18.948856294880933</v>
      </c>
      <c r="G198" s="24">
        <v>15029.503105590062</v>
      </c>
    </row>
    <row r="199" spans="1:7" ht="12.75" customHeight="1">
      <c r="A199" s="26" t="s">
        <v>13</v>
      </c>
      <c r="B199" s="30">
        <v>1475</v>
      </c>
      <c r="C199" s="30">
        <v>3317</v>
      </c>
      <c r="D199" s="30">
        <v>1538</v>
      </c>
      <c r="E199" s="30">
        <v>1779</v>
      </c>
      <c r="F199" s="28">
        <f>C199/２－３!$C$5*1000</f>
        <v>6.493786169038128</v>
      </c>
      <c r="G199" s="29">
        <v>15285.714285714286</v>
      </c>
    </row>
    <row r="200" spans="1:7" ht="12.75" customHeight="1">
      <c r="A200" s="26" t="s">
        <v>14</v>
      </c>
      <c r="B200" s="30">
        <v>1131</v>
      </c>
      <c r="C200" s="30">
        <v>2223</v>
      </c>
      <c r="D200" s="30">
        <v>1028</v>
      </c>
      <c r="E200" s="30">
        <v>1195</v>
      </c>
      <c r="F200" s="28">
        <f>C200/２－３!$C$5*1000</f>
        <v>4.352030947775629</v>
      </c>
      <c r="G200" s="29">
        <v>11458.762886597939</v>
      </c>
    </row>
    <row r="201" spans="1:7" ht="12.75" customHeight="1">
      <c r="A201" s="26" t="s">
        <v>16</v>
      </c>
      <c r="B201" s="30">
        <v>2498</v>
      </c>
      <c r="C201" s="30">
        <v>4139</v>
      </c>
      <c r="D201" s="30">
        <v>1922</v>
      </c>
      <c r="E201" s="30">
        <v>2217</v>
      </c>
      <c r="F201" s="28">
        <f>C201/２－３!$C$5*1000</f>
        <v>8.103039178067172</v>
      </c>
      <c r="G201" s="29">
        <v>17763.948497854075</v>
      </c>
    </row>
    <row r="202" spans="1:7" ht="12.75" customHeight="1">
      <c r="A202" s="26"/>
      <c r="B202" s="29"/>
      <c r="C202" s="29"/>
      <c r="D202" s="29"/>
      <c r="E202" s="29"/>
      <c r="F202" s="20"/>
      <c r="G202" s="19"/>
    </row>
    <row r="203" spans="1:7" s="25" customFormat="1" ht="12.75" customHeight="1">
      <c r="A203" s="21" t="s">
        <v>51</v>
      </c>
      <c r="B203" s="22">
        <v>7601</v>
      </c>
      <c r="C203" s="22">
        <v>16016</v>
      </c>
      <c r="D203" s="22">
        <v>7854</v>
      </c>
      <c r="E203" s="22">
        <v>8162</v>
      </c>
      <c r="F203" s="23">
        <f>C203/２－３!$C$5*1000</f>
        <v>31.35498320268757</v>
      </c>
      <c r="G203" s="24">
        <v>13010.560519902518</v>
      </c>
    </row>
    <row r="204" spans="1:7" ht="12.75" customHeight="1">
      <c r="A204" s="26" t="s">
        <v>13</v>
      </c>
      <c r="B204" s="30">
        <v>894</v>
      </c>
      <c r="C204" s="30">
        <v>1796</v>
      </c>
      <c r="D204" s="30">
        <v>883</v>
      </c>
      <c r="E204" s="30">
        <v>913</v>
      </c>
      <c r="F204" s="28">
        <f>C204/２－３!$C$5*1000</f>
        <v>3.5160807837179617</v>
      </c>
      <c r="G204" s="29">
        <v>14253.968253968254</v>
      </c>
    </row>
    <row r="205" spans="1:7" ht="12.75" customHeight="1">
      <c r="A205" s="26" t="s">
        <v>14</v>
      </c>
      <c r="B205" s="30">
        <v>1195</v>
      </c>
      <c r="C205" s="30">
        <v>2825</v>
      </c>
      <c r="D205" s="30">
        <v>1387</v>
      </c>
      <c r="E205" s="30">
        <v>1438</v>
      </c>
      <c r="F205" s="28">
        <f>C205/２－３!$C$5*1000</f>
        <v>5.530583638086437</v>
      </c>
      <c r="G205" s="29">
        <v>11078.43137254902</v>
      </c>
    </row>
    <row r="206" spans="1:7" ht="12.75" customHeight="1">
      <c r="A206" s="26" t="s">
        <v>16</v>
      </c>
      <c r="B206" s="30">
        <v>2198</v>
      </c>
      <c r="C206" s="30">
        <v>4649</v>
      </c>
      <c r="D206" s="30">
        <v>2282</v>
      </c>
      <c r="E206" s="30">
        <v>2367</v>
      </c>
      <c r="F206" s="28">
        <f>C206/２－３!$C$5*1000</f>
        <v>9.101480826004902</v>
      </c>
      <c r="G206" s="29">
        <v>17282.527881040893</v>
      </c>
    </row>
    <row r="207" spans="1:7" ht="12.75" customHeight="1">
      <c r="A207" s="26" t="s">
        <v>17</v>
      </c>
      <c r="B207" s="30">
        <v>1832</v>
      </c>
      <c r="C207" s="30">
        <v>3716</v>
      </c>
      <c r="D207" s="30">
        <v>1807</v>
      </c>
      <c r="E207" s="30">
        <v>1909</v>
      </c>
      <c r="F207" s="28">
        <f>C207/２－３!$C$5*1000</f>
        <v>7.274919928895293</v>
      </c>
      <c r="G207" s="29">
        <v>13271.42857142857</v>
      </c>
    </row>
    <row r="208" spans="1:7" ht="12.75" customHeight="1">
      <c r="A208" s="26" t="s">
        <v>19</v>
      </c>
      <c r="B208" s="30">
        <v>1482</v>
      </c>
      <c r="C208" s="30">
        <v>3030</v>
      </c>
      <c r="D208" s="30">
        <v>1495</v>
      </c>
      <c r="E208" s="30">
        <v>1535</v>
      </c>
      <c r="F208" s="28">
        <f>C208/２－３!$C$5*1000</f>
        <v>5.931918025982975</v>
      </c>
      <c r="G208" s="29">
        <v>10066.445182724252</v>
      </c>
    </row>
    <row r="209" spans="1:7" ht="12.75" customHeight="1">
      <c r="A209" s="26"/>
      <c r="B209" s="29"/>
      <c r="C209" s="29"/>
      <c r="D209" s="29"/>
      <c r="E209" s="29"/>
      <c r="F209" s="20"/>
      <c r="G209" s="19"/>
    </row>
    <row r="210" spans="1:7" s="25" customFormat="1" ht="12.75" customHeight="1">
      <c r="A210" s="21" t="s">
        <v>52</v>
      </c>
      <c r="B210" s="22">
        <v>9806</v>
      </c>
      <c r="C210" s="22">
        <v>19415</v>
      </c>
      <c r="D210" s="22">
        <v>9129</v>
      </c>
      <c r="E210" s="22">
        <v>10286</v>
      </c>
      <c r="F210" s="23">
        <f>C210/２－３!$C$5*1000</f>
        <v>38.00930312688432</v>
      </c>
      <c r="G210" s="24">
        <v>11281.231841952353</v>
      </c>
    </row>
    <row r="211" spans="1:7" ht="12.75" customHeight="1">
      <c r="A211" s="26" t="s">
        <v>13</v>
      </c>
      <c r="B211" s="30">
        <v>1076</v>
      </c>
      <c r="C211" s="30">
        <v>1972</v>
      </c>
      <c r="D211" s="30">
        <v>870</v>
      </c>
      <c r="E211" s="30">
        <v>1102</v>
      </c>
      <c r="F211" s="28">
        <f>C211/２－３!$C$5*1000</f>
        <v>3.8606410386925507</v>
      </c>
      <c r="G211" s="29">
        <v>9526.570048309179</v>
      </c>
    </row>
    <row r="212" spans="1:7" ht="12.75" customHeight="1">
      <c r="A212" s="26" t="s">
        <v>14</v>
      </c>
      <c r="B212" s="30">
        <v>1317</v>
      </c>
      <c r="C212" s="30">
        <v>2649</v>
      </c>
      <c r="D212" s="30">
        <v>1287</v>
      </c>
      <c r="E212" s="30">
        <v>1362</v>
      </c>
      <c r="F212" s="28">
        <f>C212/２－３!$C$5*1000</f>
        <v>5.186023383111849</v>
      </c>
      <c r="G212" s="29">
        <v>6809.768637532134</v>
      </c>
    </row>
    <row r="213" spans="1:7" ht="12.75" customHeight="1">
      <c r="A213" s="26" t="s">
        <v>16</v>
      </c>
      <c r="B213" s="30">
        <v>2611</v>
      </c>
      <c r="C213" s="30">
        <v>5013</v>
      </c>
      <c r="D213" s="30">
        <v>2410</v>
      </c>
      <c r="E213" s="30">
        <v>2603</v>
      </c>
      <c r="F213" s="28">
        <f>C213/２－３!$C$5*1000</f>
        <v>9.814094080611438</v>
      </c>
      <c r="G213" s="29">
        <v>13123.036649214659</v>
      </c>
    </row>
    <row r="214" spans="1:7" ht="12.75" customHeight="1">
      <c r="A214" s="26" t="s">
        <v>17</v>
      </c>
      <c r="B214" s="30">
        <v>2381</v>
      </c>
      <c r="C214" s="30">
        <v>4952</v>
      </c>
      <c r="D214" s="30">
        <v>2310</v>
      </c>
      <c r="E214" s="30">
        <v>2642</v>
      </c>
      <c r="F214" s="28">
        <f>C214/２－３!$C$5*1000</f>
        <v>9.6946726286032</v>
      </c>
      <c r="G214" s="29">
        <v>12963.350785340313</v>
      </c>
    </row>
    <row r="215" spans="1:7" ht="12.75" customHeight="1">
      <c r="A215" s="26" t="s">
        <v>19</v>
      </c>
      <c r="B215" s="30">
        <v>2421</v>
      </c>
      <c r="C215" s="30">
        <v>4829</v>
      </c>
      <c r="D215" s="30">
        <v>2252</v>
      </c>
      <c r="E215" s="30">
        <v>2577</v>
      </c>
      <c r="F215" s="28">
        <f>C215/２－３!$C$5*1000</f>
        <v>9.453871995865276</v>
      </c>
      <c r="G215" s="29">
        <v>13376.731301939059</v>
      </c>
    </row>
    <row r="216" spans="1:7" ht="12.75" customHeight="1">
      <c r="A216" s="26"/>
      <c r="B216" s="29"/>
      <c r="C216" s="29"/>
      <c r="D216" s="29"/>
      <c r="E216" s="29"/>
      <c r="F216" s="20"/>
      <c r="G216" s="19"/>
    </row>
    <row r="217" spans="1:7" s="25" customFormat="1" ht="12.75" customHeight="1">
      <c r="A217" s="21" t="s">
        <v>53</v>
      </c>
      <c r="B217" s="22">
        <v>7706</v>
      </c>
      <c r="C217" s="22">
        <v>16139</v>
      </c>
      <c r="D217" s="22">
        <v>7659</v>
      </c>
      <c r="E217" s="22">
        <v>8480</v>
      </c>
      <c r="F217" s="23">
        <f>C217/２－３!$C$5*1000</f>
        <v>31.595783835425493</v>
      </c>
      <c r="G217" s="24">
        <v>12900.87929656275</v>
      </c>
    </row>
    <row r="218" spans="1:7" ht="12.75" customHeight="1">
      <c r="A218" s="26" t="s">
        <v>13</v>
      </c>
      <c r="B218" s="30">
        <v>1115</v>
      </c>
      <c r="C218" s="30">
        <v>2557</v>
      </c>
      <c r="D218" s="30">
        <v>1218</v>
      </c>
      <c r="E218" s="30">
        <v>1339</v>
      </c>
      <c r="F218" s="28">
        <f>C218/２－３!$C$5*1000</f>
        <v>5.005912340738768</v>
      </c>
      <c r="G218" s="29">
        <v>7916.40866873065</v>
      </c>
    </row>
    <row r="219" spans="1:7" ht="12.75" customHeight="1">
      <c r="A219" s="26" t="s">
        <v>14</v>
      </c>
      <c r="B219" s="30">
        <v>1686</v>
      </c>
      <c r="C219" s="30">
        <v>3241</v>
      </c>
      <c r="D219" s="30">
        <v>1546</v>
      </c>
      <c r="E219" s="30">
        <v>1695</v>
      </c>
      <c r="F219" s="28">
        <f>C219/２－３!$C$5*1000</f>
        <v>6.344998786208192</v>
      </c>
      <c r="G219" s="29">
        <v>13448.132780082988</v>
      </c>
    </row>
    <row r="220" spans="1:7" ht="12.75" customHeight="1">
      <c r="A220" s="26" t="s">
        <v>16</v>
      </c>
      <c r="B220" s="30">
        <v>2696</v>
      </c>
      <c r="C220" s="30">
        <v>5705</v>
      </c>
      <c r="D220" s="30">
        <v>2713</v>
      </c>
      <c r="E220" s="30">
        <v>2992</v>
      </c>
      <c r="F220" s="28">
        <f>C220/２－３!$C$5*1000</f>
        <v>11.168842355852433</v>
      </c>
      <c r="G220" s="29">
        <v>13648.325358851675</v>
      </c>
    </row>
    <row r="221" spans="1:7" ht="12.75" customHeight="1">
      <c r="A221" s="26" t="s">
        <v>17</v>
      </c>
      <c r="B221" s="30">
        <v>2209</v>
      </c>
      <c r="C221" s="30">
        <v>4636</v>
      </c>
      <c r="D221" s="30">
        <v>2182</v>
      </c>
      <c r="E221" s="30">
        <v>2454</v>
      </c>
      <c r="F221" s="28">
        <f>C221/２－３!$C$5*1000</f>
        <v>9.076030352626097</v>
      </c>
      <c r="G221" s="29">
        <v>17234.200743494424</v>
      </c>
    </row>
    <row r="222" spans="1:7" ht="12.75" customHeight="1">
      <c r="A222" s="26"/>
      <c r="B222" s="29"/>
      <c r="C222" s="29"/>
      <c r="D222" s="29"/>
      <c r="E222" s="29"/>
      <c r="F222" s="20"/>
      <c r="G222" s="19"/>
    </row>
    <row r="223" spans="1:7" s="25" customFormat="1" ht="12.75" customHeight="1">
      <c r="A223" s="21" t="s">
        <v>54</v>
      </c>
      <c r="B223" s="22">
        <v>5261</v>
      </c>
      <c r="C223" s="22">
        <v>9611</v>
      </c>
      <c r="D223" s="22">
        <v>4238</v>
      </c>
      <c r="E223" s="22">
        <v>5373</v>
      </c>
      <c r="F223" s="23">
        <f>C223/２－３!$C$5*1000</f>
        <v>18.815730741822566</v>
      </c>
      <c r="G223" s="24">
        <v>11496.411483253589</v>
      </c>
    </row>
    <row r="224" spans="1:7" ht="12.75" customHeight="1">
      <c r="A224" s="26" t="s">
        <v>13</v>
      </c>
      <c r="B224" s="30">
        <v>3145</v>
      </c>
      <c r="C224" s="30">
        <v>5050</v>
      </c>
      <c r="D224" s="30">
        <v>2052</v>
      </c>
      <c r="E224" s="30">
        <v>2998</v>
      </c>
      <c r="F224" s="28">
        <f>C224/２－３!$C$5*1000</f>
        <v>9.88653004330496</v>
      </c>
      <c r="G224" s="29">
        <v>12377.450980392157</v>
      </c>
    </row>
    <row r="225" spans="1:7" ht="12.75" customHeight="1">
      <c r="A225" s="26" t="s">
        <v>14</v>
      </c>
      <c r="B225" s="30">
        <v>979</v>
      </c>
      <c r="C225" s="30">
        <v>2061</v>
      </c>
      <c r="D225" s="30">
        <v>970</v>
      </c>
      <c r="E225" s="30">
        <v>1091</v>
      </c>
      <c r="F225" s="28">
        <f>C225/２－３!$C$5*1000</f>
        <v>4.034878894901292</v>
      </c>
      <c r="G225" s="29">
        <v>7719.101123595505</v>
      </c>
    </row>
    <row r="226" spans="1:7" ht="12.75" customHeight="1">
      <c r="A226" s="26" t="s">
        <v>16</v>
      </c>
      <c r="B226" s="30">
        <v>1137</v>
      </c>
      <c r="C226" s="30">
        <v>2500</v>
      </c>
      <c r="D226" s="30">
        <v>1216</v>
      </c>
      <c r="E226" s="30">
        <v>1284</v>
      </c>
      <c r="F226" s="28">
        <f>C226/２－３!$C$5*1000</f>
        <v>4.894321803616317</v>
      </c>
      <c r="G226" s="29">
        <v>15527.950310559007</v>
      </c>
    </row>
    <row r="227" spans="1:7" ht="12.75" customHeight="1">
      <c r="A227" s="26"/>
      <c r="B227" s="29"/>
      <c r="C227" s="29"/>
      <c r="D227" s="29"/>
      <c r="E227" s="29"/>
      <c r="F227" s="20"/>
      <c r="G227" s="19"/>
    </row>
    <row r="228" spans="1:7" s="25" customFormat="1" ht="12.75" customHeight="1">
      <c r="A228" s="21" t="s">
        <v>55</v>
      </c>
      <c r="B228" s="22">
        <v>4988</v>
      </c>
      <c r="C228" s="22">
        <v>9620</v>
      </c>
      <c r="D228" s="22">
        <v>4744</v>
      </c>
      <c r="E228" s="22">
        <v>4876</v>
      </c>
      <c r="F228" s="23">
        <f>C228/２－３!$C$5*1000</f>
        <v>18.833350300315587</v>
      </c>
      <c r="G228" s="24">
        <v>13417.015341701535</v>
      </c>
    </row>
    <row r="229" spans="1:7" ht="12.75" customHeight="1">
      <c r="A229" s="26" t="s">
        <v>13</v>
      </c>
      <c r="B229" s="30">
        <v>2708</v>
      </c>
      <c r="C229" s="30">
        <v>4960</v>
      </c>
      <c r="D229" s="30">
        <v>2427</v>
      </c>
      <c r="E229" s="30">
        <v>2533</v>
      </c>
      <c r="F229" s="28">
        <f>C229/２－３!$C$5*1000</f>
        <v>9.71033445837477</v>
      </c>
      <c r="G229" s="29">
        <v>15075.987841945289</v>
      </c>
    </row>
    <row r="230" spans="1:7" ht="12.75" customHeight="1">
      <c r="A230" s="26" t="s">
        <v>14</v>
      </c>
      <c r="B230" s="30">
        <v>1264</v>
      </c>
      <c r="C230" s="30">
        <v>2822</v>
      </c>
      <c r="D230" s="30">
        <v>1369</v>
      </c>
      <c r="E230" s="30">
        <v>1453</v>
      </c>
      <c r="F230" s="28">
        <f>C230/２－３!$C$5*1000</f>
        <v>5.524710451922099</v>
      </c>
      <c r="G230" s="29">
        <v>11957.627118644068</v>
      </c>
    </row>
    <row r="231" spans="1:7" s="36" customFormat="1" ht="17.25" customHeight="1">
      <c r="A231" s="31" t="s">
        <v>16</v>
      </c>
      <c r="B231" s="32">
        <v>1016</v>
      </c>
      <c r="C231" s="33">
        <v>1838</v>
      </c>
      <c r="D231" s="33">
        <v>948</v>
      </c>
      <c r="E231" s="33">
        <v>890</v>
      </c>
      <c r="F231" s="34">
        <f>C231/２－３!$C$5*1000</f>
        <v>3.5983053900187163</v>
      </c>
      <c r="G231" s="35">
        <v>12092.105263157895</v>
      </c>
    </row>
  </sheetData>
  <sheetProtection/>
  <mergeCells count="12">
    <mergeCell ref="A116:A117"/>
    <mergeCell ref="B116:B117"/>
    <mergeCell ref="C116:F116"/>
    <mergeCell ref="A177:A178"/>
    <mergeCell ref="B177:B178"/>
    <mergeCell ref="C177:F177"/>
    <mergeCell ref="A3:A4"/>
    <mergeCell ref="B3:B4"/>
    <mergeCell ref="C3:F3"/>
    <mergeCell ref="A58:A59"/>
    <mergeCell ref="B58:B59"/>
    <mergeCell ref="C58:F58"/>
  </mergeCells>
  <printOptions/>
  <pageMargins left="0.75" right="0.75" top="1" bottom="1" header="0.512" footer="0.512"/>
  <pageSetup horizontalDpi="600" verticalDpi="600" orientation="portrait" paperSize="9" scale="95" r:id="rId1"/>
  <ignoredErrors>
    <ignoredError sqref="G4 G59 G117 G1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2004-03-12T00:48:49Z</cp:lastPrinted>
  <dcterms:created xsi:type="dcterms:W3CDTF">1997-01-08T22:48:59Z</dcterms:created>
  <dcterms:modified xsi:type="dcterms:W3CDTF">2004-05-14T00:44:15Z</dcterms:modified>
  <cp:category/>
  <cp:version/>
  <cp:contentType/>
  <cp:contentStatus/>
</cp:coreProperties>
</file>