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" windowWidth="8475" windowHeight="4725" activeTab="0"/>
  </bookViews>
  <sheets>
    <sheet name="17-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<sst xmlns="http://schemas.openxmlformats.org/spreadsheetml/2006/main" count="81" uniqueCount="74">
  <si>
    <t>17-1　投票区別選挙人名簿登録者数</t>
  </si>
  <si>
    <t>平成15年9月定時登録</t>
  </si>
  <si>
    <t>投票区</t>
  </si>
  <si>
    <t>使用予定投票所</t>
  </si>
  <si>
    <t>登録者数</t>
  </si>
  <si>
    <t>総数</t>
  </si>
  <si>
    <t>男</t>
  </si>
  <si>
    <t>女</t>
  </si>
  <si>
    <t>若杉小学校</t>
  </si>
  <si>
    <t>天沼中学校</t>
  </si>
  <si>
    <t>方南小学校</t>
  </si>
  <si>
    <t>東田小学校</t>
  </si>
  <si>
    <t>新泉小学校</t>
  </si>
  <si>
    <t>東田中学校</t>
  </si>
  <si>
    <t>和泉中学校</t>
  </si>
  <si>
    <t>荻窪体育館</t>
  </si>
  <si>
    <t>大宮小学校</t>
  </si>
  <si>
    <t>永福小学校</t>
  </si>
  <si>
    <t>杉並第二小学校</t>
  </si>
  <si>
    <t>西田小学校</t>
  </si>
  <si>
    <t>永福体育館</t>
  </si>
  <si>
    <t>松溪中学校</t>
  </si>
  <si>
    <t>向陽中学校</t>
  </si>
  <si>
    <t>桃井第二小学校</t>
  </si>
  <si>
    <t>高井戸第三小学校</t>
  </si>
  <si>
    <t>神明中学校</t>
  </si>
  <si>
    <t>浜田山会館</t>
  </si>
  <si>
    <t>浜田山小学校</t>
  </si>
  <si>
    <t>高井戸第四小学校</t>
  </si>
  <si>
    <t>上荻会館</t>
  </si>
  <si>
    <t>和田中央児童館</t>
  </si>
  <si>
    <t>桃井第三小学校</t>
  </si>
  <si>
    <t>和田中学校</t>
  </si>
  <si>
    <t>沓掛小学校</t>
  </si>
  <si>
    <t>高南中学校</t>
  </si>
  <si>
    <t>東原中学校</t>
  </si>
  <si>
    <t>済美小学校</t>
  </si>
  <si>
    <t>社会教育センター</t>
  </si>
  <si>
    <t>桃井第五小学校</t>
  </si>
  <si>
    <t>八成小学校</t>
  </si>
  <si>
    <t>堀之内小学校</t>
  </si>
  <si>
    <t>四宮小学校</t>
  </si>
  <si>
    <t>松ノ木小学校</t>
  </si>
  <si>
    <t>三谷小学校</t>
  </si>
  <si>
    <t>梅里区民集会所</t>
  </si>
  <si>
    <t>桃井第四小学校</t>
  </si>
  <si>
    <t>杉並第三小学校</t>
  </si>
  <si>
    <t>杉並第八小学校</t>
  </si>
  <si>
    <t>桃井第一小学校</t>
  </si>
  <si>
    <t>荻窪中学校</t>
  </si>
  <si>
    <t>杉並第六小学校</t>
  </si>
  <si>
    <t>松庵小学校</t>
  </si>
  <si>
    <t>高円寺中学校</t>
  </si>
  <si>
    <t>西宮中学校</t>
  </si>
  <si>
    <t>杉並第四小学校</t>
  </si>
  <si>
    <t>宮前中学校</t>
  </si>
  <si>
    <t>馬橋小学校</t>
  </si>
  <si>
    <t>阿佐谷南児童館</t>
  </si>
  <si>
    <t>高井戸第二小学校</t>
  </si>
  <si>
    <t>久我山会館</t>
  </si>
  <si>
    <t>杉並第七小学校</t>
  </si>
  <si>
    <t>高井戸小学校</t>
  </si>
  <si>
    <t>杉並第一小学校</t>
  </si>
  <si>
    <t>高井戸保健センター</t>
  </si>
  <si>
    <t>杉森中学校</t>
  </si>
  <si>
    <t>高井戸東小学校</t>
  </si>
  <si>
    <t>杉並第九小学校</t>
  </si>
  <si>
    <t>杉並第五小学校</t>
  </si>
  <si>
    <t>富士見丘小学校</t>
  </si>
  <si>
    <t>久我山小学校</t>
  </si>
  <si>
    <t>泉南中学校</t>
  </si>
  <si>
    <t>上高井戸区民集会所</t>
  </si>
  <si>
    <t>四宮森児童館</t>
  </si>
  <si>
    <t>資料：選挙管理委員会事務局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</si>
</sst>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L3" sqref="L3"/>
    </sheetView>
  </sheetViews>
  <sheetFormatPr defaultColWidth="9.00390625" defaultRowHeight="13.5"/>
  <cols>
    <col min="1" max="1" width="5.875" style="32" customWidth="1"/>
    <col min="2" max="2" width="16.625" style="0" customWidth="1"/>
    <col min="3" max="4" width="8.00390625" style="0" customWidth="1"/>
    <col min="5" max="5" width="8.125" style="0" customWidth="1"/>
    <col min="6" max="6" width="0.5" style="0" customWidth="1"/>
    <col min="7" max="7" width="5.875" style="33" customWidth="1"/>
    <col min="8" max="8" width="16.625" style="0" customWidth="1"/>
    <col min="9" max="11" width="7.375" style="0" customWidth="1"/>
  </cols>
  <sheetData>
    <row r="1" spans="1:11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7.25" customHeight="1" thickBot="1">
      <c r="A2" s="3"/>
      <c r="G2" s="5"/>
      <c r="K2" s="6" t="s">
        <v>1</v>
      </c>
    </row>
    <row r="3" spans="1:11" s="4" customFormat="1" ht="17.25" customHeight="1" thickTop="1">
      <c r="A3" s="36" t="s">
        <v>2</v>
      </c>
      <c r="B3" s="40" t="s">
        <v>3</v>
      </c>
      <c r="C3" s="34" t="s">
        <v>4</v>
      </c>
      <c r="D3" s="35"/>
      <c r="E3" s="35"/>
      <c r="F3" s="7"/>
      <c r="G3" s="42" t="s">
        <v>2</v>
      </c>
      <c r="H3" s="40" t="s">
        <v>3</v>
      </c>
      <c r="I3" s="34" t="s">
        <v>4</v>
      </c>
      <c r="J3" s="35"/>
      <c r="K3" s="35"/>
    </row>
    <row r="4" spans="1:11" s="4" customFormat="1" ht="17.25" customHeight="1">
      <c r="A4" s="37"/>
      <c r="B4" s="41"/>
      <c r="C4" s="8" t="s">
        <v>5</v>
      </c>
      <c r="D4" s="8" t="s">
        <v>6</v>
      </c>
      <c r="E4" s="9" t="s">
        <v>7</v>
      </c>
      <c r="F4" s="10"/>
      <c r="G4" s="43"/>
      <c r="H4" s="41"/>
      <c r="I4" s="8" t="s">
        <v>5</v>
      </c>
      <c r="J4" s="8" t="s">
        <v>6</v>
      </c>
      <c r="K4" s="9" t="s">
        <v>7</v>
      </c>
    </row>
    <row r="5" spans="1:11" s="16" customFormat="1" ht="17.25" customHeight="1">
      <c r="A5" s="38" t="s">
        <v>5</v>
      </c>
      <c r="B5" s="39"/>
      <c r="C5" s="11">
        <v>444612</v>
      </c>
      <c r="D5" s="11">
        <v>213554</v>
      </c>
      <c r="E5" s="44">
        <v>231058</v>
      </c>
      <c r="F5" s="45"/>
      <c r="G5" s="12">
        <f>A41+1</f>
        <v>31</v>
      </c>
      <c r="H5" s="13" t="s">
        <v>8</v>
      </c>
      <c r="I5" s="14">
        <f>SUM(J5:K5)</f>
        <v>6224</v>
      </c>
      <c r="J5" s="15">
        <v>2911</v>
      </c>
      <c r="K5" s="15">
        <v>3313</v>
      </c>
    </row>
    <row r="6" spans="1:11" s="16" customFormat="1" ht="16.5" customHeight="1">
      <c r="A6" s="17"/>
      <c r="B6" s="18"/>
      <c r="C6" s="11"/>
      <c r="D6" s="11"/>
      <c r="E6" s="11"/>
      <c r="F6" s="11"/>
      <c r="G6" s="12">
        <f>G5+1</f>
        <v>32</v>
      </c>
      <c r="H6" s="13" t="s">
        <v>9</v>
      </c>
      <c r="I6" s="14">
        <f>SUM(J6:K6)</f>
        <v>7331</v>
      </c>
      <c r="J6" s="19">
        <v>3424</v>
      </c>
      <c r="K6" s="19">
        <v>3907</v>
      </c>
    </row>
    <row r="7" spans="1:11" s="4" customFormat="1" ht="16.5" customHeight="1">
      <c r="A7" s="20">
        <v>1</v>
      </c>
      <c r="B7" s="13" t="s">
        <v>10</v>
      </c>
      <c r="C7" s="21">
        <f>SUM(D7:E7)</f>
        <v>8539</v>
      </c>
      <c r="D7" s="19">
        <v>4277</v>
      </c>
      <c r="E7" s="19">
        <v>4262</v>
      </c>
      <c r="F7" s="19"/>
      <c r="G7" s="12">
        <f>G6+1</f>
        <v>33</v>
      </c>
      <c r="H7" s="13" t="s">
        <v>11</v>
      </c>
      <c r="I7" s="14">
        <f>SUM(J7:K7)</f>
        <v>6326</v>
      </c>
      <c r="J7" s="19">
        <v>3126</v>
      </c>
      <c r="K7" s="19">
        <v>3200</v>
      </c>
    </row>
    <row r="8" spans="1:11" s="4" customFormat="1" ht="16.5" customHeight="1">
      <c r="A8" s="20">
        <f>A7+1</f>
        <v>2</v>
      </c>
      <c r="B8" s="13" t="s">
        <v>12</v>
      </c>
      <c r="C8" s="21">
        <f>SUM(D8:E8)</f>
        <v>8162</v>
      </c>
      <c r="D8" s="19">
        <v>4043</v>
      </c>
      <c r="E8" s="19">
        <v>4119</v>
      </c>
      <c r="F8" s="19"/>
      <c r="G8" s="12">
        <f>G7+1</f>
        <v>34</v>
      </c>
      <c r="H8" s="13" t="s">
        <v>13</v>
      </c>
      <c r="I8" s="14">
        <f>SUM(J8:K8)</f>
        <v>6273</v>
      </c>
      <c r="J8" s="19">
        <v>2986</v>
      </c>
      <c r="K8" s="19">
        <v>3287</v>
      </c>
    </row>
    <row r="9" spans="1:11" s="4" customFormat="1" ht="16.5" customHeight="1">
      <c r="A9" s="20">
        <f>A8+1</f>
        <v>3</v>
      </c>
      <c r="B9" s="13" t="s">
        <v>14</v>
      </c>
      <c r="C9" s="21">
        <f>SUM(D9:E9)</f>
        <v>7565</v>
      </c>
      <c r="D9" s="19">
        <v>3696</v>
      </c>
      <c r="E9" s="19">
        <v>3869</v>
      </c>
      <c r="F9" s="19"/>
      <c r="G9" s="12">
        <f>G8+1</f>
        <v>35</v>
      </c>
      <c r="H9" s="13" t="s">
        <v>15</v>
      </c>
      <c r="I9" s="14">
        <f>SUM(J9:K9)</f>
        <v>7867</v>
      </c>
      <c r="J9" s="19">
        <v>3732</v>
      </c>
      <c r="K9" s="19">
        <v>4135</v>
      </c>
    </row>
    <row r="10" spans="1:11" s="4" customFormat="1" ht="16.5" customHeight="1">
      <c r="A10" s="20">
        <f>A9+1</f>
        <v>4</v>
      </c>
      <c r="B10" s="13" t="s">
        <v>16</v>
      </c>
      <c r="C10" s="21">
        <f>SUM(D10:E10)</f>
        <v>7314</v>
      </c>
      <c r="D10" s="19">
        <v>3560</v>
      </c>
      <c r="E10" s="19">
        <v>3754</v>
      </c>
      <c r="F10" s="19"/>
      <c r="G10" s="12"/>
      <c r="H10" s="13"/>
      <c r="I10" s="14"/>
      <c r="J10" s="22"/>
      <c r="K10" s="22"/>
    </row>
    <row r="11" spans="1:11" s="4" customFormat="1" ht="16.5" customHeight="1">
      <c r="A11" s="20">
        <f>A10+1</f>
        <v>5</v>
      </c>
      <c r="B11" s="13" t="s">
        <v>17</v>
      </c>
      <c r="C11" s="21">
        <f>SUM(D11:E11)</f>
        <v>5935</v>
      </c>
      <c r="D11" s="19">
        <v>2812</v>
      </c>
      <c r="E11" s="19">
        <v>3123</v>
      </c>
      <c r="F11" s="19"/>
      <c r="G11" s="12">
        <f>G9+1</f>
        <v>36</v>
      </c>
      <c r="H11" s="13" t="s">
        <v>18</v>
      </c>
      <c r="I11" s="14">
        <f>SUM(J11:K11)</f>
        <v>5525</v>
      </c>
      <c r="J11" s="19">
        <v>2695</v>
      </c>
      <c r="K11" s="19">
        <v>2830</v>
      </c>
    </row>
    <row r="12" spans="1:11" s="4" customFormat="1" ht="16.5" customHeight="1">
      <c r="A12" s="20"/>
      <c r="B12" s="13"/>
      <c r="C12" s="21"/>
      <c r="D12" s="22"/>
      <c r="E12" s="22"/>
      <c r="F12" s="22"/>
      <c r="G12" s="12">
        <f>G11+1</f>
        <v>37</v>
      </c>
      <c r="H12" s="13" t="s">
        <v>19</v>
      </c>
      <c r="I12" s="14">
        <f>SUM(J12:K12)</f>
        <v>5956</v>
      </c>
      <c r="J12" s="19">
        <v>2828</v>
      </c>
      <c r="K12" s="19">
        <v>3128</v>
      </c>
    </row>
    <row r="13" spans="1:11" s="4" customFormat="1" ht="16.5" customHeight="1">
      <c r="A13" s="20">
        <f>A11+1</f>
        <v>6</v>
      </c>
      <c r="B13" s="13" t="s">
        <v>20</v>
      </c>
      <c r="C13" s="21">
        <f>SUM(D13:E13)</f>
        <v>7579</v>
      </c>
      <c r="D13" s="19">
        <v>3501</v>
      </c>
      <c r="E13" s="19">
        <v>4078</v>
      </c>
      <c r="F13" s="19"/>
      <c r="G13" s="12">
        <f>G12+1</f>
        <v>38</v>
      </c>
      <c r="H13" s="13" t="s">
        <v>21</v>
      </c>
      <c r="I13" s="14">
        <f>SUM(J13:K13)</f>
        <v>4199</v>
      </c>
      <c r="J13" s="19">
        <v>1993</v>
      </c>
      <c r="K13" s="19">
        <v>2206</v>
      </c>
    </row>
    <row r="14" spans="1:11" s="4" customFormat="1" ht="16.5" customHeight="1">
      <c r="A14" s="20">
        <f>A13+1</f>
        <v>7</v>
      </c>
      <c r="B14" s="13" t="s">
        <v>22</v>
      </c>
      <c r="C14" s="21">
        <f>SUM(D14:E14)</f>
        <v>7441</v>
      </c>
      <c r="D14" s="19">
        <v>3672</v>
      </c>
      <c r="E14" s="19">
        <v>3769</v>
      </c>
      <c r="F14" s="19"/>
      <c r="G14" s="12">
        <f>G13+1</f>
        <v>39</v>
      </c>
      <c r="H14" s="13" t="s">
        <v>23</v>
      </c>
      <c r="I14" s="14">
        <f>SUM(J14:K14)</f>
        <v>9333</v>
      </c>
      <c r="J14" s="19">
        <v>4266</v>
      </c>
      <c r="K14" s="19">
        <v>5067</v>
      </c>
    </row>
    <row r="15" spans="1:11" s="4" customFormat="1" ht="16.5" customHeight="1">
      <c r="A15" s="20">
        <f>A14+1</f>
        <v>8</v>
      </c>
      <c r="B15" s="13" t="s">
        <v>24</v>
      </c>
      <c r="C15" s="21">
        <f>SUM(D15:E15)</f>
        <v>7284</v>
      </c>
      <c r="D15" s="19">
        <v>3471</v>
      </c>
      <c r="E15" s="19">
        <v>3813</v>
      </c>
      <c r="F15" s="19"/>
      <c r="G15" s="12">
        <f>G14+1</f>
        <v>40</v>
      </c>
      <c r="H15" s="13" t="s">
        <v>25</v>
      </c>
      <c r="I15" s="14">
        <f>SUM(J15:K15)</f>
        <v>7294</v>
      </c>
      <c r="J15" s="19">
        <v>3434</v>
      </c>
      <c r="K15" s="19">
        <v>3860</v>
      </c>
    </row>
    <row r="16" spans="1:11" s="4" customFormat="1" ht="16.5" customHeight="1">
      <c r="A16" s="20">
        <f>A15+1</f>
        <v>9</v>
      </c>
      <c r="B16" s="13" t="s">
        <v>26</v>
      </c>
      <c r="C16" s="21">
        <f>SUM(D16:E16)</f>
        <v>5310</v>
      </c>
      <c r="D16" s="19">
        <v>2530</v>
      </c>
      <c r="E16" s="19">
        <v>2780</v>
      </c>
      <c r="F16" s="19"/>
      <c r="G16" s="12"/>
      <c r="H16" s="13"/>
      <c r="I16" s="14"/>
      <c r="J16" s="22"/>
      <c r="K16" s="22"/>
    </row>
    <row r="17" spans="1:11" s="4" customFormat="1" ht="16.5" customHeight="1">
      <c r="A17" s="20">
        <f>A16+1</f>
        <v>10</v>
      </c>
      <c r="B17" s="13" t="s">
        <v>27</v>
      </c>
      <c r="C17" s="21">
        <f>SUM(D17:E17)</f>
        <v>9096</v>
      </c>
      <c r="D17" s="19">
        <v>4264</v>
      </c>
      <c r="E17" s="19">
        <v>4832</v>
      </c>
      <c r="F17" s="19"/>
      <c r="G17" s="12">
        <f>G15+1</f>
        <v>41</v>
      </c>
      <c r="H17" s="13" t="s">
        <v>28</v>
      </c>
      <c r="I17" s="14">
        <f>SUM(J17:K17)</f>
        <v>6877</v>
      </c>
      <c r="J17" s="19">
        <v>3214</v>
      </c>
      <c r="K17" s="19">
        <v>3663</v>
      </c>
    </row>
    <row r="18" spans="1:11" s="4" customFormat="1" ht="16.5" customHeight="1">
      <c r="A18" s="20"/>
      <c r="B18" s="13"/>
      <c r="C18" s="21"/>
      <c r="D18" s="22"/>
      <c r="E18" s="22"/>
      <c r="F18" s="22"/>
      <c r="G18" s="12">
        <f>G17+1</f>
        <v>42</v>
      </c>
      <c r="H18" s="13" t="s">
        <v>29</v>
      </c>
      <c r="I18" s="14">
        <f>SUM(J18:K18)</f>
        <v>6179</v>
      </c>
      <c r="J18" s="19">
        <v>2993</v>
      </c>
      <c r="K18" s="19">
        <v>3186</v>
      </c>
    </row>
    <row r="19" spans="1:11" s="4" customFormat="1" ht="16.5" customHeight="1">
      <c r="A19" s="20">
        <f>A17+1</f>
        <v>11</v>
      </c>
      <c r="B19" s="13" t="s">
        <v>30</v>
      </c>
      <c r="C19" s="21">
        <f>SUM(D19:E19)</f>
        <v>6938</v>
      </c>
      <c r="D19" s="19">
        <v>3234</v>
      </c>
      <c r="E19" s="19">
        <v>3704</v>
      </c>
      <c r="F19" s="19"/>
      <c r="G19" s="12">
        <f>G18+1</f>
        <v>43</v>
      </c>
      <c r="H19" s="13" t="s">
        <v>31</v>
      </c>
      <c r="I19" s="14">
        <f>SUM(J19:K19)</f>
        <v>9124</v>
      </c>
      <c r="J19" s="19">
        <v>4289</v>
      </c>
      <c r="K19" s="19">
        <v>4835</v>
      </c>
    </row>
    <row r="20" spans="1:11" s="4" customFormat="1" ht="16.5" customHeight="1">
      <c r="A20" s="20">
        <f>A19+1</f>
        <v>12</v>
      </c>
      <c r="B20" s="13" t="s">
        <v>32</v>
      </c>
      <c r="C20" s="21">
        <f>SUM(D20:E20)</f>
        <v>3478</v>
      </c>
      <c r="D20" s="19">
        <v>1720</v>
      </c>
      <c r="E20" s="19">
        <v>1758</v>
      </c>
      <c r="F20" s="19"/>
      <c r="G20" s="12">
        <f>G19+1</f>
        <v>44</v>
      </c>
      <c r="H20" s="13" t="s">
        <v>33</v>
      </c>
      <c r="I20" s="14">
        <f>SUM(J20:K20)</f>
        <v>5327</v>
      </c>
      <c r="J20" s="19">
        <v>2634</v>
      </c>
      <c r="K20" s="19">
        <v>2693</v>
      </c>
    </row>
    <row r="21" spans="1:11" s="4" customFormat="1" ht="16.5" customHeight="1">
      <c r="A21" s="20">
        <f>A20+1</f>
        <v>13</v>
      </c>
      <c r="B21" s="13" t="s">
        <v>34</v>
      </c>
      <c r="C21" s="21">
        <f>SUM(D21:E21)</f>
        <v>5224</v>
      </c>
      <c r="D21" s="19">
        <v>2439</v>
      </c>
      <c r="E21" s="19">
        <v>2785</v>
      </c>
      <c r="F21" s="19"/>
      <c r="G21" s="12">
        <f>G20+1</f>
        <v>45</v>
      </c>
      <c r="H21" s="13" t="s">
        <v>35</v>
      </c>
      <c r="I21" s="14">
        <f>SUM(J21:K21)</f>
        <v>5783</v>
      </c>
      <c r="J21" s="19">
        <v>2820</v>
      </c>
      <c r="K21" s="19">
        <v>2963</v>
      </c>
    </row>
    <row r="22" spans="1:11" s="4" customFormat="1" ht="16.5" customHeight="1">
      <c r="A22" s="20">
        <f>A21+1</f>
        <v>14</v>
      </c>
      <c r="B22" s="13" t="s">
        <v>36</v>
      </c>
      <c r="C22" s="21">
        <f>SUM(D22:E22)</f>
        <v>6004</v>
      </c>
      <c r="D22" s="19">
        <v>2970</v>
      </c>
      <c r="E22" s="19">
        <v>3034</v>
      </c>
      <c r="F22" s="19"/>
      <c r="G22" s="12"/>
      <c r="H22" s="13"/>
      <c r="I22" s="14"/>
      <c r="J22" s="22"/>
      <c r="K22" s="22"/>
    </row>
    <row r="23" spans="1:11" s="4" customFormat="1" ht="16.5" customHeight="1">
      <c r="A23" s="20">
        <f>A22+1</f>
        <v>15</v>
      </c>
      <c r="B23" s="13" t="s">
        <v>37</v>
      </c>
      <c r="C23" s="21">
        <f>SUM(D23:E23)</f>
        <v>6324</v>
      </c>
      <c r="D23" s="19">
        <v>3041</v>
      </c>
      <c r="E23" s="19">
        <v>3283</v>
      </c>
      <c r="F23" s="19"/>
      <c r="G23" s="12">
        <f>G21+1</f>
        <v>46</v>
      </c>
      <c r="H23" s="13" t="s">
        <v>38</v>
      </c>
      <c r="I23" s="14">
        <f>SUM(J23:K23)</f>
        <v>8220</v>
      </c>
      <c r="J23" s="19">
        <v>3983</v>
      </c>
      <c r="K23" s="19">
        <v>4237</v>
      </c>
    </row>
    <row r="24" spans="1:11" s="4" customFormat="1" ht="16.5" customHeight="1">
      <c r="A24" s="20"/>
      <c r="B24" s="13"/>
      <c r="C24" s="21"/>
      <c r="D24" s="22"/>
      <c r="E24" s="22"/>
      <c r="F24" s="22"/>
      <c r="G24" s="12">
        <f>G23+1</f>
        <v>47</v>
      </c>
      <c r="H24" s="13" t="s">
        <v>39</v>
      </c>
      <c r="I24" s="14">
        <f>SUM(J24:K24)</f>
        <v>9210</v>
      </c>
      <c r="J24" s="19">
        <v>4474</v>
      </c>
      <c r="K24" s="19">
        <v>4736</v>
      </c>
    </row>
    <row r="25" spans="1:11" s="4" customFormat="1" ht="16.5" customHeight="1">
      <c r="A25" s="20">
        <f>A23+1</f>
        <v>16</v>
      </c>
      <c r="B25" s="13" t="s">
        <v>40</v>
      </c>
      <c r="C25" s="21">
        <f>SUM(D25:E25)</f>
        <v>6011</v>
      </c>
      <c r="D25" s="19">
        <v>2928</v>
      </c>
      <c r="E25" s="19">
        <v>3083</v>
      </c>
      <c r="F25" s="19"/>
      <c r="G25" s="12">
        <f>G24+1</f>
        <v>48</v>
      </c>
      <c r="H25" s="13" t="s">
        <v>41</v>
      </c>
      <c r="I25" s="14">
        <f>SUM(J25:K25)</f>
        <v>7239</v>
      </c>
      <c r="J25" s="19">
        <v>3514</v>
      </c>
      <c r="K25" s="19">
        <v>3725</v>
      </c>
    </row>
    <row r="26" spans="1:11" s="4" customFormat="1" ht="16.5" customHeight="1">
      <c r="A26" s="20">
        <f>A25+1</f>
        <v>17</v>
      </c>
      <c r="B26" s="13" t="s">
        <v>42</v>
      </c>
      <c r="C26" s="21">
        <f>SUM(D26:E26)</f>
        <v>4685</v>
      </c>
      <c r="D26" s="19">
        <v>2335</v>
      </c>
      <c r="E26" s="19">
        <v>2350</v>
      </c>
      <c r="F26" s="19"/>
      <c r="G26" s="12">
        <f>G25+1</f>
        <v>49</v>
      </c>
      <c r="H26" s="13" t="s">
        <v>43</v>
      </c>
      <c r="I26" s="14">
        <f>SUM(J26:K26)</f>
        <v>9144</v>
      </c>
      <c r="J26" s="19">
        <v>4487</v>
      </c>
      <c r="K26" s="19">
        <v>4657</v>
      </c>
    </row>
    <row r="27" spans="1:11" s="4" customFormat="1" ht="16.5" customHeight="1">
      <c r="A27" s="20">
        <f>A26+1</f>
        <v>18</v>
      </c>
      <c r="B27" s="13" t="s">
        <v>44</v>
      </c>
      <c r="C27" s="21">
        <f>SUM(D27:E27)</f>
        <v>4346</v>
      </c>
      <c r="D27" s="19">
        <v>2076</v>
      </c>
      <c r="E27" s="19">
        <v>2270</v>
      </c>
      <c r="F27" s="19"/>
      <c r="G27" s="12">
        <f>G26+1</f>
        <v>50</v>
      </c>
      <c r="H27" s="13" t="s">
        <v>45</v>
      </c>
      <c r="I27" s="14">
        <f>SUM(J27:K27)</f>
        <v>6955</v>
      </c>
      <c r="J27" s="19">
        <v>3235</v>
      </c>
      <c r="K27" s="19">
        <v>3720</v>
      </c>
    </row>
    <row r="28" spans="1:11" s="4" customFormat="1" ht="16.5" customHeight="1">
      <c r="A28" s="20">
        <f>A27+1</f>
        <v>19</v>
      </c>
      <c r="B28" s="13" t="s">
        <v>46</v>
      </c>
      <c r="C28" s="21">
        <f>SUM(D28:E28)</f>
        <v>6425</v>
      </c>
      <c r="D28" s="19">
        <v>3158</v>
      </c>
      <c r="E28" s="19">
        <v>3267</v>
      </c>
      <c r="F28" s="19"/>
      <c r="G28" s="12"/>
      <c r="H28" s="13"/>
      <c r="I28" s="14"/>
      <c r="J28" s="22"/>
      <c r="K28" s="22"/>
    </row>
    <row r="29" spans="1:11" s="4" customFormat="1" ht="16.5" customHeight="1">
      <c r="A29" s="20">
        <f>A28+1</f>
        <v>20</v>
      </c>
      <c r="B29" s="13" t="s">
        <v>47</v>
      </c>
      <c r="C29" s="21">
        <f>SUM(D29:E29)</f>
        <v>5745</v>
      </c>
      <c r="D29" s="19">
        <v>2791</v>
      </c>
      <c r="E29" s="19">
        <v>2954</v>
      </c>
      <c r="F29" s="19"/>
      <c r="G29" s="12">
        <f>G27+1</f>
        <v>51</v>
      </c>
      <c r="H29" s="13" t="s">
        <v>48</v>
      </c>
      <c r="I29" s="14">
        <f>SUM(J29:K29)</f>
        <v>8752</v>
      </c>
      <c r="J29" s="19">
        <v>4165</v>
      </c>
      <c r="K29" s="19">
        <v>4587</v>
      </c>
    </row>
    <row r="30" spans="1:11" s="4" customFormat="1" ht="16.5" customHeight="1">
      <c r="A30" s="20"/>
      <c r="B30" s="13"/>
      <c r="C30" s="21"/>
      <c r="D30" s="22"/>
      <c r="E30" s="22"/>
      <c r="F30" s="22"/>
      <c r="G30" s="12">
        <f>G29+1</f>
        <v>52</v>
      </c>
      <c r="H30" s="13" t="s">
        <v>49</v>
      </c>
      <c r="I30" s="14">
        <f>SUM(J30:K30)</f>
        <v>9146</v>
      </c>
      <c r="J30" s="19">
        <v>4357</v>
      </c>
      <c r="K30" s="19">
        <v>4789</v>
      </c>
    </row>
    <row r="31" spans="1:11" s="4" customFormat="1" ht="16.5" customHeight="1">
      <c r="A31" s="20">
        <f>A29+1</f>
        <v>21</v>
      </c>
      <c r="B31" s="13" t="s">
        <v>50</v>
      </c>
      <c r="C31" s="21">
        <f>SUM(D31:E31)</f>
        <v>9438</v>
      </c>
      <c r="D31" s="19">
        <v>4728</v>
      </c>
      <c r="E31" s="19">
        <v>4710</v>
      </c>
      <c r="F31" s="19"/>
      <c r="G31" s="12">
        <f>G30+1</f>
        <v>53</v>
      </c>
      <c r="H31" s="13" t="s">
        <v>51</v>
      </c>
      <c r="I31" s="14">
        <f>SUM(J31:K31)</f>
        <v>8461</v>
      </c>
      <c r="J31" s="19">
        <v>3880</v>
      </c>
      <c r="K31" s="19">
        <v>4581</v>
      </c>
    </row>
    <row r="32" spans="1:11" s="4" customFormat="1" ht="16.5" customHeight="1">
      <c r="A32" s="20">
        <f>A31+1</f>
        <v>22</v>
      </c>
      <c r="B32" s="13" t="s">
        <v>52</v>
      </c>
      <c r="C32" s="21">
        <f>SUM(D32:E32)</f>
        <v>5891</v>
      </c>
      <c r="D32" s="19">
        <v>3036</v>
      </c>
      <c r="E32" s="19">
        <v>2855</v>
      </c>
      <c r="F32" s="19"/>
      <c r="G32" s="12">
        <f>G31+1</f>
        <v>54</v>
      </c>
      <c r="H32" s="13" t="s">
        <v>53</v>
      </c>
      <c r="I32" s="14">
        <f>SUM(J32:K32)</f>
        <v>5805</v>
      </c>
      <c r="J32" s="19">
        <v>2840</v>
      </c>
      <c r="K32" s="19">
        <v>2965</v>
      </c>
    </row>
    <row r="33" spans="1:11" s="4" customFormat="1" ht="16.5" customHeight="1">
      <c r="A33" s="20">
        <f>A32+1</f>
        <v>23</v>
      </c>
      <c r="B33" s="13" t="s">
        <v>54</v>
      </c>
      <c r="C33" s="21">
        <f>SUM(D33:E33)</f>
        <v>7078</v>
      </c>
      <c r="D33" s="19">
        <v>3528</v>
      </c>
      <c r="E33" s="19">
        <v>3550</v>
      </c>
      <c r="F33" s="19"/>
      <c r="G33" s="12">
        <f>G32+1</f>
        <v>55</v>
      </c>
      <c r="H33" s="13" t="s">
        <v>55</v>
      </c>
      <c r="I33" s="14">
        <f>SUM(J33:K33)</f>
        <v>9199</v>
      </c>
      <c r="J33" s="19">
        <v>4444</v>
      </c>
      <c r="K33" s="19">
        <v>4755</v>
      </c>
    </row>
    <row r="34" spans="1:11" s="4" customFormat="1" ht="16.5" customHeight="1">
      <c r="A34" s="20">
        <f>A33+1</f>
        <v>24</v>
      </c>
      <c r="B34" s="13" t="s">
        <v>56</v>
      </c>
      <c r="C34" s="21">
        <f>SUM(D34:E34)</f>
        <v>8202</v>
      </c>
      <c r="D34" s="19">
        <v>4150</v>
      </c>
      <c r="E34" s="19">
        <v>4052</v>
      </c>
      <c r="F34" s="19"/>
      <c r="G34" s="12"/>
      <c r="H34" s="13"/>
      <c r="I34" s="14"/>
      <c r="J34" s="22"/>
      <c r="K34" s="22"/>
    </row>
    <row r="35" spans="1:11" s="4" customFormat="1" ht="16.5" customHeight="1">
      <c r="A35" s="20">
        <f>A34+1</f>
        <v>25</v>
      </c>
      <c r="B35" s="13" t="s">
        <v>57</v>
      </c>
      <c r="C35" s="21">
        <f>SUM(D35:E35)</f>
        <v>6241</v>
      </c>
      <c r="D35" s="19">
        <v>3024</v>
      </c>
      <c r="E35" s="19">
        <v>3217</v>
      </c>
      <c r="F35" s="19"/>
      <c r="G35" s="12">
        <f>G33+1</f>
        <v>56</v>
      </c>
      <c r="H35" s="13" t="s">
        <v>58</v>
      </c>
      <c r="I35" s="14">
        <f>SUM(J35:K35)</f>
        <v>5503</v>
      </c>
      <c r="J35" s="19">
        <v>2484</v>
      </c>
      <c r="K35" s="19">
        <v>3019</v>
      </c>
    </row>
    <row r="36" spans="1:11" s="4" customFormat="1" ht="16.5" customHeight="1">
      <c r="A36" s="20"/>
      <c r="B36" s="13"/>
      <c r="C36" s="21"/>
      <c r="D36" s="22"/>
      <c r="E36" s="22"/>
      <c r="F36" s="22"/>
      <c r="G36" s="12">
        <f>G35+1</f>
        <v>57</v>
      </c>
      <c r="H36" s="13" t="s">
        <v>59</v>
      </c>
      <c r="I36" s="14">
        <f>SUM(J36:K36)</f>
        <v>7521</v>
      </c>
      <c r="J36" s="19">
        <v>3472</v>
      </c>
      <c r="K36" s="19">
        <v>4049</v>
      </c>
    </row>
    <row r="37" spans="1:11" s="4" customFormat="1" ht="16.5" customHeight="1">
      <c r="A37" s="20">
        <f>A35+1</f>
        <v>26</v>
      </c>
      <c r="B37" s="13" t="s">
        <v>60</v>
      </c>
      <c r="C37" s="21">
        <f>SUM(D37:E37)</f>
        <v>6077</v>
      </c>
      <c r="D37" s="19">
        <v>2893</v>
      </c>
      <c r="E37" s="19">
        <v>3184</v>
      </c>
      <c r="F37" s="19"/>
      <c r="G37" s="12">
        <f>G36+1</f>
        <v>58</v>
      </c>
      <c r="H37" s="13" t="s">
        <v>61</v>
      </c>
      <c r="I37" s="14">
        <f>SUM(J37:K37)</f>
        <v>5972</v>
      </c>
      <c r="J37" s="19">
        <v>2437</v>
      </c>
      <c r="K37" s="19">
        <v>3535</v>
      </c>
    </row>
    <row r="38" spans="1:11" s="4" customFormat="1" ht="16.5" customHeight="1">
      <c r="A38" s="20">
        <f>A37+1</f>
        <v>27</v>
      </c>
      <c r="B38" s="13" t="s">
        <v>62</v>
      </c>
      <c r="C38" s="21">
        <f>SUM(D38:E38)</f>
        <v>7912</v>
      </c>
      <c r="D38" s="19">
        <v>3906</v>
      </c>
      <c r="E38" s="19">
        <v>4006</v>
      </c>
      <c r="F38" s="19"/>
      <c r="G38" s="12">
        <f>G37+1</f>
        <v>59</v>
      </c>
      <c r="H38" s="23" t="s">
        <v>63</v>
      </c>
      <c r="I38" s="14">
        <f>SUM(J38:K38)</f>
        <v>8688</v>
      </c>
      <c r="J38" s="19">
        <v>4075</v>
      </c>
      <c r="K38" s="19">
        <v>4613</v>
      </c>
    </row>
    <row r="39" spans="1:11" s="4" customFormat="1" ht="16.5" customHeight="1">
      <c r="A39" s="20">
        <f>A38+1</f>
        <v>28</v>
      </c>
      <c r="B39" s="13" t="s">
        <v>64</v>
      </c>
      <c r="C39" s="21">
        <f>SUM(D39:E39)</f>
        <v>8243</v>
      </c>
      <c r="D39" s="19">
        <v>4012</v>
      </c>
      <c r="E39" s="19">
        <v>4231</v>
      </c>
      <c r="F39" s="19"/>
      <c r="G39" s="12">
        <f>G38+1</f>
        <v>60</v>
      </c>
      <c r="H39" s="13" t="s">
        <v>65</v>
      </c>
      <c r="I39" s="14">
        <f>SUM(J39:K39)</f>
        <v>7836</v>
      </c>
      <c r="J39" s="19">
        <v>3770</v>
      </c>
      <c r="K39" s="19">
        <v>4066</v>
      </c>
    </row>
    <row r="40" spans="1:11" s="4" customFormat="1" ht="16.5" customHeight="1">
      <c r="A40" s="20">
        <f>A39+1</f>
        <v>29</v>
      </c>
      <c r="B40" s="13" t="s">
        <v>66</v>
      </c>
      <c r="C40" s="21">
        <f>SUM(D40:E40)</f>
        <v>7955</v>
      </c>
      <c r="D40" s="19">
        <v>3857</v>
      </c>
      <c r="E40" s="19">
        <v>4098</v>
      </c>
      <c r="F40" s="19"/>
      <c r="G40" s="12"/>
      <c r="H40" s="13"/>
      <c r="I40" s="14"/>
      <c r="J40" s="22"/>
      <c r="K40" s="22"/>
    </row>
    <row r="41" spans="1:11" s="4" customFormat="1" ht="16.5" customHeight="1">
      <c r="A41" s="20">
        <f>A40+1</f>
        <v>30</v>
      </c>
      <c r="B41" s="13" t="s">
        <v>67</v>
      </c>
      <c r="C41" s="21">
        <f>SUM(D41:E41)</f>
        <v>7752</v>
      </c>
      <c r="D41" s="19">
        <v>3829</v>
      </c>
      <c r="E41" s="19">
        <v>3923</v>
      </c>
      <c r="F41" s="19"/>
      <c r="G41" s="12">
        <f>G39+1</f>
        <v>61</v>
      </c>
      <c r="H41" s="13" t="s">
        <v>68</v>
      </c>
      <c r="I41" s="14">
        <f>SUM(J41:K41)</f>
        <v>3567</v>
      </c>
      <c r="J41" s="19">
        <v>1738</v>
      </c>
      <c r="K41" s="19">
        <v>1829</v>
      </c>
    </row>
    <row r="42" spans="1:11" s="4" customFormat="1" ht="16.5" customHeight="1">
      <c r="A42" s="20"/>
      <c r="B42" s="13"/>
      <c r="C42" s="22"/>
      <c r="D42" s="22"/>
      <c r="E42" s="22"/>
      <c r="F42" s="22"/>
      <c r="G42" s="12">
        <f>G41+1</f>
        <v>62</v>
      </c>
      <c r="H42" s="13" t="s">
        <v>69</v>
      </c>
      <c r="I42" s="14">
        <f>SUM(J42:K42)</f>
        <v>5338</v>
      </c>
      <c r="J42" s="19">
        <v>2494</v>
      </c>
      <c r="K42" s="19">
        <v>2844</v>
      </c>
    </row>
    <row r="43" spans="1:11" s="4" customFormat="1" ht="16.5" customHeight="1">
      <c r="A43" s="20"/>
      <c r="B43" s="13"/>
      <c r="C43" s="22"/>
      <c r="D43" s="22"/>
      <c r="E43" s="22"/>
      <c r="F43" s="22"/>
      <c r="G43" s="12">
        <f>G42+1</f>
        <v>63</v>
      </c>
      <c r="H43" s="13" t="s">
        <v>70</v>
      </c>
      <c r="I43" s="14">
        <f>SUM(J43:K43)</f>
        <v>5286</v>
      </c>
      <c r="J43" s="19">
        <v>2445</v>
      </c>
      <c r="K43" s="19">
        <v>2841</v>
      </c>
    </row>
    <row r="44" spans="1:11" s="4" customFormat="1" ht="16.5" customHeight="1">
      <c r="A44" s="20"/>
      <c r="B44" s="13"/>
      <c r="C44" s="22"/>
      <c r="D44" s="22"/>
      <c r="E44" s="22"/>
      <c r="F44" s="22"/>
      <c r="G44" s="12">
        <f>G43+1</f>
        <v>64</v>
      </c>
      <c r="H44" s="23" t="s">
        <v>71</v>
      </c>
      <c r="I44" s="14">
        <f>SUM(J44:K44)</f>
        <v>3993</v>
      </c>
      <c r="J44" s="19">
        <v>1925</v>
      </c>
      <c r="K44" s="19">
        <v>2068</v>
      </c>
    </row>
    <row r="45" spans="1:11" s="4" customFormat="1" ht="17.25" customHeight="1">
      <c r="A45" s="24"/>
      <c r="B45" s="25"/>
      <c r="C45" s="26"/>
      <c r="D45" s="26"/>
      <c r="E45" s="26"/>
      <c r="F45" s="26"/>
      <c r="G45" s="27">
        <f>G44+1</f>
        <v>65</v>
      </c>
      <c r="H45" s="25" t="s">
        <v>72</v>
      </c>
      <c r="I45" s="28">
        <f>SUM(J45:K45)</f>
        <v>4965</v>
      </c>
      <c r="J45" s="29">
        <v>2509</v>
      </c>
      <c r="K45" s="29">
        <v>2456</v>
      </c>
    </row>
    <row r="46" spans="1:7" s="4" customFormat="1" ht="17.25" customHeight="1">
      <c r="A46" s="30" t="s">
        <v>73</v>
      </c>
      <c r="B46" s="31"/>
      <c r="G46" s="5"/>
    </row>
  </sheetData>
  <mergeCells count="8">
    <mergeCell ref="I3:K3"/>
    <mergeCell ref="A3:A4"/>
    <mergeCell ref="C3:E3"/>
    <mergeCell ref="A5:B5"/>
    <mergeCell ref="B3:B4"/>
    <mergeCell ref="G3:G4"/>
    <mergeCell ref="H3:H4"/>
    <mergeCell ref="E5:F5"/>
  </mergeCells>
  <printOptions/>
  <pageMargins left="0.58" right="0.49" top="0.67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2004-05-14T01:44:32Z</dcterms:modified>
  <cp:category/>
  <cp:version/>
  <cp:contentType/>
  <cp:contentStatus/>
</cp:coreProperties>
</file>