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75" windowWidth="8475" windowHeight="4725" activeTab="0"/>
  </bookViews>
  <sheets>
    <sheet name="18-1(3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<sst xmlns="http://schemas.openxmlformats.org/spreadsheetml/2006/main" count="18" uniqueCount="18">
  <si>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18-1　交通事故発生状況</t>
  </si>
  <si>
    <t>年別</t>
  </si>
  <si>
    <t>(3)　事故の当事者別発生件数</t>
  </si>
  <si>
    <t>総　　数</t>
  </si>
  <si>
    <t>乗　　用</t>
  </si>
  <si>
    <t>貨　　物</t>
  </si>
  <si>
    <t>自動二輪</t>
  </si>
  <si>
    <t>原付一種</t>
  </si>
  <si>
    <t>自転車</t>
  </si>
  <si>
    <t>歩行者</t>
  </si>
  <si>
    <t>その他</t>
  </si>
  <si>
    <t>注：１　本表は第１当事者と第２当事者の合計件数である。</t>
  </si>
  <si>
    <t>　　２　用語の意味は次のとおりである。</t>
  </si>
  <si>
    <t>　　　　第１当事者…過失（違反）がより重いか、又は過失（違反）が同程度の場合にあっては被害が</t>
  </si>
  <si>
    <t>　　　　　　　　　　より小さい方の当事者</t>
  </si>
  <si>
    <t>　　　　第２当事者…過失（違反）がより軽いか、又は過失（違反）が同程度の場合にあっては被害が</t>
  </si>
  <si>
    <t>　　　　　　　　　　より大きい方の当事者</t>
  </si>
  <si>
    <t>資料：警視庁交通部交通総務課「警視庁交通年鑑」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</si>
</sst>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distributed" vertical="top"/>
    </xf>
    <xf numFmtId="176" fontId="8" fillId="0" borderId="0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top"/>
    </xf>
    <xf numFmtId="176" fontId="8" fillId="0" borderId="7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17"/>
  <sheetViews>
    <sheetView tabSelected="1" workbookViewId="0" topLeftCell="A1">
      <selection activeCell="E18" sqref="E18"/>
    </sheetView>
  </sheetViews>
  <sheetFormatPr defaultColWidth="9.00390625" defaultRowHeight="13.5"/>
  <cols>
    <col min="2" max="4" width="10.375" style="0" customWidth="1"/>
    <col min="5" max="9" width="10.25390625" style="0" customWidth="1"/>
  </cols>
  <sheetData>
    <row r="1" ht="18.75" customHeight="1">
      <c r="A1" s="1" t="s">
        <v>0</v>
      </c>
    </row>
    <row r="3" spans="1:9" s="2" customFormat="1" ht="17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2" customFormat="1" ht="17.25" customHeight="1" thickBot="1">
      <c r="I4" s="4"/>
    </row>
    <row r="5" spans="1:9" s="7" customFormat="1" ht="17.25" customHeight="1" thickTop="1">
      <c r="A5" s="21" t="s">
        <v>1</v>
      </c>
      <c r="B5" s="22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10</v>
      </c>
    </row>
    <row r="6" spans="1:9" s="10" customFormat="1" ht="17.25" customHeight="1">
      <c r="A6" s="8">
        <v>10</v>
      </c>
      <c r="B6" s="9">
        <v>4592</v>
      </c>
      <c r="C6" s="9">
        <v>2186</v>
      </c>
      <c r="D6" s="9">
        <v>830</v>
      </c>
      <c r="E6" s="9">
        <v>450</v>
      </c>
      <c r="F6" s="9">
        <v>336</v>
      </c>
      <c r="G6" s="9">
        <v>575</v>
      </c>
      <c r="H6" s="9">
        <v>210</v>
      </c>
      <c r="I6" s="9">
        <v>5</v>
      </c>
    </row>
    <row r="7" spans="1:9" s="7" customFormat="1" ht="15" customHeight="1">
      <c r="A7" s="8">
        <v>11</v>
      </c>
      <c r="B7" s="9">
        <v>5967</v>
      </c>
      <c r="C7" s="9">
        <v>2843</v>
      </c>
      <c r="D7" s="9">
        <v>949</v>
      </c>
      <c r="E7" s="9">
        <v>574</v>
      </c>
      <c r="F7" s="9">
        <v>446</v>
      </c>
      <c r="G7" s="9">
        <v>838</v>
      </c>
      <c r="H7" s="9">
        <v>316</v>
      </c>
      <c r="I7" s="9">
        <v>1</v>
      </c>
    </row>
    <row r="8" spans="1:9" s="7" customFormat="1" ht="15" customHeight="1">
      <c r="A8" s="11">
        <v>12</v>
      </c>
      <c r="B8" s="12">
        <f>SUM(C8:I8)</f>
        <v>6861</v>
      </c>
      <c r="C8" s="12">
        <f>41+3001</f>
        <v>3042</v>
      </c>
      <c r="D8" s="12">
        <f>56+1039</f>
        <v>1095</v>
      </c>
      <c r="E8" s="12">
        <v>661</v>
      </c>
      <c r="F8" s="12">
        <v>509</v>
      </c>
      <c r="G8" s="12">
        <v>1147</v>
      </c>
      <c r="H8" s="12">
        <v>401</v>
      </c>
      <c r="I8" s="12">
        <v>6</v>
      </c>
    </row>
    <row r="9" spans="1:9" s="7" customFormat="1" ht="15" customHeight="1">
      <c r="A9" s="23">
        <v>13</v>
      </c>
      <c r="B9" s="17">
        <f>SUM(C9:I9)</f>
        <v>6529</v>
      </c>
      <c r="C9" s="12">
        <v>2874</v>
      </c>
      <c r="D9" s="12">
        <v>1079</v>
      </c>
      <c r="E9" s="12">
        <v>690</v>
      </c>
      <c r="F9" s="12">
        <v>460</v>
      </c>
      <c r="G9" s="12">
        <v>1021</v>
      </c>
      <c r="H9" s="12">
        <v>403</v>
      </c>
      <c r="I9" s="12">
        <v>2</v>
      </c>
    </row>
    <row r="10" spans="1:9" s="7" customFormat="1" ht="15" customHeight="1">
      <c r="A10" s="13">
        <v>14</v>
      </c>
      <c r="B10" s="18">
        <f>SUM(C10:I10)</f>
        <v>6272</v>
      </c>
      <c r="C10" s="14">
        <v>2644</v>
      </c>
      <c r="D10" s="14">
        <v>978</v>
      </c>
      <c r="E10" s="14">
        <v>722</v>
      </c>
      <c r="F10" s="14">
        <v>490</v>
      </c>
      <c r="G10" s="14">
        <v>1086</v>
      </c>
      <c r="H10" s="14">
        <v>349</v>
      </c>
      <c r="I10" s="14">
        <v>3</v>
      </c>
    </row>
    <row r="11" spans="1:2" s="7" customFormat="1" ht="17.25" customHeight="1">
      <c r="A11" s="15" t="s">
        <v>11</v>
      </c>
      <c r="B11" s="16"/>
    </row>
    <row r="12" spans="1:2" s="7" customFormat="1" ht="12.75">
      <c r="A12" s="19" t="s">
        <v>12</v>
      </c>
      <c r="B12" s="19"/>
    </row>
    <row r="13" spans="1:2" s="7" customFormat="1" ht="12.75">
      <c r="A13" s="19" t="s">
        <v>13</v>
      </c>
      <c r="B13" s="19"/>
    </row>
    <row r="14" spans="1:2" s="7" customFormat="1" ht="12.75">
      <c r="A14" s="19" t="s">
        <v>14</v>
      </c>
      <c r="B14" s="19"/>
    </row>
    <row r="15" spans="1:2" s="7" customFormat="1" ht="12.75">
      <c r="A15" s="19" t="s">
        <v>15</v>
      </c>
      <c r="B15" s="19"/>
    </row>
    <row r="16" spans="1:2" s="7" customFormat="1" ht="12.75">
      <c r="A16" s="19" t="s">
        <v>16</v>
      </c>
      <c r="B16" s="19"/>
    </row>
    <row r="17" spans="1:2" s="7" customFormat="1" ht="12.75">
      <c r="A17" s="20" t="s">
        <v>17</v>
      </c>
      <c r="B17" s="19"/>
    </row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</sheetData>
  <printOptions/>
  <pageMargins left="0.6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2004-05-14T02:55:12Z</dcterms:modified>
  <cp:category/>
  <cp:version/>
  <cp:contentType/>
  <cp:contentStatus/>
</cp:coreProperties>
</file>