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8-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<sst xmlns="http://schemas.openxmlformats.org/spreadsheetml/2006/main" count="27" uniqueCount="23">
  <si>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18-7　刑法犯の罪種別認知件数</t>
  </si>
  <si>
    <t>年別</t>
  </si>
  <si>
    <t>総　数</t>
  </si>
  <si>
    <t>凶悪犯</t>
  </si>
  <si>
    <t>粗暴犯</t>
  </si>
  <si>
    <t>窃盗犯</t>
  </si>
  <si>
    <t>知能犯</t>
  </si>
  <si>
    <t>風俗犯</t>
  </si>
  <si>
    <t>その他の</t>
  </si>
  <si>
    <t>暴　行</t>
  </si>
  <si>
    <t>傷　害</t>
  </si>
  <si>
    <t>その他</t>
  </si>
  <si>
    <t>侵入窃盗</t>
  </si>
  <si>
    <t>非侵入窃盗</t>
  </si>
  <si>
    <t>総数</t>
  </si>
  <si>
    <t>詐欺</t>
  </si>
  <si>
    <t>横領</t>
  </si>
  <si>
    <t>とばく</t>
  </si>
  <si>
    <t>わいせつ</t>
  </si>
  <si>
    <t>刑 法 犯</t>
  </si>
  <si>
    <t>-</t>
  </si>
  <si>
    <t>注：「その他の刑法犯」には、交通関係の業務上過失死傷を含まない。</t>
  </si>
  <si>
    <t>資料：警視庁総務部文書課「警視庁の統計」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</si>
</sst>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distributed" vertical="top"/>
    </xf>
    <xf numFmtId="176" fontId="8" fillId="0" borderId="0" xfId="0" applyNumberFormat="1" applyFont="1" applyBorder="1" applyAlignment="1">
      <alignment horizontal="right" vertical="top"/>
    </xf>
    <xf numFmtId="0" fontId="8" fillId="0" borderId="4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horizontal="distributed" vertical="top"/>
    </xf>
    <xf numFmtId="176" fontId="8" fillId="0" borderId="7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D14" sqref="D14"/>
    </sheetView>
  </sheetViews>
  <sheetFormatPr defaultColWidth="9.00390625" defaultRowHeight="13.5"/>
  <cols>
    <col min="2" max="10" width="9.125" style="0" customWidth="1"/>
    <col min="11" max="11" width="10.375" style="0" customWidth="1"/>
    <col min="12" max="18" width="10.25390625" style="0" customWidth="1"/>
  </cols>
  <sheetData>
    <row r="1" spans="1:1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7:18" s="3" customFormat="1" ht="17.25" customHeight="1" thickBot="1">
      <c r="Q2" s="4"/>
      <c r="R2" s="4"/>
    </row>
    <row r="3" spans="1:18" s="6" customFormat="1" ht="17.25" customHeight="1" thickTop="1">
      <c r="A3" s="28" t="s">
        <v>1</v>
      </c>
      <c r="B3" s="26" t="s">
        <v>2</v>
      </c>
      <c r="C3" s="26" t="s">
        <v>3</v>
      </c>
      <c r="D3" s="23" t="s">
        <v>4</v>
      </c>
      <c r="E3" s="24"/>
      <c r="F3" s="24"/>
      <c r="G3" s="25"/>
      <c r="H3" s="23" t="s">
        <v>5</v>
      </c>
      <c r="I3" s="24"/>
      <c r="J3" s="25"/>
      <c r="K3" s="23" t="s">
        <v>6</v>
      </c>
      <c r="L3" s="24"/>
      <c r="M3" s="24"/>
      <c r="N3" s="25"/>
      <c r="O3" s="23" t="s">
        <v>7</v>
      </c>
      <c r="P3" s="24"/>
      <c r="Q3" s="25"/>
      <c r="R3" s="5" t="s">
        <v>8</v>
      </c>
    </row>
    <row r="4" spans="1:18" s="6" customFormat="1" ht="17.25" customHeight="1">
      <c r="A4" s="29"/>
      <c r="B4" s="27"/>
      <c r="C4" s="27"/>
      <c r="D4" s="8" t="s">
        <v>2</v>
      </c>
      <c r="E4" s="8" t="s">
        <v>9</v>
      </c>
      <c r="F4" s="8" t="s">
        <v>10</v>
      </c>
      <c r="G4" s="8" t="s">
        <v>11</v>
      </c>
      <c r="H4" s="8" t="s">
        <v>2</v>
      </c>
      <c r="I4" s="8" t="s">
        <v>12</v>
      </c>
      <c r="J4" s="9" t="s">
        <v>13</v>
      </c>
      <c r="K4" s="8" t="s">
        <v>14</v>
      </c>
      <c r="L4" s="7" t="s">
        <v>15</v>
      </c>
      <c r="M4" s="7" t="s">
        <v>16</v>
      </c>
      <c r="N4" s="7" t="s">
        <v>11</v>
      </c>
      <c r="O4" s="7" t="s">
        <v>14</v>
      </c>
      <c r="P4" s="7" t="s">
        <v>17</v>
      </c>
      <c r="Q4" s="8" t="s">
        <v>18</v>
      </c>
      <c r="R4" s="10" t="s">
        <v>19</v>
      </c>
    </row>
    <row r="5" spans="1:18" s="13" customFormat="1" ht="15" customHeight="1">
      <c r="A5" s="11">
        <v>10</v>
      </c>
      <c r="B5" s="12">
        <v>6882</v>
      </c>
      <c r="C5" s="12">
        <v>45</v>
      </c>
      <c r="D5" s="12">
        <v>182</v>
      </c>
      <c r="E5" s="12">
        <v>36</v>
      </c>
      <c r="F5" s="12">
        <v>94</v>
      </c>
      <c r="G5" s="12">
        <v>52</v>
      </c>
      <c r="H5" s="12">
        <v>5467</v>
      </c>
      <c r="I5" s="12">
        <v>1367</v>
      </c>
      <c r="J5" s="12">
        <v>4100</v>
      </c>
      <c r="K5" s="12">
        <v>131</v>
      </c>
      <c r="L5" s="12">
        <v>91</v>
      </c>
      <c r="M5" s="12">
        <v>14</v>
      </c>
      <c r="N5" s="12">
        <v>26</v>
      </c>
      <c r="O5" s="12">
        <v>27</v>
      </c>
      <c r="P5" s="12">
        <v>2</v>
      </c>
      <c r="Q5" s="12">
        <v>25</v>
      </c>
      <c r="R5" s="12">
        <v>1030</v>
      </c>
    </row>
    <row r="6" spans="1:18" s="13" customFormat="1" ht="15" customHeight="1">
      <c r="A6" s="11">
        <v>11</v>
      </c>
      <c r="B6" s="12">
        <v>7715</v>
      </c>
      <c r="C6" s="12">
        <v>62</v>
      </c>
      <c r="D6" s="12">
        <v>177</v>
      </c>
      <c r="E6" s="12">
        <v>63</v>
      </c>
      <c r="F6" s="12">
        <v>68</v>
      </c>
      <c r="G6" s="12">
        <v>46</v>
      </c>
      <c r="H6" s="12">
        <v>6210</v>
      </c>
      <c r="I6" s="12">
        <v>1628</v>
      </c>
      <c r="J6" s="12">
        <v>4582</v>
      </c>
      <c r="K6" s="12">
        <v>93</v>
      </c>
      <c r="L6" s="12">
        <v>71</v>
      </c>
      <c r="M6" s="12">
        <v>4</v>
      </c>
      <c r="N6" s="12">
        <v>18</v>
      </c>
      <c r="O6" s="12">
        <v>43</v>
      </c>
      <c r="P6" s="12">
        <v>2</v>
      </c>
      <c r="Q6" s="12">
        <v>41</v>
      </c>
      <c r="R6" s="12">
        <v>1130</v>
      </c>
    </row>
    <row r="7" spans="1:18" s="13" customFormat="1" ht="13.5" customHeight="1">
      <c r="A7" s="14">
        <v>12</v>
      </c>
      <c r="B7" s="15">
        <f>C7+D7+H7+K7+O7+R7</f>
        <v>8827</v>
      </c>
      <c r="C7" s="15">
        <v>49</v>
      </c>
      <c r="D7" s="15">
        <f>SUM(E7:G7)</f>
        <v>274</v>
      </c>
      <c r="E7" s="15">
        <v>84</v>
      </c>
      <c r="F7" s="15">
        <v>132</v>
      </c>
      <c r="G7" s="15">
        <v>58</v>
      </c>
      <c r="H7" s="15">
        <f>SUM(I7:J7)</f>
        <v>7148</v>
      </c>
      <c r="I7" s="15">
        <v>1957</v>
      </c>
      <c r="J7" s="15">
        <v>5191</v>
      </c>
      <c r="K7" s="15">
        <f>SUM(L7:N7)</f>
        <v>140</v>
      </c>
      <c r="L7" s="15">
        <v>101</v>
      </c>
      <c r="M7" s="15">
        <v>5</v>
      </c>
      <c r="N7" s="15">
        <v>34</v>
      </c>
      <c r="O7" s="15">
        <f>SUM(P7:Q7)</f>
        <v>55</v>
      </c>
      <c r="P7" s="15">
        <v>3</v>
      </c>
      <c r="Q7" s="15">
        <v>52</v>
      </c>
      <c r="R7" s="15">
        <v>1161</v>
      </c>
    </row>
    <row r="8" spans="1:18" s="18" customFormat="1" ht="12.75" customHeight="1">
      <c r="A8" s="16">
        <v>13</v>
      </c>
      <c r="B8" s="17">
        <v>10616</v>
      </c>
      <c r="C8" s="15">
        <v>53</v>
      </c>
      <c r="D8" s="15">
        <v>300</v>
      </c>
      <c r="E8" s="15">
        <v>95</v>
      </c>
      <c r="F8" s="15">
        <v>138</v>
      </c>
      <c r="G8" s="15">
        <v>67</v>
      </c>
      <c r="H8" s="15">
        <v>8431</v>
      </c>
      <c r="I8" s="15">
        <v>1899</v>
      </c>
      <c r="J8" s="15">
        <v>6532</v>
      </c>
      <c r="K8" s="17">
        <v>188</v>
      </c>
      <c r="L8" s="15">
        <v>127</v>
      </c>
      <c r="M8" s="15">
        <v>12</v>
      </c>
      <c r="N8" s="15">
        <v>49</v>
      </c>
      <c r="O8" s="15">
        <v>73</v>
      </c>
      <c r="P8" s="15">
        <v>2</v>
      </c>
      <c r="Q8" s="15">
        <v>71</v>
      </c>
      <c r="R8" s="15">
        <v>1571</v>
      </c>
    </row>
    <row r="9" spans="1:18" s="18" customFormat="1" ht="12.75" customHeight="1">
      <c r="A9" s="19">
        <v>14</v>
      </c>
      <c r="B9" s="20">
        <f>C9+D9+H9+K9+O9+R9</f>
        <v>11115</v>
      </c>
      <c r="C9" s="20">
        <v>61</v>
      </c>
      <c r="D9" s="20">
        <f>SUM(E9:G9)</f>
        <v>284</v>
      </c>
      <c r="E9" s="20">
        <v>86</v>
      </c>
      <c r="F9" s="20">
        <v>117</v>
      </c>
      <c r="G9" s="20">
        <v>81</v>
      </c>
      <c r="H9" s="20">
        <f>SUM(I9:J9)</f>
        <v>8735</v>
      </c>
      <c r="I9" s="20">
        <v>2107</v>
      </c>
      <c r="J9" s="20">
        <v>6628</v>
      </c>
      <c r="K9" s="20">
        <f>SUM(L9:N9)</f>
        <v>225</v>
      </c>
      <c r="L9" s="20">
        <v>151</v>
      </c>
      <c r="M9" s="20">
        <v>5</v>
      </c>
      <c r="N9" s="20">
        <v>69</v>
      </c>
      <c r="O9" s="20">
        <f>SUM(P9:Q9)</f>
        <v>31</v>
      </c>
      <c r="P9" s="20" t="s">
        <v>20</v>
      </c>
      <c r="Q9" s="20">
        <v>31</v>
      </c>
      <c r="R9" s="20">
        <v>1779</v>
      </c>
    </row>
    <row r="10" spans="1:2" s="6" customFormat="1" ht="17.25" customHeight="1">
      <c r="A10" s="6" t="s">
        <v>21</v>
      </c>
      <c r="B10" s="21"/>
    </row>
    <row r="11" spans="1:2" s="6" customFormat="1" ht="12.75">
      <c r="A11" s="21" t="s">
        <v>22</v>
      </c>
      <c r="B11" s="21"/>
    </row>
    <row r="12" s="22" customFormat="1" ht="12.75"/>
  </sheetData>
  <mergeCells count="7">
    <mergeCell ref="O3:Q3"/>
    <mergeCell ref="B3:B4"/>
    <mergeCell ref="C3:C4"/>
    <mergeCell ref="A3:A4"/>
    <mergeCell ref="D3:G3"/>
    <mergeCell ref="H3:J3"/>
    <mergeCell ref="K3:N3"/>
  </mergeCells>
  <printOptions/>
  <pageMargins left="0.59" right="0.5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2004-05-14T01:47:27Z</dcterms:modified>
  <cp:category/>
  <cp:version/>
  <cp:contentType/>
  <cp:contentStatus/>
</cp:coreProperties>
</file>