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075" activeTab="0"/>
  </bookViews>
  <sheets>
    <sheet name="３－１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<sst xmlns="http://schemas.openxmlformats.org/spreadsheetml/2006/main" count="33" uniqueCount="28">
  <si>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年      齢</t>
  </si>
  <si>
    <t>総　　数</t>
  </si>
  <si>
    <t>男</t>
  </si>
  <si>
    <t>女</t>
  </si>
  <si>
    <t>総      数</t>
  </si>
  <si>
    <t>40～44</t>
  </si>
  <si>
    <t>歳</t>
  </si>
  <si>
    <t>0～4</t>
  </si>
  <si>
    <t>5～9</t>
  </si>
  <si>
    <t>50～54</t>
  </si>
  <si>
    <t>65～69</t>
  </si>
  <si>
    <t>70～74</t>
  </si>
  <si>
    <t>80歳以上</t>
  </si>
  <si>
    <t>不詳者</t>
  </si>
  <si>
    <t>3-1　年齢（各歳）、男女別人口</t>
  </si>
  <si>
    <t>45～49</t>
  </si>
  <si>
    <t>10～14</t>
  </si>
  <si>
    <t>15～19</t>
  </si>
  <si>
    <t>注1：日本人・外国人の別「不詳」を含む。</t>
  </si>
  <si>
    <t>注2：( )内は日本人(日本国籍の所有者)</t>
  </si>
  <si>
    <t>資料：「平成27年国勢調査人口等基本集計（総務省統計局）第3-1表　年齢・男女別人口」</t>
  </si>
  <si>
    <t>55～59</t>
  </si>
  <si>
    <t>60～64</t>
  </si>
  <si>
    <t>20～24</t>
  </si>
  <si>
    <t>25～29</t>
  </si>
  <si>
    <t>30～34</t>
  </si>
  <si>
    <t>75～79</t>
  </si>
  <si>
    <t>35～39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</si>
</sst>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0.000"/>
    <numFmt numFmtId="179" formatCode="#.0\ ###"/>
    <numFmt numFmtId="180" formatCode="#.00\ ###"/>
    <numFmt numFmtId="181" formatCode="#.\ ###"/>
    <numFmt numFmtId="182" formatCode=".\ ;"/>
    <numFmt numFmtId="183" formatCode="##\ ###\ ###"/>
    <numFmt numFmtId="184" formatCode="&quot;△&quot;##\ ###"/>
    <numFmt numFmtId="185" formatCode="##\ ###\ ###&quot;△&quot;\ ##\ ###\ ###"/>
    <numFmt numFmtId="186" formatCode="#\ ###;&quot;△&quot;\ #\ ###"/>
    <numFmt numFmtId="187" formatCode="#\ ###;&quot;△&quot;#\ ###"/>
    <numFmt numFmtId="188" formatCode="#\ ###;&quot;△&quot;##\ ###"/>
    <numFmt numFmtId="189" formatCode="#\ ###;&quot;△&quot;\ ##\ ###"/>
    <numFmt numFmtId="190" formatCode="#\ ###;&quot;△&quot;****#\ ###"/>
    <numFmt numFmtId="191" formatCode="#\ ###;&quot;△&quot;\ \ ##\ ###"/>
    <numFmt numFmtId="192" formatCode="#\ ###;&quot;△&quot;\ \ #\ ###"/>
    <numFmt numFmtId="193" formatCode="#\ ###;&quot;△&quot;\ \ \ #\ ###"/>
    <numFmt numFmtId="194" formatCode="#\ ###;&quot;△&quot;\ \ \ \ #\ ###"/>
    <numFmt numFmtId="195" formatCode="##.0\ ###\ ###"/>
    <numFmt numFmtId="196" formatCode="##.00\ ###\ ###"/>
    <numFmt numFmtId="197" formatCode="##.\ ###\ ###"/>
    <numFmt numFmtId="198" formatCode="#.\ ###\ ###"/>
    <numFmt numFmtId="199" formatCode=".\ ###\ ;########"/>
    <numFmt numFmtId="200" formatCode=".\ ###\ ;############################################################################################################################"/>
    <numFmt numFmtId="201" formatCode=".\ ##\ ;############################################################################################################################"/>
    <numFmt numFmtId="202" formatCode="#\ ###.00;&quot;△&quot;\ \ #\ ###.00"/>
    <numFmt numFmtId="203" formatCode="#0.00;&quot;△&quot;\ #0.00"/>
    <numFmt numFmtId="204" formatCode="#0.00;&quot;△&quot;\ ##0.00"/>
    <numFmt numFmtId="205" formatCode="#0.00;&quot;△&quot;\ \ #0.00"/>
    <numFmt numFmtId="206" formatCode="0.000000"/>
    <numFmt numFmtId="207" formatCode="0.00000"/>
    <numFmt numFmtId="208" formatCode="0.0000"/>
    <numFmt numFmtId="209" formatCode="&quot;△&quot;\ ##\ ###"/>
    <numFmt numFmtId="210" formatCode="&quot;△&quot;\ \ ##\ ###"/>
    <numFmt numFmtId="211" formatCode="#0.0;&quot;△&quot;\ \ #0.0"/>
    <numFmt numFmtId="212" formatCode="###\ ###\ ###;&quot;△&quot;\ \ ###\ ###\ ###"/>
    <numFmt numFmtId="213" formatCode="###\ ###;&quot;△&quot;\ ###\ ###"/>
    <numFmt numFmtId="214" formatCode="#\ ###\ ###;&quot;△&quot;#\ ###\ ###"/>
    <numFmt numFmtId="215" formatCode="#\ ##0.0"/>
    <numFmt numFmtId="216" formatCode="###\ ###;&quot;△&quot;\ \ ###\ ###"/>
    <numFmt numFmtId="217" formatCode="###\ ###;&quot;△&quot;\ \ \ \ ###\ ###"/>
    <numFmt numFmtId="218" formatCode="###\ ###;&quot;△&quot;\ \ \ ###\ ###"/>
    <numFmt numFmtId="219" formatCode="#0.0;&quot;△&quot;\ #0.0"/>
    <numFmt numFmtId="220" formatCode="###\ ###"/>
    <numFmt numFmtId="221" formatCode="\ ###,###,##0;&quot;-&quot;###,###,##0"/>
    <numFmt numFmtId="222" formatCode="#,###,###,##0;&quot; -&quot;###,###,##0"/>
    <numFmt numFmtId="223" formatCode="\ ###,###,###,###,##0;&quot;-&quot;###,###,###,###,##0"/>
    <numFmt numFmtId="224" formatCode="#0.00;&quot;△&quot;#0.00"/>
    <numFmt numFmtId="225" formatCode="#\ ###\ "/>
    <numFmt numFmtId="226" formatCode="#0.00\ ;&quot;△&quot;\ #0.00\ "/>
    <numFmt numFmtId="227" formatCode="#0.00\ ;&quot;△&quot;#0.00\ "/>
    <numFmt numFmtId="228" formatCode="#0.000\ ;&quot;△&quot;\ #0.000\ "/>
    <numFmt numFmtId="229" formatCode="#0.0000\ ;&quot;△&quot;\ #0.0000\ "/>
    <numFmt numFmtId="230" formatCode="0.0_);[Red]\(0.0\)"/>
    <numFmt numFmtId="231" formatCode="0.0_ "/>
    <numFmt numFmtId="232" formatCode="#\ ###;&quot;△&quot;\ \ \ \ \ #\ ###"/>
    <numFmt numFmtId="233" formatCode="#0.0;&quot;△&quot;#0.0"/>
    <numFmt numFmtId="234" formatCode="&quot;(&quot;###\ ###&quot;)&quot;"/>
  </numFmts>
  <fonts count="52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b/>
      <sz val="14"/>
      <name val="ＭＳ Ｐ明朝"/>
      <family val="1"/>
    </font>
    <font>
      <sz val="10.5"/>
      <name val="ＭＳ Ｐ明朝"/>
      <family val="1"/>
    </font>
    <font>
      <b/>
      <sz val="10.5"/>
      <name val="ＭＳ Ｐ明朝"/>
      <family val="1"/>
    </font>
    <font>
      <b/>
      <sz val="10.5"/>
      <color indexed="8"/>
      <name val="ＭＳ Ｐ明朝"/>
      <family val="1"/>
    </font>
    <font>
      <sz val="10.5"/>
      <color indexed="8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b/>
      <sz val="9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176" fontId="11" fillId="0" borderId="0" xfId="62" applyNumberFormat="1" applyFont="1" applyFill="1" applyBorder="1" applyAlignment="1" quotePrefix="1">
      <alignment horizontal="right"/>
      <protection/>
    </xf>
    <xf numFmtId="176" fontId="12" fillId="0" borderId="0" xfId="62" applyNumberFormat="1" applyFont="1" applyFill="1" applyBorder="1" applyAlignment="1" quotePrefix="1">
      <alignment horizontal="right" vertical="center"/>
      <protection/>
    </xf>
    <xf numFmtId="176" fontId="11" fillId="0" borderId="0" xfId="62" applyNumberFormat="1" applyFont="1" applyFill="1" applyBorder="1" applyAlignment="1" quotePrefix="1">
      <alignment horizontal="right" vertical="center"/>
      <protection/>
    </xf>
    <xf numFmtId="176" fontId="11" fillId="0" borderId="10" xfId="62" applyNumberFormat="1" applyFont="1" applyFill="1" applyBorder="1" applyAlignment="1" quotePrefix="1">
      <alignment horizontal="right" vertical="top"/>
      <protection/>
    </xf>
    <xf numFmtId="0" fontId="9" fillId="0" borderId="0" xfId="61" applyFont="1" applyAlignment="1">
      <alignment horizontal="right"/>
      <protection/>
    </xf>
    <xf numFmtId="0" fontId="9" fillId="0" borderId="0" xfId="61" applyFont="1">
      <alignment/>
      <protection/>
    </xf>
    <xf numFmtId="0" fontId="10" fillId="0" borderId="11" xfId="61" applyFont="1" applyBorder="1" applyAlignment="1">
      <alignment horizontal="right"/>
      <protection/>
    </xf>
    <xf numFmtId="0" fontId="10" fillId="0" borderId="12" xfId="61" applyFont="1" applyBorder="1" applyAlignment="1">
      <alignment/>
      <protection/>
    </xf>
    <xf numFmtId="0" fontId="9" fillId="0" borderId="0" xfId="61" applyFont="1" applyBorder="1" applyAlignment="1">
      <alignment horizontal="right" vertical="center"/>
      <protection/>
    </xf>
    <xf numFmtId="0" fontId="9" fillId="0" borderId="12" xfId="61" applyFont="1" applyBorder="1" applyAlignment="1">
      <alignment vertical="center"/>
      <protection/>
    </xf>
    <xf numFmtId="176" fontId="9" fillId="0" borderId="0" xfId="61" applyNumberFormat="1" applyFont="1" applyAlignment="1">
      <alignment vertical="center"/>
      <protection/>
    </xf>
    <xf numFmtId="225" fontId="9" fillId="0" borderId="0" xfId="61" applyNumberFormat="1" applyFont="1" applyBorder="1" applyAlignment="1">
      <alignment vertical="center"/>
      <protection/>
    </xf>
    <xf numFmtId="0" fontId="9" fillId="0" borderId="13" xfId="61" applyFont="1" applyBorder="1" applyAlignment="1">
      <alignment horizontal="right" vertical="center"/>
      <protection/>
    </xf>
    <xf numFmtId="0" fontId="10" fillId="0" borderId="0" xfId="61" applyFont="1" applyBorder="1" applyAlignment="1">
      <alignment horizontal="right" vertical="center"/>
      <protection/>
    </xf>
    <xf numFmtId="0" fontId="10" fillId="0" borderId="12" xfId="61" applyFont="1" applyBorder="1" applyAlignment="1">
      <alignment vertical="center"/>
      <protection/>
    </xf>
    <xf numFmtId="225" fontId="9" fillId="0" borderId="0" xfId="61" applyNumberFormat="1" applyFont="1" applyAlignment="1">
      <alignment vertical="center"/>
      <protection/>
    </xf>
    <xf numFmtId="0" fontId="10" fillId="0" borderId="13" xfId="61" applyFont="1" applyBorder="1" applyAlignment="1">
      <alignment horizontal="right" vertical="center"/>
      <protection/>
    </xf>
    <xf numFmtId="0" fontId="9" fillId="0" borderId="13" xfId="61" applyFont="1" applyBorder="1">
      <alignment/>
      <protection/>
    </xf>
    <xf numFmtId="0" fontId="9" fillId="0" borderId="12" xfId="61" applyFont="1" applyBorder="1">
      <alignment/>
      <protection/>
    </xf>
    <xf numFmtId="225" fontId="9" fillId="0" borderId="0" xfId="61" applyNumberFormat="1" applyFont="1">
      <alignment/>
      <protection/>
    </xf>
    <xf numFmtId="176" fontId="12" fillId="0" borderId="0" xfId="62" applyNumberFormat="1" applyFont="1" applyFill="1" applyBorder="1" applyAlignment="1">
      <alignment horizontal="right" vertical="center"/>
      <protection/>
    </xf>
    <xf numFmtId="0" fontId="9" fillId="0" borderId="14" xfId="61" applyFont="1" applyBorder="1">
      <alignment/>
      <protection/>
    </xf>
    <xf numFmtId="0" fontId="9" fillId="0" borderId="13" xfId="61" applyFont="1" applyBorder="1" applyAlignment="1">
      <alignment vertical="center"/>
      <protection/>
    </xf>
    <xf numFmtId="0" fontId="9" fillId="0" borderId="10" xfId="61" applyFont="1" applyBorder="1" applyAlignment="1">
      <alignment vertical="top"/>
      <protection/>
    </xf>
    <xf numFmtId="0" fontId="9" fillId="0" borderId="15" xfId="61" applyFont="1" applyBorder="1" applyAlignment="1">
      <alignment vertical="top"/>
      <protection/>
    </xf>
    <xf numFmtId="0" fontId="9" fillId="0" borderId="16" xfId="61" applyFont="1" applyBorder="1" applyAlignment="1">
      <alignment vertical="top"/>
      <protection/>
    </xf>
    <xf numFmtId="225" fontId="9" fillId="0" borderId="10" xfId="61" applyNumberFormat="1" applyFont="1" applyBorder="1" applyAlignment="1">
      <alignment vertical="top"/>
      <protection/>
    </xf>
    <xf numFmtId="0" fontId="13" fillId="0" borderId="0" xfId="0" applyFont="1" applyAlignment="1">
      <alignment horizontal="left" vertical="center"/>
    </xf>
    <xf numFmtId="0" fontId="8" fillId="0" borderId="0" xfId="61" applyFont="1" applyAlignment="1">
      <alignment horizontal="left" vertical="center"/>
      <protection/>
    </xf>
    <xf numFmtId="0" fontId="14" fillId="0" borderId="0" xfId="61" applyFont="1" applyAlignment="1">
      <alignment horizontal="left" vertical="center"/>
      <protection/>
    </xf>
    <xf numFmtId="0" fontId="1" fillId="0" borderId="0" xfId="61" applyFont="1">
      <alignment/>
      <protection/>
    </xf>
    <xf numFmtId="0" fontId="15" fillId="0" borderId="0" xfId="61" applyFont="1">
      <alignment/>
      <protection/>
    </xf>
    <xf numFmtId="0" fontId="7" fillId="0" borderId="0" xfId="61" applyFont="1">
      <alignment/>
      <protection/>
    </xf>
    <xf numFmtId="0" fontId="3" fillId="0" borderId="0" xfId="61" applyFont="1" applyAlignment="1">
      <alignment vertical="center"/>
      <protection/>
    </xf>
    <xf numFmtId="234" fontId="16" fillId="0" borderId="0" xfId="62" applyNumberFormat="1" applyFont="1" applyFill="1" applyBorder="1" applyAlignment="1" quotePrefix="1">
      <alignment horizontal="right"/>
      <protection/>
    </xf>
    <xf numFmtId="234" fontId="16" fillId="0" borderId="0" xfId="62" applyNumberFormat="1" applyFont="1" applyFill="1" applyBorder="1" applyAlignment="1" quotePrefix="1">
      <alignment horizontal="right" vertical="center"/>
      <protection/>
    </xf>
    <xf numFmtId="0" fontId="4" fillId="0" borderId="0" xfId="61" applyFont="1" applyAlignment="1">
      <alignment/>
      <protection/>
    </xf>
    <xf numFmtId="234" fontId="15" fillId="0" borderId="0" xfId="61" applyNumberFormat="1" applyFont="1" applyAlignment="1">
      <alignment horizontal="right" vertical="center"/>
      <protection/>
    </xf>
    <xf numFmtId="234" fontId="15" fillId="0" borderId="0" xfId="61" applyNumberFormat="1" applyFont="1" applyAlignment="1">
      <alignment vertical="center"/>
      <protection/>
    </xf>
    <xf numFmtId="234" fontId="15" fillId="0" borderId="0" xfId="61" applyNumberFormat="1" applyFont="1" applyBorder="1" applyAlignment="1">
      <alignment vertical="center"/>
      <protection/>
    </xf>
    <xf numFmtId="234" fontId="17" fillId="0" borderId="0" xfId="62" applyNumberFormat="1" applyFont="1" applyFill="1" applyBorder="1" applyAlignment="1" quotePrefix="1">
      <alignment horizontal="right" vertical="center"/>
      <protection/>
    </xf>
    <xf numFmtId="0" fontId="3" fillId="0" borderId="0" xfId="61" applyFont="1">
      <alignment/>
      <protection/>
    </xf>
    <xf numFmtId="0" fontId="4" fillId="0" borderId="0" xfId="61" applyFont="1">
      <alignment/>
      <protection/>
    </xf>
    <xf numFmtId="234" fontId="15" fillId="0" borderId="0" xfId="61" applyNumberFormat="1" applyFont="1">
      <alignment/>
      <protection/>
    </xf>
    <xf numFmtId="234" fontId="17" fillId="0" borderId="0" xfId="62" applyNumberFormat="1" applyFont="1" applyFill="1" applyBorder="1" applyAlignment="1">
      <alignment horizontal="right" vertical="center"/>
      <protection/>
    </xf>
    <xf numFmtId="234" fontId="15" fillId="0" borderId="0" xfId="61" applyNumberFormat="1" applyFont="1" applyBorder="1">
      <alignment/>
      <protection/>
    </xf>
    <xf numFmtId="234" fontId="15" fillId="0" borderId="10" xfId="61" applyNumberFormat="1" applyFont="1" applyBorder="1" applyAlignment="1">
      <alignment vertical="top"/>
      <protection/>
    </xf>
    <xf numFmtId="234" fontId="16" fillId="0" borderId="10" xfId="62" applyNumberFormat="1" applyFont="1" applyFill="1" applyBorder="1" applyAlignment="1" quotePrefix="1">
      <alignment horizontal="right" vertical="top"/>
      <protection/>
    </xf>
    <xf numFmtId="0" fontId="3" fillId="0" borderId="0" xfId="61" applyFont="1" applyAlignment="1">
      <alignment vertical="top"/>
      <protection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3" fillId="0" borderId="17" xfId="61" applyFont="1" applyBorder="1" applyAlignment="1">
      <alignment horizontal="center" vertical="center"/>
      <protection/>
    </xf>
    <xf numFmtId="0" fontId="13" fillId="0" borderId="18" xfId="61" applyFont="1" applyBorder="1" applyAlignment="1">
      <alignment horizontal="center" vertical="center"/>
      <protection/>
    </xf>
    <xf numFmtId="0" fontId="13" fillId="0" borderId="19" xfId="61" applyFont="1" applyBorder="1" applyAlignment="1">
      <alignment horizontal="center" vertical="center"/>
      <protection/>
    </xf>
    <xf numFmtId="0" fontId="13" fillId="0" borderId="20" xfId="61" applyFont="1" applyBorder="1" applyAlignment="1">
      <alignment horizontal="center" vertical="center"/>
      <protection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0" fillId="0" borderId="13" xfId="61" applyFont="1" applyBorder="1" applyAlignment="1">
      <alignment horizontal="center" vertical="center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21" xfId="61" applyFont="1" applyBorder="1" applyAlignment="1">
      <alignment horizontal="distributed" vertical="top"/>
      <protection/>
    </xf>
    <xf numFmtId="0" fontId="10" fillId="0" borderId="15" xfId="61" applyFont="1" applyBorder="1" applyAlignment="1">
      <alignment horizontal="distributed" vertical="top"/>
      <protection/>
    </xf>
    <xf numFmtId="0" fontId="10" fillId="0" borderId="22" xfId="61" applyFont="1" applyBorder="1" applyAlignment="1">
      <alignment horizontal="center"/>
      <protection/>
    </xf>
    <xf numFmtId="0" fontId="10" fillId="0" borderId="23" xfId="61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国勢調査" xfId="61"/>
    <cellStyle name="標準_JB16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6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3.00390625" style="3" bestFit="1" customWidth="1"/>
    <col min="3" max="5" width="10.50390625" style="3" customWidth="1"/>
    <col min="6" max="6" width="0.5" style="3" customWidth="1"/>
    <col min="7" max="7" width="10.00390625" style="3" customWidth="1"/>
    <col min="8" max="8" width="9.50390625" style="3" customWidth="1"/>
    <col min="9" max="9" width="10.50390625" style="3" customWidth="1"/>
    <col min="10" max="10" width="2.50390625" style="3" customWidth="1"/>
    <col min="11" max="11" width="10.50390625" style="3" customWidth="1"/>
    <col min="12" max="16384" width="9.00390625" style="3" customWidth="1"/>
  </cols>
  <sheetData>
    <row r="1" spans="1:17" s="1" customFormat="1" ht="17.25">
      <c r="A1" s="37" t="s">
        <v>14</v>
      </c>
      <c r="B1" s="37"/>
      <c r="C1" s="37"/>
      <c r="D1" s="38"/>
      <c r="E1" s="37"/>
      <c r="F1" s="38"/>
      <c r="G1" s="37"/>
      <c r="H1" s="38"/>
      <c r="I1" s="37"/>
      <c r="J1" s="37"/>
      <c r="K1" s="37"/>
      <c r="L1" s="38"/>
      <c r="M1" s="37"/>
      <c r="N1" s="38"/>
      <c r="O1" s="37"/>
      <c r="P1" s="38"/>
      <c r="Q1" s="39"/>
    </row>
    <row r="2" spans="1:17" s="5" customFormat="1" ht="17.25" customHeight="1" thickBot="1">
      <c r="A2" s="13"/>
      <c r="B2" s="14"/>
      <c r="C2" s="14"/>
      <c r="D2" s="40"/>
      <c r="E2" s="14"/>
      <c r="F2" s="40"/>
      <c r="G2" s="14"/>
      <c r="H2" s="40"/>
      <c r="I2" s="14"/>
      <c r="J2" s="14"/>
      <c r="K2" s="14"/>
      <c r="L2" s="40"/>
      <c r="M2" s="14"/>
      <c r="N2" s="40"/>
      <c r="O2" s="14"/>
      <c r="P2" s="40"/>
      <c r="Q2" s="41"/>
    </row>
    <row r="3" spans="1:17" s="6" customFormat="1" ht="17.25" customHeight="1" thickTop="1">
      <c r="A3" s="61" t="s">
        <v>0</v>
      </c>
      <c r="B3" s="62"/>
      <c r="C3" s="60" t="s">
        <v>1</v>
      </c>
      <c r="D3" s="62"/>
      <c r="E3" s="60" t="s">
        <v>2</v>
      </c>
      <c r="F3" s="62"/>
      <c r="G3" s="60" t="s">
        <v>3</v>
      </c>
      <c r="H3" s="61"/>
      <c r="I3" s="63" t="s">
        <v>0</v>
      </c>
      <c r="J3" s="62"/>
      <c r="K3" s="60" t="s">
        <v>1</v>
      </c>
      <c r="L3" s="62"/>
      <c r="M3" s="60" t="s">
        <v>2</v>
      </c>
      <c r="N3" s="62"/>
      <c r="O3" s="60" t="s">
        <v>3</v>
      </c>
      <c r="P3" s="61"/>
      <c r="Q3" s="42"/>
    </row>
    <row r="4" spans="1:17" s="7" customFormat="1" ht="15" customHeight="1">
      <c r="A4" s="70" t="s">
        <v>4</v>
      </c>
      <c r="B4" s="71"/>
      <c r="C4" s="9">
        <v>563997</v>
      </c>
      <c r="D4" s="43">
        <v>537827</v>
      </c>
      <c r="E4" s="9">
        <v>271737</v>
      </c>
      <c r="F4" s="43">
        <v>258012</v>
      </c>
      <c r="G4" s="9">
        <v>292260</v>
      </c>
      <c r="H4" s="43">
        <v>279815</v>
      </c>
      <c r="I4" s="15" t="s">
        <v>5</v>
      </c>
      <c r="J4" s="16" t="s">
        <v>6</v>
      </c>
      <c r="K4" s="11">
        <f aca="true" t="shared" si="0" ref="K4:P4">SUM(K5:K9)</f>
        <v>46119</v>
      </c>
      <c r="L4" s="44">
        <f t="shared" si="0"/>
        <v>45401</v>
      </c>
      <c r="M4" s="11">
        <f t="shared" si="0"/>
        <v>22489</v>
      </c>
      <c r="N4" s="44">
        <f t="shared" si="0"/>
        <v>22122</v>
      </c>
      <c r="O4" s="11">
        <f t="shared" si="0"/>
        <v>23630</v>
      </c>
      <c r="P4" s="44">
        <f t="shared" si="0"/>
        <v>23279</v>
      </c>
      <c r="Q4" s="45"/>
    </row>
    <row r="5" spans="1:17" ht="12" customHeight="1">
      <c r="A5" s="17"/>
      <c r="B5" s="18"/>
      <c r="C5" s="19"/>
      <c r="D5" s="46"/>
      <c r="E5" s="19"/>
      <c r="F5" s="47"/>
      <c r="G5" s="20"/>
      <c r="H5" s="48"/>
      <c r="I5" s="21">
        <v>40</v>
      </c>
      <c r="J5" s="18"/>
      <c r="K5" s="10">
        <v>9069</v>
      </c>
      <c r="L5" s="49">
        <v>8914</v>
      </c>
      <c r="M5" s="10">
        <v>4447</v>
      </c>
      <c r="N5" s="49">
        <v>4369</v>
      </c>
      <c r="O5" s="10">
        <v>4622</v>
      </c>
      <c r="P5" s="49">
        <v>4545</v>
      </c>
      <c r="Q5" s="50"/>
    </row>
    <row r="6" spans="1:17" s="4" customFormat="1" ht="12" customHeight="1">
      <c r="A6" s="22" t="s">
        <v>7</v>
      </c>
      <c r="B6" s="23" t="s">
        <v>6</v>
      </c>
      <c r="C6" s="11">
        <f aca="true" t="shared" si="1" ref="C6:H6">SUM(C7:C11)</f>
        <v>19884</v>
      </c>
      <c r="D6" s="44">
        <f t="shared" si="1"/>
        <v>19622</v>
      </c>
      <c r="E6" s="11">
        <f t="shared" si="1"/>
        <v>10151</v>
      </c>
      <c r="F6" s="44">
        <f t="shared" si="1"/>
        <v>10015</v>
      </c>
      <c r="G6" s="11">
        <f t="shared" si="1"/>
        <v>9733</v>
      </c>
      <c r="H6" s="44">
        <f t="shared" si="1"/>
        <v>9607</v>
      </c>
      <c r="I6" s="21">
        <v>41</v>
      </c>
      <c r="J6" s="18"/>
      <c r="K6" s="10">
        <v>9335</v>
      </c>
      <c r="L6" s="49">
        <v>9192</v>
      </c>
      <c r="M6" s="10">
        <v>4562</v>
      </c>
      <c r="N6" s="49">
        <v>4487</v>
      </c>
      <c r="O6" s="10">
        <v>4773</v>
      </c>
      <c r="P6" s="49">
        <v>4705</v>
      </c>
      <c r="Q6" s="51"/>
    </row>
    <row r="7" spans="1:17" ht="12" customHeight="1">
      <c r="A7" s="17">
        <v>0</v>
      </c>
      <c r="B7" s="18"/>
      <c r="C7" s="10">
        <v>4428</v>
      </c>
      <c r="D7" s="49">
        <v>4362</v>
      </c>
      <c r="E7" s="10">
        <v>2267</v>
      </c>
      <c r="F7" s="49">
        <v>2233</v>
      </c>
      <c r="G7" s="10">
        <v>2161</v>
      </c>
      <c r="H7" s="49">
        <v>2129</v>
      </c>
      <c r="I7" s="21">
        <v>42</v>
      </c>
      <c r="J7" s="18"/>
      <c r="K7" s="10">
        <v>9453</v>
      </c>
      <c r="L7" s="49">
        <v>9315</v>
      </c>
      <c r="M7" s="10">
        <v>4605</v>
      </c>
      <c r="N7" s="49">
        <v>4539</v>
      </c>
      <c r="O7" s="10">
        <v>4848</v>
      </c>
      <c r="P7" s="49">
        <v>4776</v>
      </c>
      <c r="Q7" s="50"/>
    </row>
    <row r="8" spans="1:17" ht="12" customHeight="1">
      <c r="A8" s="17">
        <v>1</v>
      </c>
      <c r="B8" s="18"/>
      <c r="C8" s="10">
        <v>4089</v>
      </c>
      <c r="D8" s="49">
        <v>4041</v>
      </c>
      <c r="E8" s="10">
        <v>2112</v>
      </c>
      <c r="F8" s="49">
        <v>2088</v>
      </c>
      <c r="G8" s="10">
        <v>1977</v>
      </c>
      <c r="H8" s="49">
        <v>1953</v>
      </c>
      <c r="I8" s="21">
        <v>43</v>
      </c>
      <c r="J8" s="18"/>
      <c r="K8" s="10">
        <v>9149</v>
      </c>
      <c r="L8" s="49">
        <v>9002</v>
      </c>
      <c r="M8" s="10">
        <v>4423</v>
      </c>
      <c r="N8" s="49">
        <v>4345</v>
      </c>
      <c r="O8" s="10">
        <v>4726</v>
      </c>
      <c r="P8" s="49">
        <v>4657</v>
      </c>
      <c r="Q8" s="50"/>
    </row>
    <row r="9" spans="1:17" ht="12" customHeight="1">
      <c r="A9" s="17">
        <v>2</v>
      </c>
      <c r="B9" s="18"/>
      <c r="C9" s="10">
        <v>3912</v>
      </c>
      <c r="D9" s="49">
        <v>3857</v>
      </c>
      <c r="E9" s="10">
        <v>2007</v>
      </c>
      <c r="F9" s="49">
        <v>1977</v>
      </c>
      <c r="G9" s="10">
        <v>1905</v>
      </c>
      <c r="H9" s="49">
        <v>1880</v>
      </c>
      <c r="I9" s="21">
        <v>44</v>
      </c>
      <c r="J9" s="18"/>
      <c r="K9" s="10">
        <v>9113</v>
      </c>
      <c r="L9" s="49">
        <v>8978</v>
      </c>
      <c r="M9" s="10">
        <v>4452</v>
      </c>
      <c r="N9" s="49">
        <v>4382</v>
      </c>
      <c r="O9" s="10">
        <v>4661</v>
      </c>
      <c r="P9" s="49">
        <v>4596</v>
      </c>
      <c r="Q9" s="50"/>
    </row>
    <row r="10" spans="1:17" ht="12" customHeight="1">
      <c r="A10" s="17">
        <v>3</v>
      </c>
      <c r="B10" s="18"/>
      <c r="C10" s="10">
        <v>3684</v>
      </c>
      <c r="D10" s="49">
        <v>3630</v>
      </c>
      <c r="E10" s="10">
        <v>1858</v>
      </c>
      <c r="F10" s="49">
        <v>1826</v>
      </c>
      <c r="G10" s="10">
        <v>1826</v>
      </c>
      <c r="H10" s="49">
        <v>1804</v>
      </c>
      <c r="I10" s="21"/>
      <c r="J10" s="18"/>
      <c r="K10" s="19"/>
      <c r="L10" s="47"/>
      <c r="M10" s="19"/>
      <c r="N10" s="47"/>
      <c r="O10" s="24"/>
      <c r="P10" s="47"/>
      <c r="Q10" s="50"/>
    </row>
    <row r="11" spans="1:17" ht="12" customHeight="1">
      <c r="A11" s="17">
        <v>4</v>
      </c>
      <c r="B11" s="18"/>
      <c r="C11" s="10">
        <v>3771</v>
      </c>
      <c r="D11" s="49">
        <v>3732</v>
      </c>
      <c r="E11" s="10">
        <v>1907</v>
      </c>
      <c r="F11" s="49">
        <v>1891</v>
      </c>
      <c r="G11" s="10">
        <v>1864</v>
      </c>
      <c r="H11" s="49">
        <v>1841</v>
      </c>
      <c r="I11" s="25" t="s">
        <v>15</v>
      </c>
      <c r="J11" s="23"/>
      <c r="K11" s="11">
        <f aca="true" t="shared" si="2" ref="K11:P11">SUM(K12:K16)</f>
        <v>41608</v>
      </c>
      <c r="L11" s="44">
        <f t="shared" si="2"/>
        <v>40999</v>
      </c>
      <c r="M11" s="11">
        <f t="shared" si="2"/>
        <v>20420</v>
      </c>
      <c r="N11" s="44">
        <f t="shared" si="2"/>
        <v>20114</v>
      </c>
      <c r="O11" s="11">
        <f t="shared" si="2"/>
        <v>21188</v>
      </c>
      <c r="P11" s="44">
        <f t="shared" si="2"/>
        <v>20885</v>
      </c>
      <c r="Q11" s="50"/>
    </row>
    <row r="12" spans="1:17" ht="12" customHeight="1">
      <c r="A12" s="17"/>
      <c r="B12" s="18"/>
      <c r="C12" s="19"/>
      <c r="D12" s="47"/>
      <c r="E12" s="19"/>
      <c r="F12" s="47"/>
      <c r="G12" s="20"/>
      <c r="H12" s="48"/>
      <c r="I12" s="21">
        <v>45</v>
      </c>
      <c r="J12" s="18"/>
      <c r="K12" s="10">
        <v>8847</v>
      </c>
      <c r="L12" s="49">
        <v>8708</v>
      </c>
      <c r="M12" s="10">
        <v>4261</v>
      </c>
      <c r="N12" s="49">
        <v>4195</v>
      </c>
      <c r="O12" s="10">
        <v>4586</v>
      </c>
      <c r="P12" s="49">
        <v>4513</v>
      </c>
      <c r="Q12" s="50"/>
    </row>
    <row r="13" spans="1:17" s="4" customFormat="1" ht="12" customHeight="1">
      <c r="A13" s="22" t="s">
        <v>8</v>
      </c>
      <c r="B13" s="23"/>
      <c r="C13" s="11">
        <f aca="true" t="shared" si="3" ref="C13:H13">SUM(C14:C18)</f>
        <v>17681</v>
      </c>
      <c r="D13" s="44">
        <f t="shared" si="3"/>
        <v>17520</v>
      </c>
      <c r="E13" s="11">
        <f t="shared" si="3"/>
        <v>8983</v>
      </c>
      <c r="F13" s="44">
        <f t="shared" si="3"/>
        <v>8898</v>
      </c>
      <c r="G13" s="11">
        <f t="shared" si="3"/>
        <v>8698</v>
      </c>
      <c r="H13" s="44">
        <f t="shared" si="3"/>
        <v>8622</v>
      </c>
      <c r="I13" s="21">
        <v>46</v>
      </c>
      <c r="J13" s="18"/>
      <c r="K13" s="10">
        <v>8724</v>
      </c>
      <c r="L13" s="49">
        <v>8602</v>
      </c>
      <c r="M13" s="10">
        <v>4216</v>
      </c>
      <c r="N13" s="49">
        <v>4157</v>
      </c>
      <c r="O13" s="10">
        <v>4508</v>
      </c>
      <c r="P13" s="49">
        <v>4445</v>
      </c>
      <c r="Q13" s="51"/>
    </row>
    <row r="14" spans="1:17" ht="12" customHeight="1">
      <c r="A14" s="17">
        <v>5</v>
      </c>
      <c r="B14" s="18"/>
      <c r="C14" s="10">
        <v>3676</v>
      </c>
      <c r="D14" s="49">
        <v>3638</v>
      </c>
      <c r="E14" s="10">
        <v>1885</v>
      </c>
      <c r="F14" s="49">
        <v>1859</v>
      </c>
      <c r="G14" s="10">
        <v>1791</v>
      </c>
      <c r="H14" s="49">
        <v>1779</v>
      </c>
      <c r="I14" s="21">
        <v>47</v>
      </c>
      <c r="J14" s="18"/>
      <c r="K14" s="10">
        <v>8557</v>
      </c>
      <c r="L14" s="49">
        <v>8426</v>
      </c>
      <c r="M14" s="10">
        <v>4256</v>
      </c>
      <c r="N14" s="49">
        <v>4191</v>
      </c>
      <c r="O14" s="10">
        <v>4301</v>
      </c>
      <c r="P14" s="49">
        <v>4235</v>
      </c>
      <c r="Q14" s="50"/>
    </row>
    <row r="15" spans="1:17" ht="12" customHeight="1">
      <c r="A15" s="17">
        <v>6</v>
      </c>
      <c r="B15" s="18"/>
      <c r="C15" s="10">
        <v>3575</v>
      </c>
      <c r="D15" s="49">
        <v>3548</v>
      </c>
      <c r="E15" s="10">
        <v>1860</v>
      </c>
      <c r="F15" s="49">
        <v>1843</v>
      </c>
      <c r="G15" s="10">
        <v>1715</v>
      </c>
      <c r="H15" s="49">
        <v>1705</v>
      </c>
      <c r="I15" s="21">
        <v>48</v>
      </c>
      <c r="J15" s="18"/>
      <c r="K15" s="10">
        <v>8560</v>
      </c>
      <c r="L15" s="49">
        <v>8451</v>
      </c>
      <c r="M15" s="10">
        <v>4288</v>
      </c>
      <c r="N15" s="49">
        <v>4233</v>
      </c>
      <c r="O15" s="10">
        <v>4272</v>
      </c>
      <c r="P15" s="49">
        <v>4218</v>
      </c>
      <c r="Q15" s="50"/>
    </row>
    <row r="16" spans="1:17" ht="12" customHeight="1">
      <c r="A16" s="17">
        <v>7</v>
      </c>
      <c r="B16" s="18"/>
      <c r="C16" s="10">
        <v>3583</v>
      </c>
      <c r="D16" s="49">
        <v>3545</v>
      </c>
      <c r="E16" s="10">
        <v>1779</v>
      </c>
      <c r="F16" s="49">
        <v>1763</v>
      </c>
      <c r="G16" s="10">
        <v>1804</v>
      </c>
      <c r="H16" s="49">
        <v>1782</v>
      </c>
      <c r="I16" s="21">
        <v>49</v>
      </c>
      <c r="J16" s="18"/>
      <c r="K16" s="10">
        <v>6920</v>
      </c>
      <c r="L16" s="49">
        <v>6812</v>
      </c>
      <c r="M16" s="10">
        <v>3399</v>
      </c>
      <c r="N16" s="49">
        <v>3338</v>
      </c>
      <c r="O16" s="10">
        <v>3521</v>
      </c>
      <c r="P16" s="49">
        <v>3474</v>
      </c>
      <c r="Q16" s="50"/>
    </row>
    <row r="17" spans="1:17" ht="12" customHeight="1">
      <c r="A17" s="17">
        <v>8</v>
      </c>
      <c r="B17" s="18"/>
      <c r="C17" s="10">
        <v>3509</v>
      </c>
      <c r="D17" s="49">
        <v>3484</v>
      </c>
      <c r="E17" s="10">
        <v>1799</v>
      </c>
      <c r="F17" s="49">
        <v>1789</v>
      </c>
      <c r="G17" s="10">
        <v>1710</v>
      </c>
      <c r="H17" s="49">
        <v>1695</v>
      </c>
      <c r="I17" s="26"/>
      <c r="J17" s="27"/>
      <c r="K17" s="14"/>
      <c r="L17" s="52"/>
      <c r="M17" s="14"/>
      <c r="N17" s="52"/>
      <c r="O17" s="28"/>
      <c r="P17" s="52"/>
      <c r="Q17" s="50"/>
    </row>
    <row r="18" spans="1:17" ht="12" customHeight="1">
      <c r="A18" s="17">
        <v>9</v>
      </c>
      <c r="B18" s="18"/>
      <c r="C18" s="10">
        <v>3338</v>
      </c>
      <c r="D18" s="49">
        <v>3305</v>
      </c>
      <c r="E18" s="10">
        <v>1660</v>
      </c>
      <c r="F18" s="49">
        <v>1644</v>
      </c>
      <c r="G18" s="10">
        <v>1678</v>
      </c>
      <c r="H18" s="49">
        <v>1661</v>
      </c>
      <c r="I18" s="25" t="s">
        <v>9</v>
      </c>
      <c r="J18" s="27"/>
      <c r="K18" s="11">
        <f aca="true" t="shared" si="4" ref="K18:P18">SUM(K19:K23)</f>
        <v>36354</v>
      </c>
      <c r="L18" s="44">
        <f t="shared" si="4"/>
        <v>35824</v>
      </c>
      <c r="M18" s="11">
        <f t="shared" si="4"/>
        <v>18092</v>
      </c>
      <c r="N18" s="44">
        <f t="shared" si="4"/>
        <v>17839</v>
      </c>
      <c r="O18" s="11">
        <f t="shared" si="4"/>
        <v>18262</v>
      </c>
      <c r="P18" s="44">
        <f t="shared" si="4"/>
        <v>17985</v>
      </c>
      <c r="Q18" s="50"/>
    </row>
    <row r="19" spans="1:17" ht="12" customHeight="1">
      <c r="A19" s="17"/>
      <c r="B19" s="18"/>
      <c r="C19" s="19"/>
      <c r="D19" s="47"/>
      <c r="E19" s="19"/>
      <c r="F19" s="47"/>
      <c r="G19" s="20"/>
      <c r="H19" s="48"/>
      <c r="I19" s="21">
        <v>50</v>
      </c>
      <c r="J19" s="18"/>
      <c r="K19" s="10">
        <v>8386</v>
      </c>
      <c r="L19" s="49">
        <v>8285</v>
      </c>
      <c r="M19" s="10">
        <v>4238</v>
      </c>
      <c r="N19" s="49">
        <v>4191</v>
      </c>
      <c r="O19" s="10">
        <v>4148</v>
      </c>
      <c r="P19" s="49">
        <v>4094</v>
      </c>
      <c r="Q19" s="50"/>
    </row>
    <row r="20" spans="1:17" s="4" customFormat="1" ht="12" customHeight="1">
      <c r="A20" s="22" t="s">
        <v>16</v>
      </c>
      <c r="B20" s="23"/>
      <c r="C20" s="11">
        <f aca="true" t="shared" si="5" ref="C20:H20">SUM(C21:C25)</f>
        <v>16970</v>
      </c>
      <c r="D20" s="44">
        <f t="shared" si="5"/>
        <v>16833</v>
      </c>
      <c r="E20" s="11">
        <f t="shared" si="5"/>
        <v>8683</v>
      </c>
      <c r="F20" s="44">
        <f t="shared" si="5"/>
        <v>8611</v>
      </c>
      <c r="G20" s="11">
        <f t="shared" si="5"/>
        <v>8287</v>
      </c>
      <c r="H20" s="44">
        <f t="shared" si="5"/>
        <v>8222</v>
      </c>
      <c r="I20" s="21">
        <v>51</v>
      </c>
      <c r="J20" s="18"/>
      <c r="K20" s="10">
        <v>7604</v>
      </c>
      <c r="L20" s="49">
        <v>7486</v>
      </c>
      <c r="M20" s="10">
        <v>3784</v>
      </c>
      <c r="N20" s="49">
        <v>3724</v>
      </c>
      <c r="O20" s="10">
        <v>3820</v>
      </c>
      <c r="P20" s="49">
        <v>3762</v>
      </c>
      <c r="Q20" s="51"/>
    </row>
    <row r="21" spans="1:17" ht="12" customHeight="1">
      <c r="A21" s="17">
        <v>10</v>
      </c>
      <c r="B21" s="18"/>
      <c r="C21" s="10">
        <v>3301</v>
      </c>
      <c r="D21" s="49">
        <v>3273</v>
      </c>
      <c r="E21" s="10">
        <v>1703</v>
      </c>
      <c r="F21" s="49">
        <v>1693</v>
      </c>
      <c r="G21" s="10">
        <v>1598</v>
      </c>
      <c r="H21" s="49">
        <v>1580</v>
      </c>
      <c r="I21" s="21">
        <v>52</v>
      </c>
      <c r="J21" s="18"/>
      <c r="K21" s="10">
        <v>7230</v>
      </c>
      <c r="L21" s="49">
        <v>7118</v>
      </c>
      <c r="M21" s="10">
        <v>3593</v>
      </c>
      <c r="N21" s="49">
        <v>3539</v>
      </c>
      <c r="O21" s="10">
        <v>3637</v>
      </c>
      <c r="P21" s="49">
        <v>3579</v>
      </c>
      <c r="Q21" s="50"/>
    </row>
    <row r="22" spans="1:17" ht="12" customHeight="1">
      <c r="A22" s="17">
        <v>11</v>
      </c>
      <c r="B22" s="18"/>
      <c r="C22" s="10">
        <v>3383</v>
      </c>
      <c r="D22" s="49">
        <v>3363</v>
      </c>
      <c r="E22" s="10">
        <v>1743</v>
      </c>
      <c r="F22" s="49">
        <v>1733</v>
      </c>
      <c r="G22" s="10">
        <v>1640</v>
      </c>
      <c r="H22" s="49">
        <v>1630</v>
      </c>
      <c r="I22" s="21">
        <v>53</v>
      </c>
      <c r="J22" s="18"/>
      <c r="K22" s="10">
        <v>6818</v>
      </c>
      <c r="L22" s="49">
        <v>6717</v>
      </c>
      <c r="M22" s="10">
        <v>3304</v>
      </c>
      <c r="N22" s="49">
        <v>3260</v>
      </c>
      <c r="O22" s="10">
        <v>3514</v>
      </c>
      <c r="P22" s="49">
        <v>3457</v>
      </c>
      <c r="Q22" s="50"/>
    </row>
    <row r="23" spans="1:17" ht="12" customHeight="1">
      <c r="A23" s="17">
        <v>12</v>
      </c>
      <c r="B23" s="18"/>
      <c r="C23" s="10">
        <v>3323</v>
      </c>
      <c r="D23" s="49">
        <v>3298</v>
      </c>
      <c r="E23" s="10">
        <v>1730</v>
      </c>
      <c r="F23" s="49">
        <v>1715</v>
      </c>
      <c r="G23" s="10">
        <v>1593</v>
      </c>
      <c r="H23" s="49">
        <v>1583</v>
      </c>
      <c r="I23" s="21">
        <v>54</v>
      </c>
      <c r="J23" s="18"/>
      <c r="K23" s="10">
        <v>6316</v>
      </c>
      <c r="L23" s="49">
        <v>6218</v>
      </c>
      <c r="M23" s="10">
        <v>3173</v>
      </c>
      <c r="N23" s="49">
        <v>3125</v>
      </c>
      <c r="O23" s="10">
        <v>3143</v>
      </c>
      <c r="P23" s="49">
        <v>3093</v>
      </c>
      <c r="Q23" s="50"/>
    </row>
    <row r="24" spans="1:17" ht="12" customHeight="1">
      <c r="A24" s="17">
        <v>13</v>
      </c>
      <c r="B24" s="18"/>
      <c r="C24" s="10">
        <v>3481</v>
      </c>
      <c r="D24" s="49">
        <v>3450</v>
      </c>
      <c r="E24" s="10">
        <v>1738</v>
      </c>
      <c r="F24" s="49">
        <v>1719</v>
      </c>
      <c r="G24" s="10">
        <v>1743</v>
      </c>
      <c r="H24" s="49">
        <v>1731</v>
      </c>
      <c r="I24" s="21"/>
      <c r="J24" s="18"/>
      <c r="K24" s="19"/>
      <c r="L24" s="47"/>
      <c r="M24" s="19"/>
      <c r="N24" s="47"/>
      <c r="O24" s="24"/>
      <c r="P24" s="47"/>
      <c r="Q24" s="50"/>
    </row>
    <row r="25" spans="1:17" ht="12" customHeight="1">
      <c r="A25" s="17">
        <v>14</v>
      </c>
      <c r="B25" s="18"/>
      <c r="C25" s="10">
        <v>3482</v>
      </c>
      <c r="D25" s="49">
        <v>3449</v>
      </c>
      <c r="E25" s="10">
        <v>1769</v>
      </c>
      <c r="F25" s="49">
        <v>1751</v>
      </c>
      <c r="G25" s="10">
        <v>1713</v>
      </c>
      <c r="H25" s="49">
        <v>1698</v>
      </c>
      <c r="I25" s="25" t="s">
        <v>21</v>
      </c>
      <c r="J25" s="23"/>
      <c r="K25" s="11">
        <f aca="true" t="shared" si="6" ref="K25:P25">SUM(K26:K30)</f>
        <v>29602</v>
      </c>
      <c r="L25" s="44">
        <f t="shared" si="6"/>
        <v>29160</v>
      </c>
      <c r="M25" s="11">
        <f t="shared" si="6"/>
        <v>14788</v>
      </c>
      <c r="N25" s="44">
        <f t="shared" si="6"/>
        <v>14561</v>
      </c>
      <c r="O25" s="11">
        <f t="shared" si="6"/>
        <v>14814</v>
      </c>
      <c r="P25" s="44">
        <f t="shared" si="6"/>
        <v>14599</v>
      </c>
      <c r="Q25" s="50"/>
    </row>
    <row r="26" spans="1:17" ht="12" customHeight="1">
      <c r="A26" s="17"/>
      <c r="B26" s="18"/>
      <c r="C26" s="19"/>
      <c r="D26" s="47"/>
      <c r="E26" s="19"/>
      <c r="F26" s="47"/>
      <c r="G26" s="20"/>
      <c r="H26" s="48"/>
      <c r="I26" s="21">
        <v>55</v>
      </c>
      <c r="J26" s="18"/>
      <c r="K26" s="10">
        <v>6448</v>
      </c>
      <c r="L26" s="49">
        <v>6368</v>
      </c>
      <c r="M26" s="10">
        <v>3237</v>
      </c>
      <c r="N26" s="49">
        <v>3204</v>
      </c>
      <c r="O26" s="10">
        <v>3211</v>
      </c>
      <c r="P26" s="49">
        <v>3164</v>
      </c>
      <c r="Q26" s="50"/>
    </row>
    <row r="27" spans="1:17" s="4" customFormat="1" ht="12" customHeight="1">
      <c r="A27" s="22" t="s">
        <v>17</v>
      </c>
      <c r="B27" s="23"/>
      <c r="C27" s="11">
        <f aca="true" t="shared" si="7" ref="C27:H27">SUM(C28:C32)</f>
        <v>19854</v>
      </c>
      <c r="D27" s="44">
        <f t="shared" si="7"/>
        <v>19321</v>
      </c>
      <c r="E27" s="11">
        <f t="shared" si="7"/>
        <v>9846</v>
      </c>
      <c r="F27" s="44">
        <f t="shared" si="7"/>
        <v>9536</v>
      </c>
      <c r="G27" s="11">
        <f t="shared" si="7"/>
        <v>10008</v>
      </c>
      <c r="H27" s="44">
        <f t="shared" si="7"/>
        <v>9785</v>
      </c>
      <c r="I27" s="21">
        <v>56</v>
      </c>
      <c r="J27" s="18"/>
      <c r="K27" s="10">
        <v>6140</v>
      </c>
      <c r="L27" s="49">
        <v>6061</v>
      </c>
      <c r="M27" s="10">
        <v>3073</v>
      </c>
      <c r="N27" s="49">
        <v>3032</v>
      </c>
      <c r="O27" s="10">
        <v>3067</v>
      </c>
      <c r="P27" s="49">
        <v>3029</v>
      </c>
      <c r="Q27" s="51"/>
    </row>
    <row r="28" spans="1:17" ht="12" customHeight="1">
      <c r="A28" s="17">
        <v>15</v>
      </c>
      <c r="B28" s="18"/>
      <c r="C28" s="10">
        <v>3603</v>
      </c>
      <c r="D28" s="49">
        <v>3568</v>
      </c>
      <c r="E28" s="10">
        <v>1806</v>
      </c>
      <c r="F28" s="49">
        <v>1791</v>
      </c>
      <c r="G28" s="10">
        <v>1797</v>
      </c>
      <c r="H28" s="49">
        <v>1777</v>
      </c>
      <c r="I28" s="21">
        <v>57</v>
      </c>
      <c r="J28" s="18"/>
      <c r="K28" s="10">
        <v>5973</v>
      </c>
      <c r="L28" s="49">
        <v>5856</v>
      </c>
      <c r="M28" s="10">
        <v>2998</v>
      </c>
      <c r="N28" s="49">
        <v>2912</v>
      </c>
      <c r="O28" s="10">
        <v>2975</v>
      </c>
      <c r="P28" s="49">
        <v>2944</v>
      </c>
      <c r="Q28" s="50"/>
    </row>
    <row r="29" spans="1:17" ht="12" customHeight="1">
      <c r="A29" s="17">
        <v>16</v>
      </c>
      <c r="B29" s="18"/>
      <c r="C29" s="10">
        <v>3446</v>
      </c>
      <c r="D29" s="49">
        <v>3409</v>
      </c>
      <c r="E29" s="10">
        <v>1773</v>
      </c>
      <c r="F29" s="49">
        <v>1755</v>
      </c>
      <c r="G29" s="10">
        <v>1673</v>
      </c>
      <c r="H29" s="49">
        <v>1654</v>
      </c>
      <c r="I29" s="21">
        <v>58</v>
      </c>
      <c r="J29" s="18"/>
      <c r="K29" s="10">
        <v>5486</v>
      </c>
      <c r="L29" s="49">
        <v>5414</v>
      </c>
      <c r="M29" s="10">
        <v>2735</v>
      </c>
      <c r="N29" s="49">
        <v>2702</v>
      </c>
      <c r="O29" s="10">
        <v>2751</v>
      </c>
      <c r="P29" s="49">
        <v>2712</v>
      </c>
      <c r="Q29" s="50"/>
    </row>
    <row r="30" spans="1:17" ht="12" customHeight="1">
      <c r="A30" s="17">
        <v>17</v>
      </c>
      <c r="B30" s="18"/>
      <c r="C30" s="10">
        <v>3418</v>
      </c>
      <c r="D30" s="49">
        <v>3370</v>
      </c>
      <c r="E30" s="10">
        <v>1736</v>
      </c>
      <c r="F30" s="49">
        <v>1707</v>
      </c>
      <c r="G30" s="10">
        <v>1682</v>
      </c>
      <c r="H30" s="49">
        <v>1663</v>
      </c>
      <c r="I30" s="21">
        <v>59</v>
      </c>
      <c r="J30" s="18"/>
      <c r="K30" s="10">
        <v>5555</v>
      </c>
      <c r="L30" s="49">
        <v>5461</v>
      </c>
      <c r="M30" s="10">
        <v>2745</v>
      </c>
      <c r="N30" s="49">
        <v>2711</v>
      </c>
      <c r="O30" s="10">
        <v>2810</v>
      </c>
      <c r="P30" s="49">
        <v>2750</v>
      </c>
      <c r="Q30" s="50"/>
    </row>
    <row r="31" spans="1:17" ht="12" customHeight="1">
      <c r="A31" s="17">
        <v>18</v>
      </c>
      <c r="B31" s="18"/>
      <c r="C31" s="10">
        <v>4177</v>
      </c>
      <c r="D31" s="49">
        <v>4078</v>
      </c>
      <c r="E31" s="10">
        <v>2005</v>
      </c>
      <c r="F31" s="49">
        <v>1959</v>
      </c>
      <c r="G31" s="10">
        <v>2172</v>
      </c>
      <c r="H31" s="49">
        <v>2119</v>
      </c>
      <c r="I31" s="21"/>
      <c r="J31" s="18"/>
      <c r="K31" s="19"/>
      <c r="L31" s="47"/>
      <c r="M31" s="19"/>
      <c r="N31" s="47"/>
      <c r="O31" s="24"/>
      <c r="P31" s="47"/>
      <c r="Q31" s="50"/>
    </row>
    <row r="32" spans="1:17" ht="12" customHeight="1">
      <c r="A32" s="17">
        <v>19</v>
      </c>
      <c r="B32" s="18"/>
      <c r="C32" s="10">
        <v>5210</v>
      </c>
      <c r="D32" s="49">
        <v>4896</v>
      </c>
      <c r="E32" s="10">
        <v>2526</v>
      </c>
      <c r="F32" s="49">
        <v>2324</v>
      </c>
      <c r="G32" s="10">
        <v>2684</v>
      </c>
      <c r="H32" s="49">
        <v>2572</v>
      </c>
      <c r="I32" s="25" t="s">
        <v>22</v>
      </c>
      <c r="J32" s="23"/>
      <c r="K32" s="11">
        <f aca="true" t="shared" si="8" ref="K32:P32">SUM(K33:K37)</f>
        <v>28455</v>
      </c>
      <c r="L32" s="44">
        <f t="shared" si="8"/>
        <v>27343</v>
      </c>
      <c r="M32" s="11">
        <f t="shared" si="8"/>
        <v>13813</v>
      </c>
      <c r="N32" s="44">
        <f t="shared" si="8"/>
        <v>13359</v>
      </c>
      <c r="O32" s="11">
        <f t="shared" si="8"/>
        <v>14642</v>
      </c>
      <c r="P32" s="44">
        <f t="shared" si="8"/>
        <v>13984</v>
      </c>
      <c r="Q32" s="50"/>
    </row>
    <row r="33" spans="1:17" ht="12" customHeight="1">
      <c r="A33" s="17"/>
      <c r="B33" s="18"/>
      <c r="C33" s="19"/>
      <c r="D33" s="47"/>
      <c r="E33" s="19"/>
      <c r="F33" s="47"/>
      <c r="G33" s="20"/>
      <c r="H33" s="48"/>
      <c r="I33" s="21">
        <v>60</v>
      </c>
      <c r="J33" s="18"/>
      <c r="K33" s="10">
        <v>5565</v>
      </c>
      <c r="L33" s="49">
        <v>5431</v>
      </c>
      <c r="M33" s="10">
        <v>2779</v>
      </c>
      <c r="N33" s="49">
        <v>2722</v>
      </c>
      <c r="O33" s="10">
        <v>2786</v>
      </c>
      <c r="P33" s="49">
        <v>2709</v>
      </c>
      <c r="Q33" s="50"/>
    </row>
    <row r="34" spans="1:17" s="4" customFormat="1" ht="12" customHeight="1">
      <c r="A34" s="22" t="s">
        <v>23</v>
      </c>
      <c r="B34" s="23"/>
      <c r="C34" s="11">
        <f aca="true" t="shared" si="9" ref="C34:H34">SUM(C35:C39)</f>
        <v>33396</v>
      </c>
      <c r="D34" s="44">
        <f t="shared" si="9"/>
        <v>31328</v>
      </c>
      <c r="E34" s="11">
        <f t="shared" si="9"/>
        <v>16170</v>
      </c>
      <c r="F34" s="44">
        <f t="shared" si="9"/>
        <v>15045</v>
      </c>
      <c r="G34" s="11">
        <f t="shared" si="9"/>
        <v>17226</v>
      </c>
      <c r="H34" s="44">
        <f t="shared" si="9"/>
        <v>16283</v>
      </c>
      <c r="I34" s="21">
        <v>61</v>
      </c>
      <c r="J34" s="18"/>
      <c r="K34" s="10">
        <v>5551</v>
      </c>
      <c r="L34" s="49">
        <v>5320</v>
      </c>
      <c r="M34" s="10">
        <v>2759</v>
      </c>
      <c r="N34" s="49">
        <v>2622</v>
      </c>
      <c r="O34" s="10">
        <v>2792</v>
      </c>
      <c r="P34" s="49">
        <v>2698</v>
      </c>
      <c r="Q34" s="51"/>
    </row>
    <row r="35" spans="1:17" ht="12" customHeight="1">
      <c r="A35" s="17">
        <v>20</v>
      </c>
      <c r="B35" s="18"/>
      <c r="C35" s="10">
        <v>6006</v>
      </c>
      <c r="D35" s="49">
        <v>5454</v>
      </c>
      <c r="E35" s="10">
        <v>3050</v>
      </c>
      <c r="F35" s="49">
        <v>2685</v>
      </c>
      <c r="G35" s="10">
        <v>2956</v>
      </c>
      <c r="H35" s="49">
        <v>2769</v>
      </c>
      <c r="I35" s="21">
        <v>62</v>
      </c>
      <c r="J35" s="18"/>
      <c r="K35" s="10">
        <v>5676</v>
      </c>
      <c r="L35" s="49">
        <v>5395</v>
      </c>
      <c r="M35" s="10">
        <v>2795</v>
      </c>
      <c r="N35" s="49">
        <v>2638</v>
      </c>
      <c r="O35" s="10">
        <v>2881</v>
      </c>
      <c r="P35" s="49">
        <v>2757</v>
      </c>
      <c r="Q35" s="50"/>
    </row>
    <row r="36" spans="1:17" ht="12" customHeight="1">
      <c r="A36" s="17">
        <v>21</v>
      </c>
      <c r="B36" s="18"/>
      <c r="C36" s="10">
        <v>6064</v>
      </c>
      <c r="D36" s="49">
        <v>5745</v>
      </c>
      <c r="E36" s="10">
        <v>3004</v>
      </c>
      <c r="F36" s="49">
        <v>2822</v>
      </c>
      <c r="G36" s="10">
        <v>3060</v>
      </c>
      <c r="H36" s="49">
        <v>2923</v>
      </c>
      <c r="I36" s="21">
        <v>63</v>
      </c>
      <c r="J36" s="18"/>
      <c r="K36" s="10">
        <v>5783</v>
      </c>
      <c r="L36" s="49">
        <v>5537</v>
      </c>
      <c r="M36" s="10">
        <v>2776</v>
      </c>
      <c r="N36" s="49">
        <v>2695</v>
      </c>
      <c r="O36" s="10">
        <v>3007</v>
      </c>
      <c r="P36" s="49">
        <v>2842</v>
      </c>
      <c r="Q36" s="50"/>
    </row>
    <row r="37" spans="1:17" ht="12" customHeight="1">
      <c r="A37" s="17">
        <v>22</v>
      </c>
      <c r="B37" s="18"/>
      <c r="C37" s="10">
        <v>6443</v>
      </c>
      <c r="D37" s="49">
        <v>6086</v>
      </c>
      <c r="E37" s="10">
        <v>3076</v>
      </c>
      <c r="F37" s="49">
        <v>2885</v>
      </c>
      <c r="G37" s="10">
        <v>3367</v>
      </c>
      <c r="H37" s="49">
        <v>3201</v>
      </c>
      <c r="I37" s="21">
        <v>64</v>
      </c>
      <c r="J37" s="18"/>
      <c r="K37" s="10">
        <v>5880</v>
      </c>
      <c r="L37" s="49">
        <v>5660</v>
      </c>
      <c r="M37" s="10">
        <v>2704</v>
      </c>
      <c r="N37" s="49">
        <v>2682</v>
      </c>
      <c r="O37" s="10">
        <v>3176</v>
      </c>
      <c r="P37" s="49">
        <v>2978</v>
      </c>
      <c r="Q37" s="50"/>
    </row>
    <row r="38" spans="1:17" ht="12" customHeight="1">
      <c r="A38" s="17">
        <v>23</v>
      </c>
      <c r="B38" s="18"/>
      <c r="C38" s="10">
        <v>7221</v>
      </c>
      <c r="D38" s="49">
        <v>6824</v>
      </c>
      <c r="E38" s="10">
        <v>3371</v>
      </c>
      <c r="F38" s="49">
        <v>3189</v>
      </c>
      <c r="G38" s="10">
        <v>3850</v>
      </c>
      <c r="H38" s="49">
        <v>3635</v>
      </c>
      <c r="I38" s="21"/>
      <c r="J38" s="18"/>
      <c r="K38" s="19"/>
      <c r="L38" s="47"/>
      <c r="M38" s="19"/>
      <c r="N38" s="47"/>
      <c r="O38" s="24"/>
      <c r="P38" s="47"/>
      <c r="Q38" s="50"/>
    </row>
    <row r="39" spans="1:17" ht="12" customHeight="1">
      <c r="A39" s="17">
        <v>24</v>
      </c>
      <c r="B39" s="18"/>
      <c r="C39" s="10">
        <v>7662</v>
      </c>
      <c r="D39" s="49">
        <v>7219</v>
      </c>
      <c r="E39" s="10">
        <v>3669</v>
      </c>
      <c r="F39" s="49">
        <v>3464</v>
      </c>
      <c r="G39" s="10">
        <v>3993</v>
      </c>
      <c r="H39" s="49">
        <v>3755</v>
      </c>
      <c r="I39" s="25" t="s">
        <v>10</v>
      </c>
      <c r="J39" s="23"/>
      <c r="K39" s="11">
        <f aca="true" t="shared" si="10" ref="K39:P39">SUM(K40:K44)</f>
        <v>33986</v>
      </c>
      <c r="L39" s="44">
        <f t="shared" si="10"/>
        <v>32093</v>
      </c>
      <c r="M39" s="11">
        <f t="shared" si="10"/>
        <v>16002</v>
      </c>
      <c r="N39" s="44">
        <f t="shared" si="10"/>
        <v>15212</v>
      </c>
      <c r="O39" s="11">
        <f t="shared" si="10"/>
        <v>17984</v>
      </c>
      <c r="P39" s="44">
        <f t="shared" si="10"/>
        <v>16881</v>
      </c>
      <c r="Q39" s="50"/>
    </row>
    <row r="40" spans="1:17" ht="12" customHeight="1">
      <c r="A40" s="17"/>
      <c r="B40" s="18"/>
      <c r="C40" s="19"/>
      <c r="D40" s="47"/>
      <c r="E40" s="19"/>
      <c r="F40" s="47"/>
      <c r="G40" s="20"/>
      <c r="H40" s="48"/>
      <c r="I40" s="21">
        <v>65</v>
      </c>
      <c r="J40" s="18"/>
      <c r="K40" s="10">
        <v>6466</v>
      </c>
      <c r="L40" s="49">
        <v>6222</v>
      </c>
      <c r="M40" s="10">
        <v>2923</v>
      </c>
      <c r="N40" s="49">
        <v>2886</v>
      </c>
      <c r="O40" s="10">
        <v>3543</v>
      </c>
      <c r="P40" s="49">
        <v>3336</v>
      </c>
      <c r="Q40" s="50"/>
    </row>
    <row r="41" spans="1:17" s="4" customFormat="1" ht="12" customHeight="1">
      <c r="A41" s="22" t="s">
        <v>24</v>
      </c>
      <c r="B41" s="23"/>
      <c r="C41" s="11">
        <f aca="true" t="shared" si="11" ref="C41:H41">SUM(C42:C46)</f>
        <v>43144</v>
      </c>
      <c r="D41" s="44">
        <f t="shared" si="11"/>
        <v>41231</v>
      </c>
      <c r="E41" s="11">
        <f t="shared" si="11"/>
        <v>20891</v>
      </c>
      <c r="F41" s="44">
        <f t="shared" si="11"/>
        <v>19975</v>
      </c>
      <c r="G41" s="11">
        <f t="shared" si="11"/>
        <v>22253</v>
      </c>
      <c r="H41" s="44">
        <f t="shared" si="11"/>
        <v>21256</v>
      </c>
      <c r="I41" s="21">
        <v>66</v>
      </c>
      <c r="J41" s="18"/>
      <c r="K41" s="10">
        <v>7267</v>
      </c>
      <c r="L41" s="49">
        <v>6984</v>
      </c>
      <c r="M41" s="10">
        <v>3428</v>
      </c>
      <c r="N41" s="49">
        <v>3341</v>
      </c>
      <c r="O41" s="10">
        <v>3839</v>
      </c>
      <c r="P41" s="49">
        <v>3643</v>
      </c>
      <c r="Q41" s="51"/>
    </row>
    <row r="42" spans="1:17" ht="12" customHeight="1">
      <c r="A42" s="17">
        <v>25</v>
      </c>
      <c r="B42" s="18"/>
      <c r="C42" s="10">
        <v>7930</v>
      </c>
      <c r="D42" s="49">
        <v>7491</v>
      </c>
      <c r="E42" s="10">
        <v>3779</v>
      </c>
      <c r="F42" s="49">
        <v>3573</v>
      </c>
      <c r="G42" s="10">
        <v>4151</v>
      </c>
      <c r="H42" s="49">
        <v>3918</v>
      </c>
      <c r="I42" s="21">
        <v>67</v>
      </c>
      <c r="J42" s="18"/>
      <c r="K42" s="10">
        <v>7862</v>
      </c>
      <c r="L42" s="49">
        <v>7310</v>
      </c>
      <c r="M42" s="29">
        <v>3762</v>
      </c>
      <c r="N42" s="53">
        <v>3501</v>
      </c>
      <c r="O42" s="10">
        <v>4100</v>
      </c>
      <c r="P42" s="49">
        <v>3809</v>
      </c>
      <c r="Q42" s="50"/>
    </row>
    <row r="43" spans="1:17" ht="12" customHeight="1">
      <c r="A43" s="17">
        <v>26</v>
      </c>
      <c r="B43" s="18"/>
      <c r="C43" s="10">
        <v>8411</v>
      </c>
      <c r="D43" s="49">
        <v>7964</v>
      </c>
      <c r="E43" s="10">
        <v>4020</v>
      </c>
      <c r="F43" s="49">
        <v>3809</v>
      </c>
      <c r="G43" s="10">
        <v>4391</v>
      </c>
      <c r="H43" s="49">
        <v>4155</v>
      </c>
      <c r="I43" s="21">
        <v>68</v>
      </c>
      <c r="J43" s="18"/>
      <c r="K43" s="10">
        <v>7571</v>
      </c>
      <c r="L43" s="49">
        <v>7148</v>
      </c>
      <c r="M43" s="10">
        <v>3617</v>
      </c>
      <c r="N43" s="49">
        <v>3393</v>
      </c>
      <c r="O43" s="10">
        <v>3954</v>
      </c>
      <c r="P43" s="49">
        <v>3755</v>
      </c>
      <c r="Q43" s="50"/>
    </row>
    <row r="44" spans="1:17" ht="12" customHeight="1">
      <c r="A44" s="17">
        <v>27</v>
      </c>
      <c r="B44" s="18"/>
      <c r="C44" s="10">
        <v>8851</v>
      </c>
      <c r="D44" s="49">
        <v>8455</v>
      </c>
      <c r="E44" s="10">
        <v>4266</v>
      </c>
      <c r="F44" s="49">
        <v>4080</v>
      </c>
      <c r="G44" s="10">
        <v>4585</v>
      </c>
      <c r="H44" s="49">
        <v>4375</v>
      </c>
      <c r="I44" s="21">
        <v>69</v>
      </c>
      <c r="J44" s="18"/>
      <c r="K44" s="10">
        <v>4820</v>
      </c>
      <c r="L44" s="49">
        <v>4429</v>
      </c>
      <c r="M44" s="10">
        <v>2272</v>
      </c>
      <c r="N44" s="49">
        <v>2091</v>
      </c>
      <c r="O44" s="10">
        <v>2548</v>
      </c>
      <c r="P44" s="49">
        <v>2338</v>
      </c>
      <c r="Q44" s="50"/>
    </row>
    <row r="45" spans="1:17" ht="12" customHeight="1">
      <c r="A45" s="17">
        <v>28</v>
      </c>
      <c r="B45" s="18"/>
      <c r="C45" s="10">
        <v>8907</v>
      </c>
      <c r="D45" s="49">
        <v>8560</v>
      </c>
      <c r="E45" s="10">
        <v>4388</v>
      </c>
      <c r="F45" s="49">
        <v>4222</v>
      </c>
      <c r="G45" s="10">
        <v>4519</v>
      </c>
      <c r="H45" s="49">
        <v>4338</v>
      </c>
      <c r="I45" s="21"/>
      <c r="J45" s="18"/>
      <c r="K45" s="19"/>
      <c r="L45" s="47"/>
      <c r="M45" s="19"/>
      <c r="N45" s="47"/>
      <c r="O45" s="24"/>
      <c r="P45" s="47"/>
      <c r="Q45" s="50"/>
    </row>
    <row r="46" spans="1:17" ht="12" customHeight="1">
      <c r="A46" s="17">
        <v>29</v>
      </c>
      <c r="B46" s="18"/>
      <c r="C46" s="10">
        <v>9045</v>
      </c>
      <c r="D46" s="49">
        <v>8761</v>
      </c>
      <c r="E46" s="10">
        <v>4438</v>
      </c>
      <c r="F46" s="49">
        <v>4291</v>
      </c>
      <c r="G46" s="10">
        <v>4607</v>
      </c>
      <c r="H46" s="49">
        <v>4470</v>
      </c>
      <c r="I46" s="25" t="s">
        <v>11</v>
      </c>
      <c r="J46" s="23"/>
      <c r="K46" s="11">
        <f aca="true" t="shared" si="12" ref="K46:P46">SUM(K47:K51)</f>
        <v>28809</v>
      </c>
      <c r="L46" s="44">
        <f t="shared" si="12"/>
        <v>26266</v>
      </c>
      <c r="M46" s="11">
        <f t="shared" si="12"/>
        <v>13277</v>
      </c>
      <c r="N46" s="44">
        <f t="shared" si="12"/>
        <v>11933</v>
      </c>
      <c r="O46" s="11">
        <f t="shared" si="12"/>
        <v>15532</v>
      </c>
      <c r="P46" s="44">
        <f t="shared" si="12"/>
        <v>14333</v>
      </c>
      <c r="Q46" s="50"/>
    </row>
    <row r="47" spans="1:17" ht="12" customHeight="1">
      <c r="A47" s="17"/>
      <c r="B47" s="18"/>
      <c r="C47" s="19"/>
      <c r="D47" s="47"/>
      <c r="E47" s="19"/>
      <c r="F47" s="47"/>
      <c r="G47" s="20"/>
      <c r="H47" s="48"/>
      <c r="I47" s="21">
        <v>70</v>
      </c>
      <c r="J47" s="18"/>
      <c r="K47" s="10">
        <v>5222</v>
      </c>
      <c r="L47" s="49">
        <v>4770</v>
      </c>
      <c r="M47" s="10">
        <v>2418</v>
      </c>
      <c r="N47" s="49">
        <v>2165</v>
      </c>
      <c r="O47" s="10">
        <v>2804</v>
      </c>
      <c r="P47" s="49">
        <v>2605</v>
      </c>
      <c r="Q47" s="50"/>
    </row>
    <row r="48" spans="1:17" s="4" customFormat="1" ht="12" customHeight="1">
      <c r="A48" s="22" t="s">
        <v>25</v>
      </c>
      <c r="B48" s="23"/>
      <c r="C48" s="11">
        <f aca="true" t="shared" si="13" ref="C48:H48">SUM(C49:C53)</f>
        <v>46516</v>
      </c>
      <c r="D48" s="44">
        <f t="shared" si="13"/>
        <v>45143</v>
      </c>
      <c r="E48" s="11">
        <f t="shared" si="13"/>
        <v>23152</v>
      </c>
      <c r="F48" s="44">
        <f t="shared" si="13"/>
        <v>22467</v>
      </c>
      <c r="G48" s="11">
        <f t="shared" si="13"/>
        <v>23364</v>
      </c>
      <c r="H48" s="44">
        <f t="shared" si="13"/>
        <v>22676</v>
      </c>
      <c r="I48" s="21">
        <v>71</v>
      </c>
      <c r="J48" s="18"/>
      <c r="K48" s="10">
        <v>5957</v>
      </c>
      <c r="L48" s="49">
        <v>5517</v>
      </c>
      <c r="M48" s="10">
        <v>2820</v>
      </c>
      <c r="N48" s="49">
        <v>2569</v>
      </c>
      <c r="O48" s="10">
        <v>3137</v>
      </c>
      <c r="P48" s="49">
        <v>2948</v>
      </c>
      <c r="Q48" s="51"/>
    </row>
    <row r="49" spans="1:17" ht="12" customHeight="1">
      <c r="A49" s="17">
        <v>30</v>
      </c>
      <c r="B49" s="18"/>
      <c r="C49" s="10">
        <v>9480</v>
      </c>
      <c r="D49" s="49">
        <v>9193</v>
      </c>
      <c r="E49" s="10">
        <v>4718</v>
      </c>
      <c r="F49" s="49">
        <v>4579</v>
      </c>
      <c r="G49" s="10">
        <v>4762</v>
      </c>
      <c r="H49" s="49">
        <v>4614</v>
      </c>
      <c r="I49" s="21">
        <v>72</v>
      </c>
      <c r="J49" s="18"/>
      <c r="K49" s="10">
        <v>6116</v>
      </c>
      <c r="L49" s="49">
        <v>5494</v>
      </c>
      <c r="M49" s="10">
        <v>2877</v>
      </c>
      <c r="N49" s="49">
        <v>2543</v>
      </c>
      <c r="O49" s="10">
        <v>3239</v>
      </c>
      <c r="P49" s="49">
        <v>2951</v>
      </c>
      <c r="Q49" s="50"/>
    </row>
    <row r="50" spans="1:17" ht="12" customHeight="1">
      <c r="A50" s="17">
        <v>31</v>
      </c>
      <c r="B50" s="18"/>
      <c r="C50" s="10">
        <v>9550</v>
      </c>
      <c r="D50" s="49">
        <v>9240</v>
      </c>
      <c r="E50" s="10">
        <v>4724</v>
      </c>
      <c r="F50" s="49">
        <v>4586</v>
      </c>
      <c r="G50" s="10">
        <v>4826</v>
      </c>
      <c r="H50" s="49">
        <v>4654</v>
      </c>
      <c r="I50" s="21">
        <v>73</v>
      </c>
      <c r="J50" s="18"/>
      <c r="K50" s="10">
        <v>5922</v>
      </c>
      <c r="L50" s="49">
        <v>5368</v>
      </c>
      <c r="M50" s="10">
        <v>2635</v>
      </c>
      <c r="N50" s="49">
        <v>2366</v>
      </c>
      <c r="O50" s="10">
        <v>3287</v>
      </c>
      <c r="P50" s="49">
        <v>3002</v>
      </c>
      <c r="Q50" s="50"/>
    </row>
    <row r="51" spans="1:17" ht="12" customHeight="1">
      <c r="A51" s="17">
        <v>32</v>
      </c>
      <c r="B51" s="18"/>
      <c r="C51" s="10">
        <v>9293</v>
      </c>
      <c r="D51" s="49">
        <v>9031</v>
      </c>
      <c r="E51" s="10">
        <v>4606</v>
      </c>
      <c r="F51" s="49">
        <v>4473</v>
      </c>
      <c r="G51" s="10">
        <v>4687</v>
      </c>
      <c r="H51" s="49">
        <v>4558</v>
      </c>
      <c r="I51" s="21">
        <v>74</v>
      </c>
      <c r="J51" s="18"/>
      <c r="K51" s="10">
        <v>5592</v>
      </c>
      <c r="L51" s="49">
        <v>5117</v>
      </c>
      <c r="M51" s="10">
        <v>2527</v>
      </c>
      <c r="N51" s="49">
        <v>2290</v>
      </c>
      <c r="O51" s="10">
        <v>3065</v>
      </c>
      <c r="P51" s="49">
        <v>2827</v>
      </c>
      <c r="Q51" s="50"/>
    </row>
    <row r="52" spans="1:17" ht="12" customHeight="1">
      <c r="A52" s="17">
        <v>33</v>
      </c>
      <c r="B52" s="18"/>
      <c r="C52" s="10">
        <v>9107</v>
      </c>
      <c r="D52" s="49">
        <v>8848</v>
      </c>
      <c r="E52" s="10">
        <v>4546</v>
      </c>
      <c r="F52" s="49">
        <v>4425</v>
      </c>
      <c r="G52" s="10">
        <v>4561</v>
      </c>
      <c r="H52" s="49">
        <v>4423</v>
      </c>
      <c r="I52" s="21"/>
      <c r="J52" s="18"/>
      <c r="K52" s="19"/>
      <c r="L52" s="47"/>
      <c r="M52" s="19"/>
      <c r="N52" s="47"/>
      <c r="O52" s="24"/>
      <c r="P52" s="47"/>
      <c r="Q52" s="50"/>
    </row>
    <row r="53" spans="1:17" ht="12" customHeight="1">
      <c r="A53" s="17">
        <v>34</v>
      </c>
      <c r="B53" s="18"/>
      <c r="C53" s="10">
        <v>9086</v>
      </c>
      <c r="D53" s="49">
        <v>8831</v>
      </c>
      <c r="E53" s="10">
        <v>4558</v>
      </c>
      <c r="F53" s="49">
        <v>4404</v>
      </c>
      <c r="G53" s="10">
        <v>4528</v>
      </c>
      <c r="H53" s="49">
        <v>4427</v>
      </c>
      <c r="I53" s="25" t="s">
        <v>26</v>
      </c>
      <c r="J53" s="23"/>
      <c r="K53" s="11">
        <f aca="true" t="shared" si="14" ref="K53:P53">SUM(K54:K58)</f>
        <v>23748</v>
      </c>
      <c r="L53" s="44">
        <f t="shared" si="14"/>
        <v>21624</v>
      </c>
      <c r="M53" s="11">
        <f t="shared" si="14"/>
        <v>10538</v>
      </c>
      <c r="N53" s="44">
        <f t="shared" si="14"/>
        <v>9229</v>
      </c>
      <c r="O53" s="11">
        <f t="shared" si="14"/>
        <v>13210</v>
      </c>
      <c r="P53" s="44">
        <f t="shared" si="14"/>
        <v>12395</v>
      </c>
      <c r="Q53" s="50"/>
    </row>
    <row r="54" spans="1:17" ht="12" customHeight="1">
      <c r="A54" s="17"/>
      <c r="B54" s="18"/>
      <c r="C54" s="19"/>
      <c r="D54" s="47"/>
      <c r="E54" s="19"/>
      <c r="F54" s="47"/>
      <c r="G54" s="20"/>
      <c r="H54" s="48"/>
      <c r="I54" s="21">
        <v>75</v>
      </c>
      <c r="J54" s="18"/>
      <c r="K54" s="10">
        <v>4971</v>
      </c>
      <c r="L54" s="49">
        <v>4569</v>
      </c>
      <c r="M54" s="10">
        <v>2311</v>
      </c>
      <c r="N54" s="49">
        <v>2040</v>
      </c>
      <c r="O54" s="10">
        <v>2660</v>
      </c>
      <c r="P54" s="49">
        <v>2529</v>
      </c>
      <c r="Q54" s="50"/>
    </row>
    <row r="55" spans="1:17" s="4" customFormat="1" ht="12" customHeight="1">
      <c r="A55" s="22" t="s">
        <v>27</v>
      </c>
      <c r="B55" s="23"/>
      <c r="C55" s="11">
        <f aca="true" t="shared" si="15" ref="C55:H55">SUM(C56:C60)</f>
        <v>45601</v>
      </c>
      <c r="D55" s="44">
        <f t="shared" si="15"/>
        <v>44595</v>
      </c>
      <c r="E55" s="11">
        <f t="shared" si="15"/>
        <v>22736</v>
      </c>
      <c r="F55" s="44">
        <f t="shared" si="15"/>
        <v>22207</v>
      </c>
      <c r="G55" s="11">
        <f t="shared" si="15"/>
        <v>22865</v>
      </c>
      <c r="H55" s="44">
        <f t="shared" si="15"/>
        <v>22388</v>
      </c>
      <c r="I55" s="21">
        <v>76</v>
      </c>
      <c r="J55" s="18"/>
      <c r="K55" s="10">
        <v>4471</v>
      </c>
      <c r="L55" s="49">
        <v>4092</v>
      </c>
      <c r="M55" s="10">
        <v>2084</v>
      </c>
      <c r="N55" s="49">
        <v>1787</v>
      </c>
      <c r="O55" s="10">
        <v>2387</v>
      </c>
      <c r="P55" s="49">
        <v>2305</v>
      </c>
      <c r="Q55" s="51"/>
    </row>
    <row r="56" spans="1:17" ht="12" customHeight="1">
      <c r="A56" s="17">
        <v>35</v>
      </c>
      <c r="B56" s="18"/>
      <c r="C56" s="10">
        <v>9171</v>
      </c>
      <c r="D56" s="49">
        <v>8933</v>
      </c>
      <c r="E56" s="10">
        <v>4565</v>
      </c>
      <c r="F56" s="49">
        <v>4447</v>
      </c>
      <c r="G56" s="10">
        <v>4606</v>
      </c>
      <c r="H56" s="49">
        <v>4486</v>
      </c>
      <c r="I56" s="21">
        <v>77</v>
      </c>
      <c r="J56" s="18"/>
      <c r="K56" s="10">
        <v>4888</v>
      </c>
      <c r="L56" s="49">
        <v>4338</v>
      </c>
      <c r="M56" s="10">
        <v>2202</v>
      </c>
      <c r="N56" s="49">
        <v>1831</v>
      </c>
      <c r="O56" s="10">
        <v>2686</v>
      </c>
      <c r="P56" s="49">
        <v>2507</v>
      </c>
      <c r="Q56" s="50"/>
    </row>
    <row r="57" spans="1:17" ht="12" customHeight="1">
      <c r="A57" s="17">
        <v>36</v>
      </c>
      <c r="B57" s="18"/>
      <c r="C57" s="10">
        <v>9183</v>
      </c>
      <c r="D57" s="49">
        <v>8959</v>
      </c>
      <c r="E57" s="10">
        <v>4622</v>
      </c>
      <c r="F57" s="49">
        <v>4507</v>
      </c>
      <c r="G57" s="10">
        <v>4561</v>
      </c>
      <c r="H57" s="49">
        <v>4452</v>
      </c>
      <c r="I57" s="21">
        <v>78</v>
      </c>
      <c r="J57" s="18"/>
      <c r="K57" s="10">
        <v>4743</v>
      </c>
      <c r="L57" s="49">
        <v>4273</v>
      </c>
      <c r="M57" s="10">
        <v>2035</v>
      </c>
      <c r="N57" s="49">
        <v>1806</v>
      </c>
      <c r="O57" s="10">
        <v>2708</v>
      </c>
      <c r="P57" s="49">
        <v>2467</v>
      </c>
      <c r="Q57" s="50"/>
    </row>
    <row r="58" spans="1:17" ht="12" customHeight="1">
      <c r="A58" s="17">
        <v>37</v>
      </c>
      <c r="B58" s="18"/>
      <c r="C58" s="10">
        <v>9106</v>
      </c>
      <c r="D58" s="49">
        <v>8887</v>
      </c>
      <c r="E58" s="10">
        <v>4582</v>
      </c>
      <c r="F58" s="49">
        <v>4457</v>
      </c>
      <c r="G58" s="10">
        <v>4524</v>
      </c>
      <c r="H58" s="49">
        <v>4430</v>
      </c>
      <c r="I58" s="21">
        <v>79</v>
      </c>
      <c r="J58" s="18"/>
      <c r="K58" s="10">
        <v>4675</v>
      </c>
      <c r="L58" s="49">
        <v>4352</v>
      </c>
      <c r="M58" s="10">
        <v>1906</v>
      </c>
      <c r="N58" s="49">
        <v>1765</v>
      </c>
      <c r="O58" s="10">
        <v>2769</v>
      </c>
      <c r="P58" s="49">
        <v>2587</v>
      </c>
      <c r="Q58" s="50"/>
    </row>
    <row r="59" spans="1:17" ht="12" customHeight="1">
      <c r="A59" s="17">
        <v>38</v>
      </c>
      <c r="B59" s="18"/>
      <c r="C59" s="10">
        <v>9087</v>
      </c>
      <c r="D59" s="49">
        <v>8919</v>
      </c>
      <c r="E59" s="10">
        <v>4517</v>
      </c>
      <c r="F59" s="49">
        <v>4424</v>
      </c>
      <c r="G59" s="10">
        <v>4570</v>
      </c>
      <c r="H59" s="49">
        <v>4495</v>
      </c>
      <c r="I59" s="21"/>
      <c r="J59" s="18"/>
      <c r="K59" s="19"/>
      <c r="L59" s="47"/>
      <c r="M59" s="19"/>
      <c r="N59" s="47"/>
      <c r="O59" s="24"/>
      <c r="P59" s="47"/>
      <c r="Q59" s="50"/>
    </row>
    <row r="60" spans="1:17" ht="12" customHeight="1">
      <c r="A60" s="17">
        <v>39</v>
      </c>
      <c r="B60" s="18"/>
      <c r="C60" s="10">
        <v>9054</v>
      </c>
      <c r="D60" s="49">
        <v>8897</v>
      </c>
      <c r="E60" s="10">
        <v>4450</v>
      </c>
      <c r="F60" s="49">
        <v>4372</v>
      </c>
      <c r="G60" s="10">
        <v>4604</v>
      </c>
      <c r="H60" s="49">
        <v>4525</v>
      </c>
      <c r="I60" s="66" t="s">
        <v>12</v>
      </c>
      <c r="J60" s="67"/>
      <c r="K60" s="11">
        <v>37917</v>
      </c>
      <c r="L60" s="44">
        <v>36838</v>
      </c>
      <c r="M60" s="11">
        <v>13402</v>
      </c>
      <c r="N60" s="44">
        <v>12790</v>
      </c>
      <c r="O60" s="11">
        <v>24515</v>
      </c>
      <c r="P60" s="44">
        <v>24048</v>
      </c>
      <c r="Q60" s="50"/>
    </row>
    <row r="61" spans="1:17" s="4" customFormat="1" ht="12" customHeight="1">
      <c r="A61" s="14"/>
      <c r="B61" s="27"/>
      <c r="C61" s="30"/>
      <c r="D61" s="54"/>
      <c r="E61" s="14"/>
      <c r="F61" s="52"/>
      <c r="G61" s="28"/>
      <c r="H61" s="52"/>
      <c r="I61" s="31"/>
      <c r="J61" s="18"/>
      <c r="K61" s="19"/>
      <c r="L61" s="47"/>
      <c r="M61" s="19"/>
      <c r="N61" s="47"/>
      <c r="O61" s="24"/>
      <c r="P61" s="47"/>
      <c r="Q61" s="51"/>
    </row>
    <row r="62" spans="1:17" s="8" customFormat="1" ht="15" customHeight="1">
      <c r="A62" s="32"/>
      <c r="B62" s="33"/>
      <c r="C62" s="34"/>
      <c r="D62" s="55"/>
      <c r="E62" s="32"/>
      <c r="F62" s="55"/>
      <c r="G62" s="35"/>
      <c r="H62" s="55"/>
      <c r="I62" s="68" t="s">
        <v>13</v>
      </c>
      <c r="J62" s="69"/>
      <c r="K62" s="12">
        <v>14353</v>
      </c>
      <c r="L62" s="56">
        <v>6686</v>
      </c>
      <c r="M62" s="12">
        <v>8304</v>
      </c>
      <c r="N62" s="56">
        <v>4099</v>
      </c>
      <c r="O62" s="12">
        <v>6049</v>
      </c>
      <c r="P62" s="56">
        <v>2587</v>
      </c>
      <c r="Q62" s="57"/>
    </row>
    <row r="63" spans="1:17" ht="17.25" customHeight="1">
      <c r="A63" s="64" t="s">
        <v>18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58"/>
      <c r="Q63" s="50"/>
    </row>
    <row r="64" spans="1:17" ht="13.5">
      <c r="A64" s="64" t="s">
        <v>19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58"/>
      <c r="Q64" s="50"/>
    </row>
    <row r="65" spans="1:17" ht="13.5">
      <c r="A65" s="65" t="s">
        <v>20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59"/>
      <c r="Q65" s="50"/>
    </row>
    <row r="66" spans="1:17" ht="13.5">
      <c r="A66" s="36"/>
      <c r="B66" s="36"/>
      <c r="C66" s="36"/>
      <c r="D66" s="58"/>
      <c r="E66" s="36"/>
      <c r="F66" s="58"/>
      <c r="G66" s="36"/>
      <c r="H66" s="58"/>
      <c r="I66" s="36"/>
      <c r="J66" s="36"/>
      <c r="K66" s="36"/>
      <c r="L66" s="58"/>
      <c r="M66" s="36"/>
      <c r="N66" s="58"/>
      <c r="O66" s="36"/>
      <c r="P66" s="58"/>
      <c r="Q66" s="50"/>
    </row>
  </sheetData>
  <sheetProtection/>
  <mergeCells count="14">
    <mergeCell ref="I62:J62"/>
    <mergeCell ref="A63:O63"/>
    <mergeCell ref="A3:B3"/>
    <mergeCell ref="A4:B4"/>
    <mergeCell ref="G3:H3"/>
    <mergeCell ref="C3:D3"/>
    <mergeCell ref="E3:F3"/>
    <mergeCell ref="I3:J3"/>
    <mergeCell ref="A64:O64"/>
    <mergeCell ref="A65:O65"/>
    <mergeCell ref="K3:L3"/>
    <mergeCell ref="M3:N3"/>
    <mergeCell ref="O3:P3"/>
    <mergeCell ref="I60:J6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user</cp:lastModifiedBy>
  <cp:lastPrinted>2017-02-02T04:21:02Z</cp:lastPrinted>
  <dcterms:created xsi:type="dcterms:W3CDTF">2001-06-22T05:17:44Z</dcterms:created>
  <dcterms:modified xsi:type="dcterms:W3CDTF">2017-02-09T00:32:31Z</dcterms:modified>
  <cp:category/>
  <cp:version/>
  <cp:contentType/>
  <cp:contentStatus/>
</cp:coreProperties>
</file>