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3(1)" sheetId="1" r:id="rId1"/>
    <sheet name="9-3(2)" sheetId="2" r:id="rId2"/>
    <sheet name="9-3(3)" sheetId="3" r:id="rId3"/>
    <sheet name="9-3(4)" sheetId="4" r:id="rId4"/>
    <sheet name="9-3(5)" sheetId="5" r:id="rId5"/>
    <sheet name="9-3(6)" sheetId="6" r:id="rId6"/>
    <sheet name="9-3(7)" sheetId="7" r:id="rId7"/>
    <sheet name="9-3(8)" sheetId="8" r:id="rId8"/>
    <sheet name="9-3(9)" sheetId="9" r:id="rId9"/>
    <sheet name="9-3(10)～(12)" sheetId="10" r:id="rId10"/>
    <sheet name="9-3(13)" sheetId="11" r:id="rId11"/>
    <sheet name="9-3(14)" sheetId="12" r:id="rId12"/>
    <sheet name="9-3(15)" sheetId="13" r:id="rId13"/>
    <sheet name="12-3(8)-②廃止" sheetId="14" state="hidden" r:id="rId14"/>
    <sheet name="12-3(9廃止）" sheetId="15" state="hidden" r:id="rId15"/>
    <sheet name="12-3（10廃止）" sheetId="16" state="hidden" r:id="rId16"/>
    <sheet name="12-3(11廃止）" sheetId="17" state="hidden" r:id="rId17"/>
    <sheet name="12-3（12廃止）" sheetId="18" state="hidden" r:id="rId18"/>
    <sheet name="12-3(13廃止）" sheetId="19" state="hidden" r:id="rId19"/>
    <sheet name="12-3（14廃止）" sheetId="20" state="hidden" r:id="rId20"/>
  </sheets>
  <definedNames>
    <definedName name="_xlnm.Print_Area" localSheetId="13">'12-3(8)-②廃止'!$A$2:$S$49</definedName>
    <definedName name="_xlnm.Print_Area" localSheetId="4">'9-3(5)'!$A$1:$R$13</definedName>
    <definedName name="_xlnm.Print_Area" localSheetId="7">'9-3(8)'!$A$1:$Q$19</definedName>
  </definedNames>
  <calcPr fullCalcOnLoad="1"/>
</workbook>
</file>

<file path=xl/sharedStrings.xml><?xml version="1.0" encoding="utf-8"?>
<sst xmlns="http://schemas.openxmlformats.org/spreadsheetml/2006/main" count="724" uniqueCount="370">
  <si>
    <t>知的障害者
(児)位置探索
 シ ス テ ム
登  録 者 数</t>
  </si>
  <si>
    <t>総　数</t>
  </si>
  <si>
    <t>会議室</t>
  </si>
  <si>
    <t>活動室</t>
  </si>
  <si>
    <t>ボランティア室</t>
  </si>
  <si>
    <t>入浴室</t>
  </si>
  <si>
    <t>第一活動室</t>
  </si>
  <si>
    <t>第二活動室</t>
  </si>
  <si>
    <t>はり</t>
  </si>
  <si>
    <t>きゅう</t>
  </si>
  <si>
    <t>マッサージ</t>
  </si>
  <si>
    <t>二術</t>
  </si>
  <si>
    <t>(-)</t>
  </si>
  <si>
    <t>自   動   車
燃   料   費
助 成 者 数</t>
  </si>
  <si>
    <t>（-）</t>
  </si>
  <si>
    <t xml:space="preserve">         -</t>
  </si>
  <si>
    <t>日常生活用具給付等事業
給　  　付    　件  　　数</t>
  </si>
  <si>
    <t>訪 問 入 浴
ｻｰﾋﾞｽ 事業
利 用 件 数</t>
  </si>
  <si>
    <t>自動車運転
教   習   費</t>
  </si>
  <si>
    <t>寝具洗濯 ・
乾燥ｻｰﾋﾞｽ
受 給 者 数</t>
  </si>
  <si>
    <t>福祉ﾀｸｼｰ券
受 給 者 数</t>
  </si>
  <si>
    <t>ﾘﾌﾄ付ﾀｸｼｰ
延利用者数</t>
  </si>
  <si>
    <t>社会参加促進事業
( 助 成 件 数 )</t>
  </si>
  <si>
    <t>内            訳</t>
  </si>
  <si>
    <t>そ　の　他</t>
  </si>
  <si>
    <t>各年度末</t>
  </si>
  <si>
    <t>年度別</t>
  </si>
  <si>
    <t>-</t>
  </si>
  <si>
    <t>総数</t>
  </si>
  <si>
    <t>総数</t>
  </si>
  <si>
    <t>医療保健</t>
  </si>
  <si>
    <t>その他</t>
  </si>
  <si>
    <t>総　　数</t>
  </si>
  <si>
    <t>地 域 生 活 支 援 事 業</t>
  </si>
  <si>
    <t>日 常 生 活 の 援 助</t>
  </si>
  <si>
    <t>職　　業</t>
  </si>
  <si>
    <t>施　　設</t>
  </si>
  <si>
    <t>生　　活</t>
  </si>
  <si>
    <t>年度別</t>
  </si>
  <si>
    <t>年度別</t>
  </si>
  <si>
    <t>教　　育</t>
  </si>
  <si>
    <t>電   話   料
助 成 者 数</t>
  </si>
  <si>
    <t>緊 急 通 報
シ ス テ ム
設   置   数</t>
  </si>
  <si>
    <t>火 災 安 全
シ ス テ ム
設   置   数</t>
  </si>
  <si>
    <t>利          用          者          数</t>
  </si>
  <si>
    <t>要約筆記者</t>
  </si>
  <si>
    <t>日常生活用具</t>
  </si>
  <si>
    <t>住宅改修費</t>
  </si>
  <si>
    <t>自動車改造費</t>
  </si>
  <si>
    <t>手話通訳者</t>
  </si>
  <si>
    <t>資料：保健福祉部障害者生活支援課</t>
  </si>
  <si>
    <t>年別</t>
  </si>
  <si>
    <t>各年４月１日</t>
  </si>
  <si>
    <t>注：（　）内は身体障害との重複障害者数（ただし、「愛の手帳なし」は身体障害のみの在籍者数）で内数である。</t>
  </si>
  <si>
    <t>移 動 支 援
事         業 
利用時間数</t>
  </si>
  <si>
    <t>日帰りｼｮｰﾄ
ｽﾃｲ  事  業
利 用 件 数</t>
  </si>
  <si>
    <t>巡 回 入 浴
サ ー  ビ ス
受 給 者 数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</si>
  <si>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</si>
  <si>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</si>
  <si>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</si>
  <si>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</si>
  <si>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</si>
  <si>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</si>
  <si>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</si>
  <si>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</si>
  <si>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</si>
  <si>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</si>
  <si>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</si>
  <si>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</si>
  <si>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</si>
  <si>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</si>
  <si>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</si>
  <si>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</si>
  <si>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</si>
  <si>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</si>
  <si>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</si>
  <si>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</si>
  <si>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</si>
  <si>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</si>
  <si>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１   度</t>
  </si>
  <si>
    <t>２   度</t>
  </si>
  <si>
    <t>３   度</t>
  </si>
  <si>
    <t>４   度</t>
  </si>
  <si>
    <t>年 度 別</t>
  </si>
  <si>
    <t>知    的    障    害    程    度    別</t>
  </si>
  <si>
    <t>そ   の   他</t>
  </si>
  <si>
    <t>電  話  相  談</t>
  </si>
  <si>
    <t>面  接  相  談</t>
  </si>
  <si>
    <t>年 度 別</t>
  </si>
  <si>
    <t>総　　 数</t>
  </si>
  <si>
    <t>登 録 団 体 数</t>
  </si>
  <si>
    <t>利 用 件 数</t>
  </si>
  <si>
    <t>利     用     者     数</t>
  </si>
  <si>
    <t>集   会   室</t>
  </si>
  <si>
    <t>料   理   室</t>
  </si>
  <si>
    <t>録   音   室</t>
  </si>
  <si>
    <t>点 字 講 習 会</t>
  </si>
  <si>
    <t>パ  ソ  コ  ン
講   習   会</t>
  </si>
  <si>
    <t>料  理  教  室</t>
  </si>
  <si>
    <t>三 療 研 修 会</t>
  </si>
  <si>
    <t>文化講座 ・
そ  の  他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</si>
  <si>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</si>
  <si>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</si>
  <si>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</si>
  <si>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</si>
  <si>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</si>
  <si>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</si>
  <si>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</si>
  <si>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</si>
  <si>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</si>
  <si>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20歳未満</t>
  </si>
  <si>
    <t>20～24歳</t>
  </si>
  <si>
    <t>25～29歳</t>
  </si>
  <si>
    <t>30～34歳</t>
  </si>
  <si>
    <t>35～39歳</t>
  </si>
  <si>
    <t>40歳以上</t>
  </si>
  <si>
    <t>82</t>
  </si>
  <si>
    <t>12-3　障害者福祉（つづき）</t>
  </si>
  <si>
    <t>②相談件数</t>
  </si>
  <si>
    <t>①施設利用者数</t>
  </si>
  <si>
    <t>②催物利用者数</t>
  </si>
  <si>
    <t>③三療施術者数及び利用者数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</si>
  <si>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</si>
  <si>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</si>
  <si>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</si>
  <si>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（はり・マッサージ）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</si>
  <si>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</si>
  <si>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</si>
  <si>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</si>
  <si>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</si>
  <si>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</si>
  <si>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</si>
  <si>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</si>
  <si>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</si>
  <si>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85</t>
  </si>
  <si>
    <t>81</t>
  </si>
  <si>
    <t>84</t>
  </si>
  <si>
    <t>資料：保健福祉部障害者生活支援課</t>
  </si>
  <si>
    <t>廃止表H28年度～</t>
  </si>
  <si>
    <t xml:space="preserve">(13)　視覚障害者会館 </t>
  </si>
  <si>
    <t>生活 ｻﾎﾟｰﾄ
事         業
利 用 時 間</t>
  </si>
  <si>
    <t>更生訓練費</t>
  </si>
  <si>
    <t>就職支度金</t>
  </si>
  <si>
    <t>更生訓練費・就職支度金
給　　　付　　　事　　　業
(　支　給　件　数　)</t>
  </si>
  <si>
    <t>資料：保健福祉部障害者生活支援課</t>
  </si>
  <si>
    <t>(4)　知的障害者相談件数</t>
  </si>
  <si>
    <t>酸素購入費
助 成 者 数</t>
  </si>
  <si>
    <t>身体障害者用
三輪自転車
購入費
助成者数</t>
  </si>
  <si>
    <t>重度脳性
まひ者等
介護人派遣
対象世帯数</t>
  </si>
  <si>
    <t>理美容ｻｰﾋﾞｽ
受 給 者 数</t>
  </si>
  <si>
    <t>年　齢　階　層　別</t>
  </si>
  <si>
    <t>③　すぎのき生活園在籍者数</t>
  </si>
  <si>
    <t>手帳なし</t>
  </si>
  <si>
    <t xml:space="preserve"> 施  術  者  数
（会館登録者数）</t>
  </si>
  <si>
    <t>資料：杉並福祉事務所</t>
  </si>
  <si>
    <t>6級</t>
  </si>
  <si>
    <t>□　障害別</t>
  </si>
  <si>
    <t>□　等級別</t>
  </si>
  <si>
    <t>補 助 犬 の
給         付
給 付 件 数
*2</t>
  </si>
  <si>
    <t>相談支援
事      業 
相談者数
*1</t>
  </si>
  <si>
    <t>ｺﾐｭﾆｹｰｼｮﾝ支援事業
派     遣     回     数
*1</t>
  </si>
  <si>
    <t>地 域 活 動
支 援 ｾﾝﾀ-
利 用 件 数
*1</t>
  </si>
  <si>
    <t>盲人ホーム
事 業 三 療
施 術 者 数
*1</t>
  </si>
  <si>
    <t>生 活 支 援
事         業
利 用 件 数
*1</t>
  </si>
  <si>
    <t>資料：障害者生活支援課</t>
  </si>
  <si>
    <t>ロ　ビ　ー</t>
  </si>
  <si>
    <t>資料：保健福祉部障害者施策課(杉並区保健福祉事業概要　冊子）</t>
  </si>
  <si>
    <t>電話相談</t>
  </si>
  <si>
    <t>初回相談（発達相談
すこやか含む。）</t>
  </si>
  <si>
    <t>386（77）</t>
  </si>
  <si>
    <t>509（64）</t>
  </si>
  <si>
    <t>４８８（４８）</t>
  </si>
  <si>
    <r>
      <rPr>
        <sz val="9"/>
        <color indexed="8"/>
        <rFont val="ＭＳ Ｐ明朝"/>
        <family val="1"/>
      </rPr>
      <t>年度別</t>
    </r>
  </si>
  <si>
    <r>
      <t>542</t>
    </r>
    <r>
      <rPr>
        <sz val="9"/>
        <color indexed="8"/>
        <rFont val="ＭＳ Ｐ明朝"/>
        <family val="1"/>
      </rPr>
      <t>（</t>
    </r>
    <r>
      <rPr>
        <sz val="9"/>
        <color indexed="8"/>
        <rFont val="Century"/>
        <family val="1"/>
      </rPr>
      <t>43</t>
    </r>
    <r>
      <rPr>
        <sz val="9"/>
        <color indexed="8"/>
        <rFont val="ＭＳ Ｐ明朝"/>
        <family val="1"/>
      </rPr>
      <t>）</t>
    </r>
  </si>
  <si>
    <r>
      <rPr>
        <sz val="9"/>
        <color indexed="8"/>
        <rFont val="ＭＳ Ｐ明朝"/>
        <family val="1"/>
      </rPr>
      <t>資料：</t>
    </r>
    <r>
      <rPr>
        <sz val="9"/>
        <color indexed="8"/>
        <rFont val="Century"/>
        <family val="1"/>
      </rPr>
      <t xml:space="preserve"> </t>
    </r>
    <r>
      <rPr>
        <sz val="9"/>
        <color indexed="8"/>
        <rFont val="ＭＳ Ｐ明朝"/>
        <family val="1"/>
      </rPr>
      <t>保健福祉部障害者施策課</t>
    </r>
  </si>
  <si>
    <t>資料：保健福祉部障害者施策課こども発達センター</t>
  </si>
  <si>
    <r>
      <t>(15)</t>
    </r>
    <r>
      <rPr>
        <sz val="12"/>
        <color indexed="8"/>
        <rFont val="ＭＳ Ｐ明朝"/>
        <family val="1"/>
      </rPr>
      <t>　</t>
    </r>
    <r>
      <rPr>
        <sz val="12"/>
        <color indexed="8"/>
        <rFont val="ＭＳ Ｐ明朝"/>
        <family val="1"/>
      </rPr>
      <t>児童発達相談係相談件数</t>
    </r>
  </si>
  <si>
    <t>9-3　障害者福祉</t>
  </si>
  <si>
    <t>(1)　身体障害者手帳交付台帳登載者数</t>
  </si>
  <si>
    <t>各年4月1日</t>
  </si>
  <si>
    <t>視覚障害</t>
  </si>
  <si>
    <t>聴覚平衡
機能障害</t>
  </si>
  <si>
    <t>音声・言語
機能障害</t>
  </si>
  <si>
    <t>肢体不自由</t>
  </si>
  <si>
    <t>内部障害</t>
  </si>
  <si>
    <t>１級</t>
  </si>
  <si>
    <t>２級</t>
  </si>
  <si>
    <r>
      <t>３級</t>
    </r>
  </si>
  <si>
    <r>
      <t>４級</t>
    </r>
  </si>
  <si>
    <r>
      <t>５級</t>
    </r>
  </si>
  <si>
    <t>(2)　身体障害者相談件数</t>
  </si>
  <si>
    <t>身障手帳</t>
  </si>
  <si>
    <t>更生医療</t>
  </si>
  <si>
    <t>補　装　具</t>
  </si>
  <si>
    <t>注：手帳を持たない障害者による相談件数を含む。</t>
  </si>
  <si>
    <t>(3)　知的障害者名簿登載者数</t>
  </si>
  <si>
    <t>各年4月1日</t>
  </si>
  <si>
    <t>総　　　数</t>
  </si>
  <si>
    <t>１　度　（最重度）</t>
  </si>
  <si>
    <t>２　度　（重度）</t>
  </si>
  <si>
    <t>３　度　（中度）</t>
  </si>
  <si>
    <t>４　度　（軽度）</t>
  </si>
  <si>
    <t>9-3　障害者福祉　</t>
  </si>
  <si>
    <t>(5)　障害者福祉サービス実施状況</t>
  </si>
  <si>
    <t>手 当 等 の 支 給</t>
  </si>
  <si>
    <t>医 療 費 の 助 成</t>
  </si>
  <si>
    <t>特別障害者
手         当
受 給 者 数</t>
  </si>
  <si>
    <t>障害児福祉
手         当
受 給 者 数</t>
  </si>
  <si>
    <t>福祉手当
受給者数</t>
  </si>
  <si>
    <t>特別児童
扶養手当
受給者数</t>
  </si>
  <si>
    <t>重 度 心 身
障害者手当
受 給 者 数</t>
  </si>
  <si>
    <t>心身障害者
福 祉 手 当
受 給 者 数</t>
  </si>
  <si>
    <t>介 護 手 当
受 給 者 数</t>
  </si>
  <si>
    <t>障害手当
受給者数</t>
  </si>
  <si>
    <t>難病患者
福祉手当
受給者数</t>
  </si>
  <si>
    <t>心身障害者扶養共済
 (注)</t>
  </si>
  <si>
    <t>原爆被爆者
見   舞   金
受 給 者 数</t>
  </si>
  <si>
    <t>障</t>
  </si>
  <si>
    <t>身</t>
  </si>
  <si>
    <t>更　生　医　療
（自立支援医療）</t>
  </si>
  <si>
    <t>受給者証
交付者数</t>
  </si>
  <si>
    <t>医  療  証
交付者数</t>
  </si>
  <si>
    <t>(都の制度)</t>
  </si>
  <si>
    <t>支給認定件数</t>
  </si>
  <si>
    <t>(国の制度)</t>
  </si>
  <si>
    <t>(国の制度）</t>
  </si>
  <si>
    <t>(都の制度）</t>
  </si>
  <si>
    <t>(区の制度）</t>
  </si>
  <si>
    <t>加入者数</t>
  </si>
  <si>
    <t>受給者数</t>
  </si>
  <si>
    <t>入　院</t>
  </si>
  <si>
    <t>入院外</t>
  </si>
  <si>
    <t>お  む  つ
受給者数</t>
  </si>
  <si>
    <t>障 害 者 自 立 支 援 サ ー ビ ス の 支 給</t>
  </si>
  <si>
    <t>年度別</t>
  </si>
  <si>
    <t>介      護      給      付      費</t>
  </si>
  <si>
    <t>訓　練　等　給　付　費</t>
  </si>
  <si>
    <t>居 宅 介 護 等 利 用 時 間 数　　　　　　単位：時間　</t>
  </si>
  <si>
    <t>利用日数</t>
  </si>
  <si>
    <t>利    用    者    数</t>
  </si>
  <si>
    <t xml:space="preserve"> 利 　用　者　 数</t>
  </si>
  <si>
    <t>支援件数</t>
  </si>
  <si>
    <t>居 宅 介 護</t>
  </si>
  <si>
    <t>重度訪問介護</t>
  </si>
  <si>
    <t>行 動 援 護</t>
  </si>
  <si>
    <t>同 行 援 護</t>
  </si>
  <si>
    <t>短 期 入 所</t>
  </si>
  <si>
    <t>療 養 介 護</t>
  </si>
  <si>
    <t>生 活 介 護</t>
  </si>
  <si>
    <t>施設入所支援</t>
  </si>
  <si>
    <t>共同生活介護</t>
  </si>
  <si>
    <t>共同生活援助</t>
  </si>
  <si>
    <t>自 立 訓 練</t>
  </si>
  <si>
    <t>就労移行支援</t>
  </si>
  <si>
    <t>就労継続支援</t>
  </si>
  <si>
    <t>補　装　具
交付・修理</t>
  </si>
  <si>
    <t>(6)　障害児通所支援サービス</t>
  </si>
  <si>
    <t>障　害　児　通　所　給　付　利　用　者　数</t>
  </si>
  <si>
    <t>総      数</t>
  </si>
  <si>
    <t>児童発達支援</t>
  </si>
  <si>
    <t>医療型
児童発達支援</t>
  </si>
  <si>
    <t>保育所等
訪問支援</t>
  </si>
  <si>
    <t>放課後等
デイサービス</t>
  </si>
  <si>
    <t>資料：保健福祉部障害者施策課(杉並区保健福祉事業概要　冊子）</t>
  </si>
  <si>
    <t>(7)　生活園在籍者数</t>
  </si>
  <si>
    <t>①　こすもす生活園在籍者数</t>
  </si>
  <si>
    <t>身  体  障  害  程  度  別</t>
  </si>
  <si>
    <t>年   齢   階   層   別</t>
  </si>
  <si>
    <t>１   級</t>
  </si>
  <si>
    <t>２   級</t>
  </si>
  <si>
    <t>３   級</t>
  </si>
  <si>
    <t>20歳未満</t>
  </si>
  <si>
    <t>40歳以上</t>
  </si>
  <si>
    <t>注：1 （　）内は知的障害との重複障害者数で内数である。</t>
  </si>
  <si>
    <t>②　なのはな生活園在籍者数</t>
  </si>
  <si>
    <t>身 体 障 害 程 度 別</t>
  </si>
  <si>
    <t>３級</t>
  </si>
  <si>
    <t>注：1（　）内は知的障害との重複障害者数で内数である。</t>
  </si>
  <si>
    <t>年別</t>
  </si>
  <si>
    <t>(8)　通所生活リハビリ事業在籍者数（障害者福祉会館内）</t>
  </si>
  <si>
    <t>□　障害程度別</t>
  </si>
  <si>
    <t>年 別</t>
  </si>
  <si>
    <t>総 数</t>
  </si>
  <si>
    <t>「身体障害者手帳」 所持者(再掲 )</t>
  </si>
  <si>
    <t xml:space="preserve"> 「 愛 の 手 帳 」 所 持 者</t>
  </si>
  <si>
    <t>「精神障害者保健福祉手帳」所持者（再掲）</t>
  </si>
  <si>
    <t>４級</t>
  </si>
  <si>
    <t>５級</t>
  </si>
  <si>
    <t>６級</t>
  </si>
  <si>
    <t>なし</t>
  </si>
  <si>
    <t>１度</t>
  </si>
  <si>
    <t>２度</t>
  </si>
  <si>
    <t>３度</t>
  </si>
  <si>
    <t>４度</t>
  </si>
  <si>
    <t>なし</t>
  </si>
  <si>
    <t>なし</t>
  </si>
  <si>
    <t>□　年齢階層別</t>
  </si>
  <si>
    <t>40～44歳</t>
  </si>
  <si>
    <t>45～49歳</t>
  </si>
  <si>
    <t>50～54歳</t>
  </si>
  <si>
    <t>55～59歳</t>
  </si>
  <si>
    <t>60歳以上</t>
  </si>
  <si>
    <t>・</t>
  </si>
  <si>
    <t>・</t>
  </si>
  <si>
    <t>・</t>
  </si>
  <si>
    <t>・</t>
  </si>
  <si>
    <t>余　　暇</t>
  </si>
  <si>
    <t>医療</t>
  </si>
  <si>
    <r>
      <rPr>
        <sz val="9.5"/>
        <color indexed="8"/>
        <rFont val="ＭＳ Ｐ明朝"/>
        <family val="1"/>
      </rPr>
      <t>高円寺</t>
    </r>
  </si>
  <si>
    <r>
      <rPr>
        <sz val="9.5"/>
        <color indexed="8"/>
        <rFont val="ＭＳ Ｐ明朝"/>
        <family val="1"/>
      </rPr>
      <t>高井戸</t>
    </r>
  </si>
  <si>
    <t>登 録 団 体 数</t>
  </si>
  <si>
    <t>集 会 室 １</t>
  </si>
  <si>
    <t>集 会 室 ２</t>
  </si>
  <si>
    <t>会  議  室</t>
  </si>
  <si>
    <t>(12)　 高円寺障害者交流館</t>
  </si>
  <si>
    <t>(14)　こども発達センター</t>
  </si>
  <si>
    <t>①　相談件数</t>
  </si>
  <si>
    <t>相談支援
事業</t>
  </si>
  <si>
    <t>専       門       相       談</t>
  </si>
  <si>
    <t>専門相談</t>
  </si>
  <si>
    <t>医        療        相        談</t>
  </si>
  <si>
    <t>理学
療法</t>
  </si>
  <si>
    <t>作業
療法</t>
  </si>
  <si>
    <t>言 語・
心 理</t>
  </si>
  <si>
    <t>保 健・
栄 養</t>
  </si>
  <si>
    <t>児童
精神科</t>
  </si>
  <si>
    <t>小児
神経科</t>
  </si>
  <si>
    <t>整形
外科</t>
  </si>
  <si>
    <t>歯 科
(摂食)</t>
  </si>
  <si>
    <t>通 園 グ ル ー プ 指 導</t>
  </si>
  <si>
    <t>幼児グループ</t>
  </si>
  <si>
    <t>親子グループ</t>
  </si>
  <si>
    <t>アフターグループ</t>
  </si>
  <si>
    <t>言語心理指導</t>
  </si>
  <si>
    <t xml:space="preserve">リ  ハ  ビ  リ  テ  ー  シ  ョ  ン </t>
  </si>
  <si>
    <t>保護者研修会</t>
  </si>
  <si>
    <t>理 学 療 法</t>
  </si>
  <si>
    <t>作 業 療 法</t>
  </si>
  <si>
    <t>講  演  会  等</t>
  </si>
  <si>
    <t>②　個別指導等利用状況</t>
  </si>
  <si>
    <t>③通園グループ指導利用状況</t>
  </si>
  <si>
    <t>一般
相談</t>
  </si>
  <si>
    <t>(9)　障害者地域相談支援センター すまいる（３所） 相談件数</t>
  </si>
  <si>
    <t>(10)　 障害者福祉会館利用者数　</t>
  </si>
  <si>
    <t>(11)　 和田障害者交流館</t>
  </si>
  <si>
    <t>-</t>
  </si>
  <si>
    <t>資料：杉並福祉事務所</t>
  </si>
  <si>
    <t>補装具費</t>
  </si>
  <si>
    <t>荻     窪</t>
  </si>
  <si>
    <r>
      <rPr>
        <sz val="9"/>
        <color indexed="8"/>
        <rFont val="ＭＳ Ｐ明朝"/>
        <family val="1"/>
      </rPr>
      <t>注：</t>
    </r>
    <r>
      <rPr>
        <sz val="9"/>
        <color indexed="8"/>
        <rFont val="Century"/>
        <family val="1"/>
      </rPr>
      <t xml:space="preserve"> </t>
    </r>
    <r>
      <rPr>
        <sz val="9"/>
        <color indexed="8"/>
        <rFont val="ＭＳ Ｐ明朝"/>
        <family val="1"/>
      </rPr>
      <t>対象は</t>
    </r>
    <r>
      <rPr>
        <sz val="9"/>
        <color indexed="8"/>
        <rFont val="Century"/>
        <family val="1"/>
      </rPr>
      <t>18</t>
    </r>
    <r>
      <rPr>
        <sz val="9"/>
        <color indexed="8"/>
        <rFont val="ＭＳ Ｐ明朝"/>
        <family val="1"/>
      </rPr>
      <t>歳未満のこどもである。</t>
    </r>
  </si>
  <si>
    <t>注：相談事業の一部が平成２７年に障害者地域相談支援センター「すまいる」へ移行</t>
  </si>
  <si>
    <t>注：平成24年４月より障害児通所支援が児童福祉法に位置付けられ、実施主体が都から区へ移管された。</t>
  </si>
  <si>
    <t>注： 「身体障害者手帳」と「精神障害者保健福祉手帳」の双方を所持する重複障害者数を含む。</t>
  </si>
  <si>
    <t>注：1 本表は午前・午後・夜間の延利用者数である。</t>
  </si>
  <si>
    <t>注：登録団体数は年度末現在の数値である。</t>
  </si>
  <si>
    <t>注：登録団体数は年度末現在の数値である。</t>
  </si>
  <si>
    <t>注：1 本表は午前・午後・夜間の延利用者数である。</t>
  </si>
  <si>
    <t>注：対象は18歳未満のこどもである。</t>
  </si>
  <si>
    <t>重度心身障害
者等 ﾎｰﾑﾍﾙ
ﾊﾟｰ特別派遣
対象世帯数
(注1)</t>
  </si>
  <si>
    <t>(注2)</t>
  </si>
  <si>
    <t>手     話
通 訳 者
派     遣
延 回 数
（注1） *1</t>
  </si>
  <si>
    <t>資料：保健福祉部障害者施策課、*1保健福祉部障害者生活支援課、*2杉並福祉事務所</t>
  </si>
  <si>
    <t>注：1　重度心身障害者等ホームヘルパー特別派遣対象世帯数、手話通訳者派遣延回数は各年度の合計である。</t>
  </si>
  <si>
    <t>9-3　障害者福祉</t>
  </si>
  <si>
    <r>
      <t>9-3</t>
    </r>
    <r>
      <rPr>
        <b/>
        <sz val="14"/>
        <rFont val="ＭＳ Ｐ明朝"/>
        <family val="1"/>
      </rPr>
      <t>　障害者福祉</t>
    </r>
  </si>
  <si>
    <t>注：通園グループ指導の対象は就学前のこどもである。ただしアフターグループは、通園グループから 就学・就園したこどもが対象</t>
  </si>
  <si>
    <t>注：2 平成25年度から、入浴室は廃止した。</t>
  </si>
  <si>
    <t>注：2　一日当りの定員を24名とする曜日登録制で、在籍者の総数はこの定員を超える場合がある。</t>
  </si>
  <si>
    <t>注：2　一日当りの定員を28名とする曜日登録制で、在籍者の総数はこの定員を超える場合がある。</t>
  </si>
  <si>
    <t>注：2　リフト付タクシー延利用者数は各年度の合計である。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</si>
</sst>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b/>
      <sz val="14"/>
      <name val="Century"/>
      <family val="1"/>
    </font>
    <font>
      <sz val="14"/>
      <name val="Century"/>
      <family val="1"/>
    </font>
    <font>
      <sz val="11"/>
      <name val="Century"/>
      <family val="1"/>
    </font>
    <font>
      <b/>
      <sz val="11"/>
      <name val="Century"/>
      <family val="1"/>
    </font>
    <font>
      <sz val="9"/>
      <color indexed="8"/>
      <name val="Century"/>
      <family val="1"/>
    </font>
    <font>
      <sz val="12"/>
      <color indexed="8"/>
      <name val="ＭＳ Ｐ明朝"/>
      <family val="1"/>
    </font>
    <font>
      <sz val="9.5"/>
      <color indexed="8"/>
      <name val="ＭＳ Ｐ明朝"/>
      <family val="1"/>
    </font>
    <font>
      <b/>
      <sz val="12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8"/>
      <name val="Century"/>
      <family val="1"/>
    </font>
    <font>
      <sz val="12"/>
      <color indexed="8"/>
      <name val="Century"/>
      <family val="1"/>
    </font>
    <font>
      <b/>
      <sz val="12"/>
      <color indexed="8"/>
      <name val="Century"/>
      <family val="1"/>
    </font>
    <font>
      <sz val="10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11"/>
      <color theme="1"/>
      <name val="ＭＳ Ｐゴシック"/>
      <family val="3"/>
    </font>
    <font>
      <b/>
      <sz val="20"/>
      <color rgb="FFFF0000"/>
      <name val="ＭＳ Ｐゴシック"/>
      <family val="3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2"/>
      <color theme="1"/>
      <name val="Century"/>
      <family val="1"/>
    </font>
    <font>
      <sz val="10.5"/>
      <color theme="1"/>
      <name val="Century"/>
      <family val="1"/>
    </font>
    <font>
      <sz val="9"/>
      <color theme="1"/>
      <name val="Century"/>
      <family val="1"/>
    </font>
    <font>
      <sz val="9.5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59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177" fontId="4" fillId="0" borderId="0" xfId="48" applyNumberFormat="1" applyFont="1" applyBorder="1" applyAlignment="1">
      <alignment horizontal="right" vertical="center"/>
    </xf>
    <xf numFmtId="0" fontId="0" fillId="0" borderId="0" xfId="62">
      <alignment vertical="center"/>
      <protection/>
    </xf>
    <xf numFmtId="0" fontId="16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right" vertical="top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0" xfId="63" applyFont="1" applyBorder="1">
      <alignment/>
      <protection/>
    </xf>
    <xf numFmtId="0" fontId="0" fillId="0" borderId="0" xfId="63" applyBorder="1">
      <alignment/>
      <protection/>
    </xf>
    <xf numFmtId="0" fontId="12" fillId="0" borderId="0" xfId="63" applyFont="1" applyBorder="1" applyAlignment="1">
      <alignment vertical="center"/>
      <protection/>
    </xf>
    <xf numFmtId="0" fontId="22" fillId="0" borderId="0" xfId="63" applyFont="1" applyBorder="1" applyAlignment="1">
      <alignment/>
      <protection/>
    </xf>
    <xf numFmtId="0" fontId="12" fillId="0" borderId="0" xfId="63" applyFont="1" applyBorder="1" applyAlignment="1">
      <alignment/>
      <protection/>
    </xf>
    <xf numFmtId="0" fontId="12" fillId="0" borderId="0" xfId="63" applyFont="1" applyBorder="1" applyAlignment="1">
      <alignment horizontal="distributed"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0" fontId="0" fillId="0" borderId="0" xfId="62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4" fillId="0" borderId="0" xfId="63" applyFont="1">
      <alignment/>
      <protection/>
    </xf>
    <xf numFmtId="0" fontId="4" fillId="0" borderId="0" xfId="63" applyFont="1" applyBorder="1" applyAlignment="1">
      <alignment horizontal="right"/>
      <protection/>
    </xf>
    <xf numFmtId="0" fontId="12" fillId="0" borderId="0" xfId="63" applyFont="1" applyBorder="1" applyAlignment="1">
      <alignment vertical="center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12" fillId="0" borderId="0" xfId="63" applyFont="1" applyBorder="1" applyAlignment="1">
      <alignment horizontal="distributed" vertical="center" shrinkToFit="1"/>
      <protection/>
    </xf>
    <xf numFmtId="0" fontId="1" fillId="0" borderId="0" xfId="62" applyFont="1">
      <alignment vertical="center"/>
      <protection/>
    </xf>
    <xf numFmtId="0" fontId="0" fillId="0" borderId="0" xfId="62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 vertical="center" shrinkToFit="1"/>
    </xf>
    <xf numFmtId="0" fontId="12" fillId="0" borderId="15" xfId="63" applyFont="1" applyBorder="1" applyAlignment="1">
      <alignment horizontal="center" vertical="center" shrinkToFit="1"/>
      <protection/>
    </xf>
    <xf numFmtId="0" fontId="12" fillId="0" borderId="14" xfId="63" applyFont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distributed" vertical="top"/>
    </xf>
    <xf numFmtId="0" fontId="16" fillId="0" borderId="0" xfId="63" applyFont="1" applyAlignment="1">
      <alignment/>
      <protection/>
    </xf>
    <xf numFmtId="0" fontId="16" fillId="0" borderId="0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wrapText="1" shrinkToFit="1"/>
    </xf>
    <xf numFmtId="0" fontId="8" fillId="0" borderId="18" xfId="0" applyFont="1" applyBorder="1" applyAlignment="1">
      <alignment horizontal="distributed"/>
    </xf>
    <xf numFmtId="0" fontId="8" fillId="0" borderId="16" xfId="0" applyFont="1" applyBorder="1" applyAlignment="1">
      <alignment horizontal="distributed" vertical="top" shrinkToFit="1"/>
    </xf>
    <xf numFmtId="0" fontId="10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41" fontId="4" fillId="0" borderId="0" xfId="0" applyNumberFormat="1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76" fillId="0" borderId="0" xfId="0" applyFont="1" applyAlignment="1">
      <alignment/>
    </xf>
    <xf numFmtId="0" fontId="0" fillId="0" borderId="0" xfId="62" applyFont="1">
      <alignment vertical="center"/>
      <protection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77" fillId="0" borderId="0" xfId="0" applyFont="1" applyAlignment="1">
      <alignment/>
    </xf>
    <xf numFmtId="176" fontId="4" fillId="0" borderId="12" xfId="62" applyNumberFormat="1" applyFont="1" applyBorder="1" applyAlignment="1">
      <alignment horizontal="right" vertical="center"/>
      <protection/>
    </xf>
    <xf numFmtId="176" fontId="4" fillId="0" borderId="12" xfId="63" applyNumberFormat="1" applyFont="1" applyBorder="1" applyAlignment="1">
      <alignment horizontal="right" vertical="center" shrinkToFit="1"/>
      <protection/>
    </xf>
    <xf numFmtId="176" fontId="0" fillId="0" borderId="0" xfId="62" applyNumberFormat="1" applyFont="1">
      <alignment vertical="center"/>
      <protection/>
    </xf>
    <xf numFmtId="176" fontId="4" fillId="0" borderId="0" xfId="62" applyNumberFormat="1" applyFont="1" applyBorder="1" applyAlignment="1">
      <alignment horizontal="right" vertical="center"/>
      <protection/>
    </xf>
    <xf numFmtId="176" fontId="4" fillId="0" borderId="0" xfId="63" applyNumberFormat="1" applyFont="1" applyBorder="1" applyAlignment="1">
      <alignment horizontal="right" vertical="center" shrinkToFit="1"/>
      <protection/>
    </xf>
    <xf numFmtId="0" fontId="9" fillId="0" borderId="0" xfId="62" applyFont="1">
      <alignment vertical="center"/>
      <protection/>
    </xf>
    <xf numFmtId="0" fontId="7" fillId="0" borderId="0" xfId="0" applyFont="1" applyAlignment="1">
      <alignment/>
    </xf>
    <xf numFmtId="41" fontId="4" fillId="0" borderId="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1" xfId="62" applyNumberFormat="1" applyFont="1" applyBorder="1" applyAlignment="1">
      <alignment horizontal="right" vertical="center"/>
      <protection/>
    </xf>
    <xf numFmtId="176" fontId="4" fillId="0" borderId="21" xfId="63" applyNumberFormat="1" applyFont="1" applyBorder="1" applyAlignment="1">
      <alignment horizontal="right" vertical="center" shrinkToFit="1"/>
      <protection/>
    </xf>
    <xf numFmtId="0" fontId="4" fillId="0" borderId="21" xfId="0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63" applyFont="1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4" fillId="0" borderId="21" xfId="63" applyFont="1" applyBorder="1" applyAlignment="1">
      <alignment horizontal="distributed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77" fontId="4" fillId="0" borderId="0" xfId="48" applyNumberFormat="1" applyFont="1" applyFill="1" applyBorder="1" applyAlignment="1">
      <alignment horizontal="right" vertical="center"/>
    </xf>
    <xf numFmtId="0" fontId="78" fillId="0" borderId="0" xfId="62" applyFont="1" applyAlignment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28" fillId="0" borderId="0" xfId="0" applyFont="1" applyAlignment="1" quotePrefix="1">
      <alignment vertical="center"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8" fillId="0" borderId="16" xfId="0" applyFont="1" applyBorder="1" applyAlignment="1">
      <alignment horizontal="center" vertical="top"/>
    </xf>
    <xf numFmtId="0" fontId="79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0" fontId="83" fillId="0" borderId="22" xfId="0" applyFont="1" applyBorder="1" applyAlignment="1">
      <alignment horizontal="distributed" vertical="center"/>
    </xf>
    <xf numFmtId="0" fontId="83" fillId="0" borderId="12" xfId="0" applyFont="1" applyBorder="1" applyAlignment="1">
      <alignment horizontal="distributed" vertical="center"/>
    </xf>
    <xf numFmtId="0" fontId="83" fillId="0" borderId="17" xfId="0" applyFont="1" applyBorder="1" applyAlignment="1">
      <alignment horizontal="distributed" vertical="center"/>
    </xf>
    <xf numFmtId="0" fontId="83" fillId="0" borderId="0" xfId="0" applyFont="1" applyBorder="1" applyAlignment="1">
      <alignment horizontal="distributed" vertical="center"/>
    </xf>
    <xf numFmtId="0" fontId="83" fillId="0" borderId="16" xfId="0" applyFont="1" applyBorder="1" applyAlignment="1">
      <alignment horizontal="distributed" vertical="center"/>
    </xf>
    <xf numFmtId="0" fontId="83" fillId="0" borderId="21" xfId="0" applyFont="1" applyBorder="1" applyAlignment="1">
      <alignment horizontal="distributed" vertical="center"/>
    </xf>
    <xf numFmtId="0" fontId="8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1" fillId="0" borderId="0" xfId="63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right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176" fontId="26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distributed" vertical="center"/>
    </xf>
    <xf numFmtId="0" fontId="26" fillId="0" borderId="21" xfId="0" applyFont="1" applyBorder="1" applyAlignment="1">
      <alignment horizontal="right" vertical="center"/>
    </xf>
    <xf numFmtId="176" fontId="26" fillId="0" borderId="2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distributed" vertical="center"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177" fontId="26" fillId="0" borderId="0" xfId="0" applyNumberFormat="1" applyFont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178" fontId="26" fillId="0" borderId="0" xfId="0" applyNumberFormat="1" applyFont="1" applyAlignment="1">
      <alignment horizontal="right" vertical="center"/>
    </xf>
    <xf numFmtId="178" fontId="26" fillId="0" borderId="0" xfId="0" applyNumberFormat="1" applyFont="1" applyBorder="1" applyAlignment="1">
      <alignment horizontal="right" vertical="center"/>
    </xf>
    <xf numFmtId="178" fontId="26" fillId="0" borderId="21" xfId="0" applyNumberFormat="1" applyFont="1" applyBorder="1" applyAlignment="1">
      <alignment horizontal="right" vertical="center"/>
    </xf>
    <xf numFmtId="0" fontId="26" fillId="0" borderId="26" xfId="0" applyFont="1" applyBorder="1" applyAlignment="1">
      <alignment horizontal="center"/>
    </xf>
    <xf numFmtId="0" fontId="26" fillId="0" borderId="23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26" fillId="0" borderId="24" xfId="0" applyFont="1" applyBorder="1" applyAlignment="1">
      <alignment horizontal="distributed" vertical="center"/>
    </xf>
    <xf numFmtId="0" fontId="26" fillId="0" borderId="0" xfId="0" applyFont="1" applyBorder="1" applyAlignment="1">
      <alignment/>
    </xf>
    <xf numFmtId="178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178" fontId="26" fillId="0" borderId="2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182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6" fontId="26" fillId="0" borderId="0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176" fontId="26" fillId="0" borderId="23" xfId="0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182" fontId="26" fillId="0" borderId="21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41" fontId="26" fillId="0" borderId="0" xfId="0" applyNumberFormat="1" applyFont="1" applyBorder="1" applyAlignment="1">
      <alignment horizontal="distributed" vertical="center"/>
    </xf>
    <xf numFmtId="182" fontId="26" fillId="0" borderId="23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right" vertical="center"/>
    </xf>
    <xf numFmtId="176" fontId="26" fillId="0" borderId="12" xfId="0" applyNumberFormat="1" applyFont="1" applyBorder="1" applyAlignment="1">
      <alignment horizontal="right" vertical="center"/>
    </xf>
    <xf numFmtId="176" fontId="26" fillId="0" borderId="21" xfId="0" applyNumberFormat="1" applyFont="1" applyBorder="1" applyAlignment="1">
      <alignment horizontal="right" vertical="center"/>
    </xf>
    <xf numFmtId="177" fontId="26" fillId="0" borderId="0" xfId="0" applyNumberFormat="1" applyFont="1" applyFill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21" xfId="0" applyNumberFormat="1" applyFont="1" applyFill="1" applyBorder="1" applyAlignment="1">
      <alignment horizontal="right" vertical="center"/>
    </xf>
    <xf numFmtId="178" fontId="26" fillId="0" borderId="12" xfId="0" applyNumberFormat="1" applyFont="1" applyBorder="1" applyAlignment="1">
      <alignment horizontal="right" vertical="center"/>
    </xf>
    <xf numFmtId="178" fontId="26" fillId="0" borderId="13" xfId="0" applyNumberFormat="1" applyFont="1" applyBorder="1" applyAlignment="1">
      <alignment horizontal="right" vertical="center"/>
    </xf>
    <xf numFmtId="0" fontId="26" fillId="0" borderId="28" xfId="0" applyFont="1" applyBorder="1" applyAlignment="1">
      <alignment horizontal="center" vertical="center"/>
    </xf>
    <xf numFmtId="177" fontId="26" fillId="0" borderId="12" xfId="0" applyNumberFormat="1" applyFont="1" applyBorder="1" applyAlignment="1">
      <alignment horizontal="right" vertical="center"/>
    </xf>
    <xf numFmtId="177" fontId="26" fillId="0" borderId="13" xfId="0" applyNumberFormat="1" applyFont="1" applyBorder="1" applyAlignment="1">
      <alignment horizontal="right" vertical="center"/>
    </xf>
    <xf numFmtId="177" fontId="26" fillId="0" borderId="21" xfId="0" applyNumberFormat="1" applyFont="1" applyBorder="1" applyAlignment="1">
      <alignment horizontal="right" vertical="center"/>
    </xf>
    <xf numFmtId="177" fontId="26" fillId="0" borderId="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78" fontId="26" fillId="0" borderId="13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/>
    </xf>
    <xf numFmtId="178" fontId="26" fillId="0" borderId="23" xfId="0" applyNumberFormat="1" applyFont="1" applyFill="1" applyBorder="1" applyAlignment="1">
      <alignment horizontal="right" vertical="center"/>
    </xf>
    <xf numFmtId="178" fontId="26" fillId="0" borderId="23" xfId="0" applyNumberFormat="1" applyFont="1" applyFill="1" applyBorder="1" applyAlignment="1">
      <alignment vertical="center"/>
    </xf>
    <xf numFmtId="178" fontId="26" fillId="0" borderId="21" xfId="0" applyNumberFormat="1" applyFont="1" applyBorder="1" applyAlignment="1">
      <alignment vertical="center"/>
    </xf>
    <xf numFmtId="0" fontId="26" fillId="0" borderId="10" xfId="0" applyFont="1" applyBorder="1" applyAlignment="1">
      <alignment horizontal="right"/>
    </xf>
    <xf numFmtId="178" fontId="84" fillId="0" borderId="23" xfId="0" applyNumberFormat="1" applyFont="1" applyFill="1" applyBorder="1" applyAlignment="1">
      <alignment horizontal="right" vertical="center"/>
    </xf>
    <xf numFmtId="0" fontId="84" fillId="0" borderId="21" xfId="0" applyFont="1" applyFill="1" applyBorder="1" applyAlignment="1">
      <alignment horizontal="right"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right" vertical="center"/>
    </xf>
    <xf numFmtId="177" fontId="84" fillId="0" borderId="21" xfId="0" applyNumberFormat="1" applyFont="1" applyFill="1" applyBorder="1" applyAlignment="1">
      <alignment horizontal="right" vertical="center"/>
    </xf>
    <xf numFmtId="178" fontId="84" fillId="0" borderId="21" xfId="0" applyNumberFormat="1" applyFont="1" applyFill="1" applyBorder="1" applyAlignment="1">
      <alignment horizontal="right" vertical="center"/>
    </xf>
    <xf numFmtId="0" fontId="26" fillId="0" borderId="12" xfId="0" applyFont="1" applyBorder="1" applyAlignment="1">
      <alignment/>
    </xf>
    <xf numFmtId="0" fontId="7" fillId="0" borderId="0" xfId="0" applyFont="1" applyAlignment="1" quotePrefix="1">
      <alignment horizontal="distributed"/>
    </xf>
    <xf numFmtId="0" fontId="6" fillId="0" borderId="0" xfId="0" applyFont="1" applyAlignment="1" quotePrefix="1">
      <alignment horizontal="distributed" vertical="center"/>
    </xf>
    <xf numFmtId="0" fontId="8" fillId="0" borderId="29" xfId="0" applyFont="1" applyBorder="1" applyAlignment="1">
      <alignment horizontal="distributed" vertical="center" shrinkToFit="1"/>
    </xf>
    <xf numFmtId="0" fontId="8" fillId="0" borderId="22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center" vertical="center" shrinkToFit="1"/>
    </xf>
    <xf numFmtId="177" fontId="26" fillId="0" borderId="0" xfId="0" applyNumberFormat="1" applyFont="1" applyBorder="1" applyAlignment="1">
      <alignment horizontal="distributed" vertical="center"/>
    </xf>
    <xf numFmtId="177" fontId="26" fillId="0" borderId="21" xfId="0" applyNumberFormat="1" applyFont="1" applyFill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>
      <alignment horizontal="distributed" vertical="center"/>
    </xf>
    <xf numFmtId="0" fontId="37" fillId="0" borderId="0" xfId="0" applyFont="1" applyFill="1" applyAlignment="1">
      <alignment/>
    </xf>
    <xf numFmtId="41" fontId="26" fillId="0" borderId="11" xfId="0" applyNumberFormat="1" applyFont="1" applyFill="1" applyBorder="1" applyAlignment="1">
      <alignment horizontal="distributed" vertical="center"/>
    </xf>
    <xf numFmtId="41" fontId="26" fillId="0" borderId="21" xfId="0" applyNumberFormat="1" applyFont="1" applyFill="1" applyBorder="1" applyAlignment="1">
      <alignment horizontal="distributed" vertical="center"/>
    </xf>
    <xf numFmtId="178" fontId="26" fillId="0" borderId="21" xfId="0" applyNumberFormat="1" applyFont="1" applyFill="1" applyBorder="1" applyAlignment="1">
      <alignment vertical="center"/>
    </xf>
    <xf numFmtId="41" fontId="26" fillId="0" borderId="20" xfId="0" applyNumberFormat="1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177" fontId="26" fillId="0" borderId="13" xfId="48" applyNumberFormat="1" applyFont="1" applyFill="1" applyBorder="1" applyAlignment="1">
      <alignment horizontal="right" vertical="center"/>
    </xf>
    <xf numFmtId="177" fontId="26" fillId="0" borderId="0" xfId="48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distributed" vertical="center"/>
    </xf>
    <xf numFmtId="177" fontId="26" fillId="0" borderId="23" xfId="48" applyNumberFormat="1" applyFont="1" applyFill="1" applyBorder="1" applyAlignment="1">
      <alignment horizontal="right" vertical="center"/>
    </xf>
    <xf numFmtId="177" fontId="26" fillId="0" borderId="21" xfId="48" applyNumberFormat="1" applyFont="1" applyFill="1" applyBorder="1" applyAlignment="1">
      <alignment horizontal="right" vertical="center"/>
    </xf>
    <xf numFmtId="176" fontId="34" fillId="0" borderId="21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distributed"/>
    </xf>
    <xf numFmtId="0" fontId="19" fillId="0" borderId="2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178" fontId="34" fillId="0" borderId="13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2" xfId="0" applyNumberFormat="1" applyFont="1" applyFill="1" applyBorder="1" applyAlignment="1">
      <alignment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77" fontId="26" fillId="0" borderId="21" xfId="0" applyNumberFormat="1" applyFont="1" applyFill="1" applyBorder="1" applyAlignment="1">
      <alignment/>
    </xf>
    <xf numFmtId="177" fontId="26" fillId="0" borderId="21" xfId="0" applyNumberFormat="1" applyFont="1" applyFill="1" applyBorder="1" applyAlignment="1">
      <alignment horizontal="right"/>
    </xf>
    <xf numFmtId="177" fontId="26" fillId="0" borderId="21" xfId="0" applyNumberFormat="1" applyFont="1" applyFill="1" applyBorder="1" applyAlignment="1">
      <alignment vertical="center"/>
    </xf>
    <xf numFmtId="177" fontId="34" fillId="0" borderId="21" xfId="0" applyNumberFormat="1" applyFont="1" applyFill="1" applyBorder="1" applyAlignment="1">
      <alignment horizontal="right" vertical="center"/>
    </xf>
    <xf numFmtId="177" fontId="34" fillId="0" borderId="21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182" fontId="26" fillId="0" borderId="13" xfId="0" applyNumberFormat="1" applyFont="1" applyFill="1" applyBorder="1" applyAlignment="1">
      <alignment horizontal="right"/>
    </xf>
    <xf numFmtId="182" fontId="26" fillId="0" borderId="0" xfId="0" applyNumberFormat="1" applyFont="1" applyFill="1" applyBorder="1" applyAlignment="1">
      <alignment horizontal="right"/>
    </xf>
    <xf numFmtId="182" fontId="26" fillId="0" borderId="13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85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0" fontId="84" fillId="0" borderId="0" xfId="0" applyFont="1" applyBorder="1" applyAlignment="1">
      <alignment horizontal="right" vertical="center"/>
    </xf>
    <xf numFmtId="180" fontId="84" fillId="0" borderId="0" xfId="0" applyNumberFormat="1" applyFont="1" applyBorder="1" applyAlignment="1">
      <alignment horizontal="center" vertical="center"/>
    </xf>
    <xf numFmtId="49" fontId="84" fillId="0" borderId="12" xfId="0" applyNumberFormat="1" applyFont="1" applyBorder="1" applyAlignment="1">
      <alignment horizontal="center" vertical="center"/>
    </xf>
    <xf numFmtId="49" fontId="84" fillId="0" borderId="0" xfId="0" applyNumberFormat="1" applyFont="1" applyBorder="1" applyAlignment="1">
      <alignment horizontal="center" vertical="center"/>
    </xf>
    <xf numFmtId="179" fontId="84" fillId="0" borderId="0" xfId="0" applyNumberFormat="1" applyFont="1" applyBorder="1" applyAlignment="1">
      <alignment horizontal="right" vertical="center"/>
    </xf>
    <xf numFmtId="0" fontId="84" fillId="0" borderId="23" xfId="0" applyNumberFormat="1" applyFont="1" applyFill="1" applyBorder="1" applyAlignment="1">
      <alignment horizontal="right" vertical="center"/>
    </xf>
    <xf numFmtId="180" fontId="84" fillId="0" borderId="21" xfId="0" applyNumberFormat="1" applyFont="1" applyBorder="1" applyAlignment="1">
      <alignment horizontal="center" vertical="center"/>
    </xf>
    <xf numFmtId="0" fontId="84" fillId="0" borderId="21" xfId="0" applyNumberFormat="1" applyFont="1" applyBorder="1" applyAlignment="1">
      <alignment horizontal="right" vertical="center"/>
    </xf>
    <xf numFmtId="0" fontId="84" fillId="0" borderId="21" xfId="0" applyFont="1" applyBorder="1" applyAlignment="1">
      <alignment horizontal="right" vertical="center"/>
    </xf>
    <xf numFmtId="179" fontId="84" fillId="0" borderId="21" xfId="0" applyNumberFormat="1" applyFont="1" applyBorder="1" applyAlignment="1">
      <alignment horizontal="right" vertical="center"/>
    </xf>
    <xf numFmtId="49" fontId="84" fillId="0" borderId="2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84" fillId="0" borderId="23" xfId="0" applyNumberFormat="1" applyFont="1" applyBorder="1" applyAlignment="1">
      <alignment horizontal="right" vertical="center"/>
    </xf>
    <xf numFmtId="0" fontId="36" fillId="0" borderId="0" xfId="0" applyFont="1" applyAlignment="1" quotePrefix="1">
      <alignment vertical="center"/>
    </xf>
    <xf numFmtId="180" fontId="26" fillId="0" borderId="0" xfId="0" applyNumberFormat="1" applyFont="1" applyAlignment="1">
      <alignment horizontal="right" vertical="center"/>
    </xf>
    <xf numFmtId="179" fontId="26" fillId="0" borderId="0" xfId="0" applyNumberFormat="1" applyFont="1" applyAlignment="1">
      <alignment horizontal="right" vertical="center"/>
    </xf>
    <xf numFmtId="49" fontId="26" fillId="0" borderId="0" xfId="0" applyNumberFormat="1" applyFont="1" applyBorder="1" applyAlignment="1" quotePrefix="1">
      <alignment horizontal="right" vertical="center"/>
    </xf>
    <xf numFmtId="0" fontId="84" fillId="0" borderId="0" xfId="0" applyFont="1" applyAlignment="1">
      <alignment/>
    </xf>
    <xf numFmtId="49" fontId="26" fillId="0" borderId="0" xfId="0" applyNumberFormat="1" applyFont="1" applyBorder="1" applyAlignment="1">
      <alignment horizontal="right" vertical="center"/>
    </xf>
    <xf numFmtId="180" fontId="26" fillId="0" borderId="0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top"/>
    </xf>
    <xf numFmtId="49" fontId="26" fillId="0" borderId="21" xfId="0" applyNumberFormat="1" applyFont="1" applyFill="1" applyBorder="1" applyAlignment="1">
      <alignment horizontal="right" vertical="top"/>
    </xf>
    <xf numFmtId="180" fontId="26" fillId="0" borderId="21" xfId="0" applyNumberFormat="1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top"/>
    </xf>
    <xf numFmtId="49" fontId="26" fillId="0" borderId="21" xfId="0" applyNumberFormat="1" applyFont="1" applyBorder="1" applyAlignment="1" quotePrefix="1">
      <alignment horizontal="right" vertical="center"/>
    </xf>
    <xf numFmtId="0" fontId="84" fillId="0" borderId="21" xfId="0" applyFont="1" applyBorder="1" applyAlignment="1">
      <alignment vertical="center"/>
    </xf>
    <xf numFmtId="0" fontId="6" fillId="0" borderId="0" xfId="63" applyFont="1" applyAlignment="1" quotePrefix="1">
      <alignment vertical="center"/>
      <protection/>
    </xf>
    <xf numFmtId="0" fontId="17" fillId="0" borderId="0" xfId="63" applyFont="1" applyAlignment="1">
      <alignment vertical="center"/>
      <protection/>
    </xf>
    <xf numFmtId="0" fontId="7" fillId="0" borderId="0" xfId="63" applyFont="1" applyAlignment="1" quotePrefix="1">
      <alignment vertical="center"/>
      <protection/>
    </xf>
    <xf numFmtId="0" fontId="9" fillId="0" borderId="0" xfId="63" applyFont="1">
      <alignment/>
      <protection/>
    </xf>
    <xf numFmtId="0" fontId="9" fillId="0" borderId="0" xfId="62" applyFont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11" fillId="0" borderId="0" xfId="62" applyFont="1" applyFill="1">
      <alignment vertical="center"/>
      <protection/>
    </xf>
    <xf numFmtId="0" fontId="76" fillId="0" borderId="0" xfId="62" applyFont="1" applyFill="1">
      <alignment vertical="center"/>
      <protection/>
    </xf>
    <xf numFmtId="0" fontId="4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distributed" vertical="top"/>
      <protection/>
    </xf>
    <xf numFmtId="0" fontId="18" fillId="0" borderId="0" xfId="62" applyFont="1">
      <alignment vertical="center"/>
      <protection/>
    </xf>
    <xf numFmtId="0" fontId="26" fillId="0" borderId="0" xfId="63" applyFont="1" applyFill="1" applyBorder="1" applyAlignment="1">
      <alignment horizontal="left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10" xfId="63" applyFont="1" applyFill="1" applyBorder="1">
      <alignment/>
      <protection/>
    </xf>
    <xf numFmtId="0" fontId="26" fillId="0" borderId="10" xfId="63" applyFont="1" applyFill="1" applyBorder="1" applyAlignment="1">
      <alignment vertical="center"/>
      <protection/>
    </xf>
    <xf numFmtId="0" fontId="26" fillId="0" borderId="10" xfId="63" applyFont="1" applyFill="1" applyBorder="1" applyAlignment="1">
      <alignment horizontal="right"/>
      <protection/>
    </xf>
    <xf numFmtId="0" fontId="26" fillId="0" borderId="0" xfId="62" applyFont="1" applyFill="1">
      <alignment vertical="center"/>
      <protection/>
    </xf>
    <xf numFmtId="0" fontId="26" fillId="0" borderId="15" xfId="63" applyFont="1" applyFill="1" applyBorder="1" applyAlignment="1">
      <alignment horizontal="distributed" vertical="center"/>
      <protection/>
    </xf>
    <xf numFmtId="0" fontId="26" fillId="0" borderId="14" xfId="63" applyFont="1" applyFill="1" applyBorder="1" applyAlignment="1">
      <alignment horizontal="distributed" vertical="center"/>
      <protection/>
    </xf>
    <xf numFmtId="0" fontId="26" fillId="0" borderId="11" xfId="62" applyFont="1" applyFill="1" applyBorder="1" applyAlignment="1">
      <alignment horizontal="distributed" vertical="center"/>
      <protection/>
    </xf>
    <xf numFmtId="0" fontId="26" fillId="0" borderId="13" xfId="62" applyFont="1" applyFill="1" applyBorder="1" applyAlignment="1">
      <alignment horizontal="right" vertical="center"/>
      <protection/>
    </xf>
    <xf numFmtId="0" fontId="26" fillId="0" borderId="0" xfId="62" applyFont="1" applyFill="1" applyBorder="1" applyAlignment="1">
      <alignment horizontal="right" vertical="center"/>
      <protection/>
    </xf>
    <xf numFmtId="41" fontId="26" fillId="0" borderId="0" xfId="62" applyNumberFormat="1" applyFont="1" applyFill="1" applyBorder="1" applyAlignment="1">
      <alignment horizontal="distributed" vertical="center"/>
      <protection/>
    </xf>
    <xf numFmtId="41" fontId="26" fillId="0" borderId="0" xfId="63" applyNumberFormat="1" applyFont="1" applyFill="1" applyBorder="1" applyAlignment="1">
      <alignment horizontal="distributed" vertical="center"/>
      <protection/>
    </xf>
    <xf numFmtId="0" fontId="26" fillId="0" borderId="13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13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20" xfId="62" applyFont="1" applyFill="1" applyBorder="1" applyAlignment="1">
      <alignment horizontal="distributed" vertical="center"/>
      <protection/>
    </xf>
    <xf numFmtId="0" fontId="26" fillId="0" borderId="23" xfId="63" applyFont="1" applyFill="1" applyBorder="1" applyAlignment="1">
      <alignment vertical="center"/>
      <protection/>
    </xf>
    <xf numFmtId="0" fontId="26" fillId="0" borderId="21" xfId="63" applyFont="1" applyFill="1" applyBorder="1" applyAlignment="1">
      <alignment vertical="center"/>
      <protection/>
    </xf>
    <xf numFmtId="0" fontId="26" fillId="0" borderId="21" xfId="63" applyFont="1" applyFill="1" applyBorder="1" applyAlignment="1">
      <alignment horizontal="right" vertical="center"/>
      <protection/>
    </xf>
    <xf numFmtId="41" fontId="26" fillId="0" borderId="21" xfId="63" applyNumberFormat="1" applyFont="1" applyFill="1" applyBorder="1" applyAlignment="1">
      <alignment horizontal="distributed" vertical="center"/>
      <protection/>
    </xf>
    <xf numFmtId="0" fontId="8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distributed" vertical="center"/>
    </xf>
    <xf numFmtId="177" fontId="26" fillId="0" borderId="29" xfId="60" applyNumberFormat="1" applyFont="1" applyBorder="1">
      <alignment vertical="center"/>
      <protection/>
    </xf>
    <xf numFmtId="177" fontId="26" fillId="0" borderId="12" xfId="60" applyNumberFormat="1" applyFont="1" applyBorder="1">
      <alignment vertical="center"/>
      <protection/>
    </xf>
    <xf numFmtId="0" fontId="84" fillId="0" borderId="11" xfId="0" applyFont="1" applyBorder="1" applyAlignment="1">
      <alignment horizontal="distributed" vertical="center"/>
    </xf>
    <xf numFmtId="177" fontId="26" fillId="0" borderId="13" xfId="60" applyNumberFormat="1" applyFont="1" applyBorder="1">
      <alignment vertical="center"/>
      <protection/>
    </xf>
    <xf numFmtId="177" fontId="26" fillId="0" borderId="0" xfId="60" applyNumberFormat="1" applyFont="1" applyBorder="1">
      <alignment vertical="center"/>
      <protection/>
    </xf>
    <xf numFmtId="0" fontId="84" fillId="0" borderId="20" xfId="0" applyFont="1" applyBorder="1" applyAlignment="1">
      <alignment horizontal="distributed" vertical="center"/>
    </xf>
    <xf numFmtId="177" fontId="26" fillId="0" borderId="21" xfId="60" applyNumberFormat="1" applyFont="1" applyBorder="1">
      <alignment vertical="center"/>
      <protection/>
    </xf>
    <xf numFmtId="0" fontId="84" fillId="0" borderId="0" xfId="61" applyFont="1">
      <alignment/>
      <protection/>
    </xf>
    <xf numFmtId="176" fontId="84" fillId="0" borderId="0" xfId="0" applyNumberFormat="1" applyFont="1" applyBorder="1" applyAlignment="1">
      <alignment horizontal="right" vertical="center"/>
    </xf>
    <xf numFmtId="177" fontId="84" fillId="0" borderId="0" xfId="0" applyNumberFormat="1" applyFont="1" applyBorder="1" applyAlignment="1">
      <alignment horizontal="right" vertical="center"/>
    </xf>
    <xf numFmtId="177" fontId="84" fillId="0" borderId="0" xfId="0" applyNumberFormat="1" applyFont="1" applyBorder="1" applyAlignment="1">
      <alignment horizontal="right" vertical="top"/>
    </xf>
    <xf numFmtId="177" fontId="84" fillId="0" borderId="13" xfId="0" applyNumberFormat="1" applyFont="1" applyBorder="1" applyAlignment="1">
      <alignment horizontal="right" vertical="top"/>
    </xf>
    <xf numFmtId="177" fontId="84" fillId="0" borderId="23" xfId="0" applyNumberFormat="1" applyFont="1" applyBorder="1" applyAlignment="1">
      <alignment horizontal="right" vertical="top"/>
    </xf>
    <xf numFmtId="177" fontId="84" fillId="0" borderId="21" xfId="0" applyNumberFormat="1" applyFont="1" applyBorder="1" applyAlignment="1">
      <alignment horizontal="right" vertical="top"/>
    </xf>
    <xf numFmtId="0" fontId="26" fillId="0" borderId="0" xfId="0" applyFont="1" applyAlignment="1">
      <alignment/>
    </xf>
    <xf numFmtId="0" fontId="84" fillId="0" borderId="0" xfId="0" applyFont="1" applyAlignment="1">
      <alignment vertical="center"/>
    </xf>
    <xf numFmtId="0" fontId="26" fillId="0" borderId="30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right" vertical="top"/>
    </xf>
    <xf numFmtId="176" fontId="26" fillId="0" borderId="0" xfId="0" applyNumberFormat="1" applyFont="1" applyFill="1" applyBorder="1" applyAlignment="1">
      <alignment horizontal="right" vertical="top"/>
    </xf>
    <xf numFmtId="176" fontId="26" fillId="0" borderId="23" xfId="0" applyNumberFormat="1" applyFont="1" applyBorder="1" applyAlignment="1">
      <alignment horizontal="right" vertical="top"/>
    </xf>
    <xf numFmtId="176" fontId="26" fillId="0" borderId="21" xfId="0" applyNumberFormat="1" applyFont="1" applyFill="1" applyBorder="1" applyAlignment="1">
      <alignment horizontal="right" vertical="top"/>
    </xf>
    <xf numFmtId="176" fontId="26" fillId="0" borderId="21" xfId="0" applyNumberFormat="1" applyFont="1" applyBorder="1" applyAlignment="1">
      <alignment horizontal="right" vertical="top"/>
    </xf>
    <xf numFmtId="0" fontId="26" fillId="0" borderId="27" xfId="0" applyFont="1" applyBorder="1" applyAlignment="1">
      <alignment horizontal="center" vertical="center"/>
    </xf>
    <xf numFmtId="176" fontId="26" fillId="0" borderId="13" xfId="0" applyNumberFormat="1" applyFont="1" applyBorder="1" applyAlignment="1">
      <alignment horizontal="right" vertical="top"/>
    </xf>
    <xf numFmtId="176" fontId="26" fillId="0" borderId="21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right" vertical="center"/>
    </xf>
    <xf numFmtId="176" fontId="26" fillId="0" borderId="13" xfId="0" applyNumberFormat="1" applyFont="1" applyBorder="1" applyAlignment="1">
      <alignment horizontal="right" vertical="center"/>
    </xf>
    <xf numFmtId="0" fontId="84" fillId="0" borderId="29" xfId="0" applyFont="1" applyBorder="1" applyAlignment="1">
      <alignment horizontal="distributed"/>
    </xf>
    <xf numFmtId="0" fontId="84" fillId="0" borderId="23" xfId="0" applyFont="1" applyBorder="1" applyAlignment="1">
      <alignment horizontal="center" vertical="top" shrinkToFit="1"/>
    </xf>
    <xf numFmtId="0" fontId="84" fillId="0" borderId="0" xfId="0" applyFont="1" applyBorder="1" applyAlignment="1">
      <alignment horizontal="right" vertical="top"/>
    </xf>
    <xf numFmtId="176" fontId="84" fillId="0" borderId="0" xfId="0" applyNumberFormat="1" applyFont="1" applyBorder="1" applyAlignment="1">
      <alignment horizontal="right" vertical="top"/>
    </xf>
    <xf numFmtId="0" fontId="84" fillId="0" borderId="13" xfId="0" applyFont="1" applyBorder="1" applyAlignment="1">
      <alignment horizontal="right" vertical="top"/>
    </xf>
    <xf numFmtId="176" fontId="84" fillId="0" borderId="0" xfId="0" applyNumberFormat="1" applyFont="1" applyFill="1" applyBorder="1" applyAlignment="1">
      <alignment horizontal="right" vertical="top"/>
    </xf>
    <xf numFmtId="0" fontId="84" fillId="0" borderId="23" xfId="0" applyFont="1" applyBorder="1" applyAlignment="1">
      <alignment vertical="center"/>
    </xf>
    <xf numFmtId="176" fontId="84" fillId="0" borderId="21" xfId="0" applyNumberFormat="1" applyFont="1" applyFill="1" applyBorder="1" applyAlignment="1">
      <alignment horizontal="right" vertical="center"/>
    </xf>
    <xf numFmtId="176" fontId="84" fillId="0" borderId="21" xfId="0" applyNumberFormat="1" applyFont="1" applyBorder="1" applyAlignment="1">
      <alignment horizontal="right" vertical="center"/>
    </xf>
    <xf numFmtId="176" fontId="84" fillId="0" borderId="21" xfId="0" applyNumberFormat="1" applyFont="1" applyBorder="1" applyAlignment="1">
      <alignment horizontal="right" vertical="top"/>
    </xf>
    <xf numFmtId="176" fontId="84" fillId="0" borderId="21" xfId="0" applyNumberFormat="1" applyFont="1" applyBorder="1" applyAlignment="1">
      <alignment vertical="center"/>
    </xf>
    <xf numFmtId="176" fontId="84" fillId="0" borderId="23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26" fillId="0" borderId="12" xfId="0" applyFont="1" applyBorder="1" applyAlignment="1">
      <alignment horizontal="distributed" vertical="center"/>
    </xf>
    <xf numFmtId="0" fontId="27" fillId="0" borderId="16" xfId="0" applyFont="1" applyBorder="1" applyAlignment="1">
      <alignment horizontal="center" vertical="top"/>
    </xf>
    <xf numFmtId="0" fontId="27" fillId="0" borderId="18" xfId="0" applyFont="1" applyBorder="1" applyAlignment="1">
      <alignment horizontal="center"/>
    </xf>
    <xf numFmtId="0" fontId="26" fillId="0" borderId="0" xfId="63" applyFont="1" applyFill="1" applyBorder="1" applyAlignment="1">
      <alignment horizontal="left"/>
      <protection/>
    </xf>
    <xf numFmtId="0" fontId="26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/>
      <protection/>
    </xf>
    <xf numFmtId="0" fontId="26" fillId="0" borderId="10" xfId="62" applyFont="1" applyFill="1" applyBorder="1" applyAlignment="1">
      <alignment horizontal="right"/>
      <protection/>
    </xf>
    <xf numFmtId="0" fontId="26" fillId="0" borderId="30" xfId="62" applyFont="1" applyBorder="1" applyAlignment="1">
      <alignment horizontal="distributed" vertical="center"/>
      <protection/>
    </xf>
    <xf numFmtId="0" fontId="26" fillId="0" borderId="24" xfId="62" applyFont="1" applyBorder="1" applyAlignment="1">
      <alignment horizontal="distributed" vertical="center"/>
      <protection/>
    </xf>
    <xf numFmtId="0" fontId="26" fillId="0" borderId="24" xfId="62" applyFont="1" applyBorder="1" applyAlignment="1">
      <alignment horizontal="center" vertical="center" shrinkToFit="1"/>
      <protection/>
    </xf>
    <xf numFmtId="0" fontId="26" fillId="0" borderId="25" xfId="62" applyFont="1" applyBorder="1" applyAlignment="1">
      <alignment horizontal="center" vertical="center" shrinkToFit="1"/>
      <protection/>
    </xf>
    <xf numFmtId="186" fontId="84" fillId="0" borderId="13" xfId="62" applyNumberFormat="1" applyFont="1" applyBorder="1" applyAlignment="1">
      <alignment horizontal="right" vertical="center"/>
      <protection/>
    </xf>
    <xf numFmtId="186" fontId="84" fillId="0" borderId="0" xfId="62" applyNumberFormat="1" applyFont="1" applyBorder="1" applyAlignment="1">
      <alignment horizontal="right" vertical="center"/>
      <protection/>
    </xf>
    <xf numFmtId="186" fontId="84" fillId="0" borderId="0" xfId="62" applyNumberFormat="1" applyFont="1" applyBorder="1" applyAlignment="1">
      <alignment horizontal="right" vertical="center" shrinkToFit="1"/>
      <protection/>
    </xf>
    <xf numFmtId="186" fontId="84" fillId="0" borderId="0" xfId="63" applyNumberFormat="1" applyFont="1" applyBorder="1" applyAlignment="1">
      <alignment horizontal="right" vertical="center"/>
      <protection/>
    </xf>
    <xf numFmtId="186" fontId="84" fillId="0" borderId="13" xfId="62" applyNumberFormat="1" applyFont="1" applyBorder="1" applyAlignment="1">
      <alignment horizontal="right" vertical="center"/>
      <protection/>
    </xf>
    <xf numFmtId="186" fontId="84" fillId="0" borderId="23" xfId="62" applyNumberFormat="1" applyFont="1" applyBorder="1" applyAlignment="1">
      <alignment horizontal="right" vertical="center"/>
      <protection/>
    </xf>
    <xf numFmtId="186" fontId="84" fillId="0" borderId="21" xfId="63" applyNumberFormat="1" applyFont="1" applyBorder="1" applyAlignment="1">
      <alignment horizontal="right" vertical="center"/>
      <protection/>
    </xf>
    <xf numFmtId="186" fontId="84" fillId="0" borderId="21" xfId="62" applyNumberFormat="1" applyFont="1" applyBorder="1" applyAlignment="1">
      <alignment horizontal="righ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1" xfId="0" applyFont="1" applyBorder="1" applyAlignment="1">
      <alignment horizontal="distributed" vertical="center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7" fontId="26" fillId="0" borderId="12" xfId="0" applyNumberFormat="1" applyFont="1" applyFill="1" applyBorder="1" applyAlignment="1">
      <alignment horizontal="right" vertical="center"/>
    </xf>
    <xf numFmtId="177" fontId="26" fillId="0" borderId="12" xfId="0" applyNumberFormat="1" applyFont="1" applyFill="1" applyBorder="1" applyAlignment="1">
      <alignment horizontal="distributed" vertical="center"/>
    </xf>
    <xf numFmtId="0" fontId="25" fillId="0" borderId="0" xfId="0" applyFont="1" applyBorder="1" applyAlignment="1">
      <alignment horizontal="right" vertical="center"/>
    </xf>
    <xf numFmtId="0" fontId="35" fillId="0" borderId="0" xfId="0" applyFont="1" applyAlignment="1" quotePrefix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6" fillId="0" borderId="26" xfId="0" applyFont="1" applyBorder="1" applyAlignment="1">
      <alignment horizontal="distributed" vertical="center"/>
    </xf>
    <xf numFmtId="0" fontId="26" fillId="0" borderId="23" xfId="0" applyFont="1" applyBorder="1" applyAlignment="1">
      <alignment horizontal="distributed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20" xfId="0" applyFont="1" applyFill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19" fillId="0" borderId="22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27" fillId="0" borderId="22" xfId="0" applyFont="1" applyBorder="1" applyAlignment="1">
      <alignment horizontal="distributed" vertical="center" wrapText="1" shrinkToFit="1"/>
    </xf>
    <xf numFmtId="0" fontId="27" fillId="0" borderId="17" xfId="0" applyFont="1" applyBorder="1" applyAlignment="1">
      <alignment horizontal="distributed" vertical="center" wrapText="1" shrinkToFit="1"/>
    </xf>
    <xf numFmtId="0" fontId="27" fillId="0" borderId="16" xfId="0" applyFont="1" applyBorder="1" applyAlignment="1">
      <alignment horizontal="distributed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 shrinkToFit="1"/>
    </xf>
    <xf numFmtId="0" fontId="27" fillId="0" borderId="2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distributed"/>
    </xf>
    <xf numFmtId="0" fontId="19" fillId="0" borderId="27" xfId="0" applyFont="1" applyFill="1" applyBorder="1" applyAlignment="1">
      <alignment horizontal="center" vertical="distributed"/>
    </xf>
    <xf numFmtId="0" fontId="19" fillId="0" borderId="33" xfId="0" applyFont="1" applyFill="1" applyBorder="1" applyAlignment="1">
      <alignment horizontal="center" vertical="distributed"/>
    </xf>
    <xf numFmtId="0" fontId="19" fillId="0" borderId="14" xfId="0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textRotation="255"/>
    </xf>
    <xf numFmtId="0" fontId="26" fillId="0" borderId="20" xfId="0" applyFont="1" applyFill="1" applyBorder="1" applyAlignment="1">
      <alignment horizontal="center" vertical="center" textRotation="255"/>
    </xf>
    <xf numFmtId="0" fontId="26" fillId="0" borderId="1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9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1" xfId="0" applyFont="1" applyBorder="1" applyAlignment="1">
      <alignment horizontal="distributed" vertical="center"/>
    </xf>
    <xf numFmtId="0" fontId="26" fillId="0" borderId="20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33" xfId="0" applyFont="1" applyBorder="1" applyAlignment="1">
      <alignment horizontal="distributed" vertical="center"/>
    </xf>
    <xf numFmtId="0" fontId="26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6" fillId="0" borderId="31" xfId="63" applyFont="1" applyFill="1" applyBorder="1" applyAlignment="1">
      <alignment horizontal="center" vertical="center"/>
      <protection/>
    </xf>
    <xf numFmtId="0" fontId="26" fillId="0" borderId="20" xfId="63" applyFont="1" applyFill="1" applyBorder="1" applyAlignment="1">
      <alignment horizontal="center" vertical="center"/>
      <protection/>
    </xf>
    <xf numFmtId="0" fontId="26" fillId="0" borderId="26" xfId="63" applyFont="1" applyFill="1" applyBorder="1" applyAlignment="1">
      <alignment horizontal="center" vertical="center"/>
      <protection/>
    </xf>
    <xf numFmtId="0" fontId="26" fillId="0" borderId="23" xfId="63" applyFont="1" applyFill="1" applyBorder="1" applyAlignment="1">
      <alignment horizontal="center" vertical="center"/>
      <protection/>
    </xf>
    <xf numFmtId="0" fontId="26" fillId="0" borderId="25" xfId="63" applyFont="1" applyFill="1" applyBorder="1" applyAlignment="1">
      <alignment horizontal="center" vertical="center"/>
      <protection/>
    </xf>
    <xf numFmtId="0" fontId="26" fillId="0" borderId="32" xfId="63" applyFont="1" applyFill="1" applyBorder="1" applyAlignment="1">
      <alignment horizontal="center" vertical="center"/>
      <protection/>
    </xf>
    <xf numFmtId="0" fontId="26" fillId="0" borderId="30" xfId="63" applyFont="1" applyFill="1" applyBorder="1" applyAlignment="1">
      <alignment horizontal="center" vertical="center"/>
      <protection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32" xfId="63" applyFont="1" applyFill="1" applyBorder="1" applyAlignment="1">
      <alignment horizontal="center" vertical="center" wrapText="1"/>
      <protection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distributed" vertical="center" wrapText="1" shrinkToFit="1"/>
    </xf>
    <xf numFmtId="0" fontId="8" fillId="0" borderId="1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distributed" vertical="center" wrapText="1"/>
    </xf>
    <xf numFmtId="0" fontId="26" fillId="0" borderId="18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wrapText="1"/>
    </xf>
    <xf numFmtId="0" fontId="84" fillId="0" borderId="16" xfId="0" applyFont="1" applyBorder="1" applyAlignment="1">
      <alignment horizontal="center"/>
    </xf>
    <xf numFmtId="0" fontId="84" fillId="0" borderId="26" xfId="0" applyFont="1" applyBorder="1" applyAlignment="1">
      <alignment horizontal="center" wrapText="1"/>
    </xf>
    <xf numFmtId="0" fontId="84" fillId="0" borderId="23" xfId="0" applyFont="1" applyBorder="1" applyAlignment="1">
      <alignment horizontal="center"/>
    </xf>
    <xf numFmtId="0" fontId="26" fillId="0" borderId="11" xfId="0" applyFont="1" applyBorder="1" applyAlignment="1">
      <alignment horizontal="distributed" vertical="center"/>
    </xf>
    <xf numFmtId="0" fontId="84" fillId="0" borderId="18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25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  <xf numFmtId="0" fontId="84" fillId="0" borderId="22" xfId="0" applyFont="1" applyBorder="1" applyAlignment="1">
      <alignment horizontal="distributed" vertical="center"/>
    </xf>
    <xf numFmtId="0" fontId="84" fillId="0" borderId="16" xfId="0" applyFont="1" applyBorder="1" applyAlignment="1">
      <alignment horizontal="distributed" vertical="center"/>
    </xf>
    <xf numFmtId="0" fontId="84" fillId="0" borderId="22" xfId="0" applyFont="1" applyBorder="1" applyAlignment="1">
      <alignment horizontal="center" vertical="center"/>
    </xf>
    <xf numFmtId="0" fontId="84" fillId="0" borderId="18" xfId="0" applyFont="1" applyBorder="1" applyAlignment="1">
      <alignment horizontal="distributed" vertical="center"/>
    </xf>
    <xf numFmtId="0" fontId="26" fillId="0" borderId="25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distributed" vertical="center"/>
    </xf>
    <xf numFmtId="0" fontId="26" fillId="0" borderId="22" xfId="0" applyFont="1" applyBorder="1" applyAlignment="1">
      <alignment horizontal="distributed" vertical="center" wrapText="1" shrinkToFit="1"/>
    </xf>
    <xf numFmtId="0" fontId="26" fillId="0" borderId="16" xfId="0" applyFont="1" applyBorder="1" applyAlignment="1">
      <alignment horizontal="distributed" vertical="center" shrinkToFit="1"/>
    </xf>
    <xf numFmtId="0" fontId="26" fillId="0" borderId="29" xfId="0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distributed" vertical="center" wrapText="1" shrinkToFit="1"/>
    </xf>
    <xf numFmtId="0" fontId="26" fillId="0" borderId="23" xfId="0" applyFont="1" applyBorder="1" applyAlignment="1">
      <alignment horizontal="distributed" vertical="center" shrinkToFit="1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16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 wrapText="1" shrinkToFit="1"/>
    </xf>
    <xf numFmtId="0" fontId="26" fillId="0" borderId="17" xfId="0" applyFont="1" applyBorder="1" applyAlignment="1">
      <alignment horizontal="distributed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176" fontId="86" fillId="0" borderId="0" xfId="0" applyNumberFormat="1" applyFont="1" applyFill="1" applyBorder="1" applyAlignment="1">
      <alignment horizontal="center" vertical="center"/>
    </xf>
    <xf numFmtId="176" fontId="83" fillId="0" borderId="21" xfId="0" applyNumberFormat="1" applyFont="1" applyFill="1" applyBorder="1" applyAlignment="1">
      <alignment horizontal="center" vertical="center"/>
    </xf>
    <xf numFmtId="0" fontId="83" fillId="0" borderId="31" xfId="0" applyFont="1" applyBorder="1" applyAlignment="1">
      <alignment horizontal="distributed" vertical="center"/>
    </xf>
    <xf numFmtId="0" fontId="83" fillId="0" borderId="11" xfId="0" applyFont="1" applyBorder="1" applyAlignment="1">
      <alignment horizontal="distributed" vertical="center"/>
    </xf>
    <xf numFmtId="0" fontId="83" fillId="0" borderId="20" xfId="0" applyFont="1" applyBorder="1" applyAlignment="1">
      <alignment horizontal="distributed" vertical="center"/>
    </xf>
    <xf numFmtId="0" fontId="86" fillId="0" borderId="18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86" fillId="0" borderId="26" xfId="0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176" fontId="86" fillId="0" borderId="12" xfId="0" applyNumberFormat="1" applyFont="1" applyFill="1" applyBorder="1" applyAlignment="1">
      <alignment horizontal="center" vertical="center"/>
    </xf>
    <xf numFmtId="0" fontId="12" fillId="0" borderId="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distributed" vertical="center"/>
      <protection/>
    </xf>
    <xf numFmtId="0" fontId="4" fillId="0" borderId="11" xfId="63" applyFont="1" applyBorder="1" applyAlignment="1">
      <alignment horizontal="distributed" vertical="center"/>
      <protection/>
    </xf>
    <xf numFmtId="0" fontId="12" fillId="0" borderId="25" xfId="63" applyFont="1" applyBorder="1" applyAlignment="1">
      <alignment horizontal="center" vertical="center"/>
      <protection/>
    </xf>
    <xf numFmtId="0" fontId="12" fillId="0" borderId="32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2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0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12回答(オブリガード)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4</xdr:row>
      <xdr:rowOff>38100</xdr:rowOff>
    </xdr:from>
    <xdr:to>
      <xdr:col>15</xdr:col>
      <xdr:colOff>447675</xdr:colOff>
      <xdr:row>4</xdr:row>
      <xdr:rowOff>171450</xdr:rowOff>
    </xdr:to>
    <xdr:sp>
      <xdr:nvSpPr>
        <xdr:cNvPr id="1" name="Oval 17"/>
        <xdr:cNvSpPr>
          <a:spLocks/>
        </xdr:cNvSpPr>
      </xdr:nvSpPr>
      <xdr:spPr>
        <a:xfrm>
          <a:off x="11410950" y="771525"/>
          <a:ext cx="209550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4</xdr:row>
      <xdr:rowOff>38100</xdr:rowOff>
    </xdr:from>
    <xdr:to>
      <xdr:col>14</xdr:col>
      <xdr:colOff>466725</xdr:colOff>
      <xdr:row>5</xdr:row>
      <xdr:rowOff>0</xdr:rowOff>
    </xdr:to>
    <xdr:sp>
      <xdr:nvSpPr>
        <xdr:cNvPr id="2" name="Oval 18"/>
        <xdr:cNvSpPr>
          <a:spLocks/>
        </xdr:cNvSpPr>
      </xdr:nvSpPr>
      <xdr:spPr>
        <a:xfrm>
          <a:off x="10658475" y="771525"/>
          <a:ext cx="219075" cy="1333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7" width="13.375" style="4" customWidth="1"/>
    <col min="8" max="16384" width="9.00390625" style="4" customWidth="1"/>
  </cols>
  <sheetData>
    <row r="1" ht="17.25">
      <c r="A1" s="6" t="s">
        <v>177</v>
      </c>
    </row>
    <row r="2" ht="15" customHeight="1"/>
    <row r="3" spans="1:7" ht="17.25">
      <c r="A3" s="126" t="s">
        <v>178</v>
      </c>
      <c r="B3" s="12"/>
      <c r="C3" s="12"/>
      <c r="D3" s="12"/>
      <c r="E3" s="12"/>
      <c r="F3" s="12"/>
      <c r="G3" s="12"/>
    </row>
    <row r="4" spans="1:7" ht="15" customHeight="1" thickBot="1">
      <c r="A4" s="157" t="s">
        <v>156</v>
      </c>
      <c r="B4" s="157"/>
      <c r="C4" s="157"/>
      <c r="D4" s="157"/>
      <c r="E4" s="157"/>
      <c r="F4" s="157"/>
      <c r="G4" s="158" t="s">
        <v>179</v>
      </c>
    </row>
    <row r="5" spans="1:7" ht="15" customHeight="1" thickTop="1">
      <c r="A5" s="435" t="s">
        <v>51</v>
      </c>
      <c r="B5" s="437" t="s">
        <v>32</v>
      </c>
      <c r="C5" s="437" t="s">
        <v>180</v>
      </c>
      <c r="D5" s="429" t="s">
        <v>181</v>
      </c>
      <c r="E5" s="429" t="s">
        <v>182</v>
      </c>
      <c r="F5" s="441" t="s">
        <v>183</v>
      </c>
      <c r="G5" s="439" t="s">
        <v>184</v>
      </c>
    </row>
    <row r="6" spans="1:7" ht="15" customHeight="1">
      <c r="A6" s="436"/>
      <c r="B6" s="438"/>
      <c r="C6" s="438"/>
      <c r="D6" s="443"/>
      <c r="E6" s="430"/>
      <c r="F6" s="442"/>
      <c r="G6" s="440"/>
    </row>
    <row r="7" spans="1:9" s="9" customFormat="1" ht="13.5" customHeight="1">
      <c r="A7" s="223">
        <v>25</v>
      </c>
      <c r="B7" s="177">
        <v>13413</v>
      </c>
      <c r="C7" s="177">
        <v>1004</v>
      </c>
      <c r="D7" s="177">
        <v>971</v>
      </c>
      <c r="E7" s="177">
        <v>274</v>
      </c>
      <c r="F7" s="177">
        <v>6667</v>
      </c>
      <c r="G7" s="177">
        <v>4497</v>
      </c>
      <c r="H7" s="4"/>
      <c r="I7" s="4"/>
    </row>
    <row r="8" spans="1:9" s="9" customFormat="1" ht="13.5" customHeight="1">
      <c r="A8" s="224">
        <v>26</v>
      </c>
      <c r="B8" s="178">
        <v>13652</v>
      </c>
      <c r="C8" s="178">
        <v>1002</v>
      </c>
      <c r="D8" s="178">
        <v>981</v>
      </c>
      <c r="E8" s="178">
        <v>264</v>
      </c>
      <c r="F8" s="178">
        <v>6799</v>
      </c>
      <c r="G8" s="178">
        <v>4606</v>
      </c>
      <c r="H8" s="4"/>
      <c r="I8" s="4"/>
    </row>
    <row r="9" spans="1:7" s="9" customFormat="1" ht="13.5" customHeight="1">
      <c r="A9" s="224">
        <v>27</v>
      </c>
      <c r="B9" s="217">
        <v>13564</v>
      </c>
      <c r="C9" s="178">
        <v>956</v>
      </c>
      <c r="D9" s="178">
        <v>985</v>
      </c>
      <c r="E9" s="178">
        <v>270</v>
      </c>
      <c r="F9" s="178">
        <v>6691</v>
      </c>
      <c r="G9" s="178">
        <v>4662</v>
      </c>
    </row>
    <row r="10" spans="1:7" s="9" customFormat="1" ht="13.5" customHeight="1">
      <c r="A10" s="224">
        <v>28</v>
      </c>
      <c r="B10" s="225">
        <v>13564</v>
      </c>
      <c r="C10" s="178">
        <v>979</v>
      </c>
      <c r="D10" s="178">
        <v>992</v>
      </c>
      <c r="E10" s="178">
        <v>272</v>
      </c>
      <c r="F10" s="178">
        <v>6579</v>
      </c>
      <c r="G10" s="178">
        <v>4742</v>
      </c>
    </row>
    <row r="11" spans="1:7" s="9" customFormat="1" ht="13.5" customHeight="1">
      <c r="A11" s="226">
        <v>29</v>
      </c>
      <c r="B11" s="227">
        <v>13467</v>
      </c>
      <c r="C11" s="179">
        <v>968</v>
      </c>
      <c r="D11" s="179">
        <v>999</v>
      </c>
      <c r="E11" s="179">
        <v>276</v>
      </c>
      <c r="F11" s="179">
        <v>6425</v>
      </c>
      <c r="G11" s="179">
        <v>4799</v>
      </c>
    </row>
    <row r="12" spans="1:7" ht="10.5" customHeight="1">
      <c r="A12" s="168"/>
      <c r="B12" s="157"/>
      <c r="C12" s="157"/>
      <c r="D12" s="157"/>
      <c r="E12" s="157"/>
      <c r="F12" s="157"/>
      <c r="G12" s="157"/>
    </row>
    <row r="13" spans="1:7" ht="13.5" thickBot="1">
      <c r="A13" s="168" t="s">
        <v>157</v>
      </c>
      <c r="B13" s="157"/>
      <c r="C13" s="157"/>
      <c r="D13" s="157"/>
      <c r="E13" s="157"/>
      <c r="F13" s="157"/>
      <c r="G13" s="163" t="s">
        <v>179</v>
      </c>
    </row>
    <row r="14" spans="1:7" ht="15" customHeight="1" thickTop="1">
      <c r="A14" s="444" t="s">
        <v>51</v>
      </c>
      <c r="B14" s="429" t="s">
        <v>185</v>
      </c>
      <c r="C14" s="429" t="s">
        <v>186</v>
      </c>
      <c r="D14" s="431" t="s">
        <v>187</v>
      </c>
      <c r="E14" s="429" t="s">
        <v>188</v>
      </c>
      <c r="F14" s="431" t="s">
        <v>189</v>
      </c>
      <c r="G14" s="433" t="s">
        <v>155</v>
      </c>
    </row>
    <row r="15" spans="1:7" ht="15" customHeight="1">
      <c r="A15" s="445"/>
      <c r="B15" s="430"/>
      <c r="C15" s="430"/>
      <c r="D15" s="432"/>
      <c r="E15" s="430"/>
      <c r="F15" s="432"/>
      <c r="G15" s="434"/>
    </row>
    <row r="16" spans="1:7" ht="13.5" customHeight="1">
      <c r="A16" s="223">
        <v>25</v>
      </c>
      <c r="B16" s="225">
        <v>4902</v>
      </c>
      <c r="C16" s="185">
        <v>2056</v>
      </c>
      <c r="D16" s="185">
        <v>2288</v>
      </c>
      <c r="E16" s="185">
        <v>3033</v>
      </c>
      <c r="F16" s="185">
        <v>603</v>
      </c>
      <c r="G16" s="185">
        <v>531</v>
      </c>
    </row>
    <row r="17" spans="1:7" ht="13.5" customHeight="1">
      <c r="A17" s="224">
        <v>26</v>
      </c>
      <c r="B17" s="225">
        <v>5004</v>
      </c>
      <c r="C17" s="185">
        <v>2035</v>
      </c>
      <c r="D17" s="185">
        <v>2350</v>
      </c>
      <c r="E17" s="185">
        <v>3137</v>
      </c>
      <c r="F17" s="185">
        <v>592</v>
      </c>
      <c r="G17" s="185">
        <v>534</v>
      </c>
    </row>
    <row r="18" spans="1:7" ht="13.5" customHeight="1">
      <c r="A18" s="224">
        <v>27</v>
      </c>
      <c r="B18" s="225">
        <v>5017</v>
      </c>
      <c r="C18" s="185">
        <v>2016</v>
      </c>
      <c r="D18" s="185">
        <v>2293</v>
      </c>
      <c r="E18" s="185">
        <v>3092</v>
      </c>
      <c r="F18" s="185">
        <v>607</v>
      </c>
      <c r="G18" s="185">
        <v>539</v>
      </c>
    </row>
    <row r="19" spans="1:7" ht="13.5" customHeight="1">
      <c r="A19" s="224">
        <v>28</v>
      </c>
      <c r="B19" s="225">
        <v>5053</v>
      </c>
      <c r="C19" s="185">
        <v>2035</v>
      </c>
      <c r="D19" s="185">
        <v>2250</v>
      </c>
      <c r="E19" s="185">
        <v>3049</v>
      </c>
      <c r="F19" s="185">
        <v>620</v>
      </c>
      <c r="G19" s="185">
        <v>557</v>
      </c>
    </row>
    <row r="20" spans="1:7" ht="13.5" customHeight="1">
      <c r="A20" s="226">
        <v>29</v>
      </c>
      <c r="B20" s="227">
        <v>5040</v>
      </c>
      <c r="C20" s="191">
        <v>1975</v>
      </c>
      <c r="D20" s="191">
        <v>2216</v>
      </c>
      <c r="E20" s="191">
        <v>3034</v>
      </c>
      <c r="F20" s="191">
        <v>640</v>
      </c>
      <c r="G20" s="191">
        <v>562</v>
      </c>
    </row>
    <row r="21" ht="12.75">
      <c r="A21" s="157" t="s">
        <v>346</v>
      </c>
    </row>
  </sheetData>
  <sheetProtection/>
  <mergeCells count="14">
    <mergeCell ref="F5:F6"/>
    <mergeCell ref="D5:D6"/>
    <mergeCell ref="A14:A15"/>
    <mergeCell ref="B14:B15"/>
    <mergeCell ref="C14:C15"/>
    <mergeCell ref="D14:D15"/>
    <mergeCell ref="E14:E15"/>
    <mergeCell ref="F14:F15"/>
    <mergeCell ref="G14:G15"/>
    <mergeCell ref="A5:A6"/>
    <mergeCell ref="B5:B6"/>
    <mergeCell ref="C5:C6"/>
    <mergeCell ref="G5:G6"/>
    <mergeCell ref="E5:E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3.75390625" style="14" customWidth="1"/>
    <col min="3" max="3" width="13.125" style="14" customWidth="1"/>
    <col min="4" max="4" width="13.00390625" style="14" customWidth="1"/>
    <col min="5" max="6" width="13.125" style="14" customWidth="1"/>
    <col min="7" max="7" width="13.375" style="14" customWidth="1"/>
    <col min="11" max="11" width="9.25390625" style="0" bestFit="1" customWidth="1"/>
  </cols>
  <sheetData>
    <row r="1" spans="1:18" ht="20.25" customHeight="1">
      <c r="A1" s="6" t="s">
        <v>363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14"/>
      <c r="M1" s="14"/>
      <c r="N1" s="14"/>
      <c r="O1" s="14"/>
      <c r="P1" s="14"/>
      <c r="Q1" s="14"/>
      <c r="R1" s="14"/>
    </row>
    <row r="2" spans="1:13" s="30" customFormat="1" ht="11.25" customHeight="1">
      <c r="A2" s="101"/>
      <c r="B2" s="101"/>
      <c r="C2" s="101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7" ht="14.25">
      <c r="A3" s="135" t="s">
        <v>343</v>
      </c>
      <c r="B3" s="4"/>
      <c r="C3" s="4"/>
      <c r="D3" s="4"/>
      <c r="E3" s="4"/>
      <c r="F3" s="10"/>
      <c r="G3" s="4"/>
    </row>
    <row r="4" spans="1:7" ht="6" customHeight="1" thickBot="1">
      <c r="A4" s="72"/>
      <c r="B4" s="4"/>
      <c r="C4" s="4"/>
      <c r="D4" s="4"/>
      <c r="E4" s="4"/>
      <c r="F4" s="10"/>
      <c r="G4" s="4"/>
    </row>
    <row r="5" spans="1:7" ht="11.25" customHeight="1" thickTop="1">
      <c r="A5" s="554" t="s">
        <v>39</v>
      </c>
      <c r="B5" s="437" t="s">
        <v>1</v>
      </c>
      <c r="C5" s="437" t="s">
        <v>2</v>
      </c>
      <c r="D5" s="437" t="s">
        <v>3</v>
      </c>
      <c r="E5" s="582" t="s">
        <v>4</v>
      </c>
      <c r="F5" s="437" t="s">
        <v>5</v>
      </c>
      <c r="G5" s="439" t="s">
        <v>31</v>
      </c>
    </row>
    <row r="6" spans="1:7" ht="6.75" customHeight="1">
      <c r="A6" s="555"/>
      <c r="B6" s="438"/>
      <c r="C6" s="438"/>
      <c r="D6" s="438"/>
      <c r="E6" s="583"/>
      <c r="F6" s="438"/>
      <c r="G6" s="440"/>
    </row>
    <row r="7" spans="1:7" s="94" customFormat="1" ht="15" customHeight="1">
      <c r="A7" s="233">
        <v>24</v>
      </c>
      <c r="B7" s="366">
        <v>59441</v>
      </c>
      <c r="C7" s="366">
        <v>28568</v>
      </c>
      <c r="D7" s="366">
        <v>24701</v>
      </c>
      <c r="E7" s="366">
        <v>2097</v>
      </c>
      <c r="F7" s="366">
        <v>115</v>
      </c>
      <c r="G7" s="366">
        <v>3960</v>
      </c>
    </row>
    <row r="8" spans="1:7" s="94" customFormat="1" ht="15" customHeight="1">
      <c r="A8" s="161">
        <v>25</v>
      </c>
      <c r="B8" s="367">
        <v>58635</v>
      </c>
      <c r="C8" s="367">
        <v>28954</v>
      </c>
      <c r="D8" s="367">
        <v>23207</v>
      </c>
      <c r="E8" s="367">
        <v>1909</v>
      </c>
      <c r="F8" s="367" t="s">
        <v>27</v>
      </c>
      <c r="G8" s="367">
        <v>4565</v>
      </c>
    </row>
    <row r="9" spans="1:7" s="94" customFormat="1" ht="15" customHeight="1">
      <c r="A9" s="161">
        <v>26</v>
      </c>
      <c r="B9" s="368">
        <v>57004</v>
      </c>
      <c r="C9" s="368">
        <v>28049</v>
      </c>
      <c r="D9" s="368">
        <v>22778</v>
      </c>
      <c r="E9" s="368">
        <v>1448</v>
      </c>
      <c r="F9" s="368" t="s">
        <v>27</v>
      </c>
      <c r="G9" s="368">
        <v>4729</v>
      </c>
    </row>
    <row r="10" spans="1:7" s="94" customFormat="1" ht="15" customHeight="1">
      <c r="A10" s="161">
        <v>27</v>
      </c>
      <c r="B10" s="369">
        <v>53002</v>
      </c>
      <c r="C10" s="368">
        <v>27174</v>
      </c>
      <c r="D10" s="368">
        <v>19933</v>
      </c>
      <c r="E10" s="368">
        <v>1211</v>
      </c>
      <c r="F10" s="368" t="s">
        <v>27</v>
      </c>
      <c r="G10" s="368">
        <v>4684</v>
      </c>
    </row>
    <row r="11" spans="1:7" s="94" customFormat="1" ht="15" customHeight="1">
      <c r="A11" s="165">
        <v>28</v>
      </c>
      <c r="B11" s="370">
        <v>51687</v>
      </c>
      <c r="C11" s="371">
        <v>26274</v>
      </c>
      <c r="D11" s="371">
        <v>19658</v>
      </c>
      <c r="E11" s="371">
        <v>1345</v>
      </c>
      <c r="F11" s="371" t="s">
        <v>345</v>
      </c>
      <c r="G11" s="371">
        <v>4410</v>
      </c>
    </row>
    <row r="12" spans="1:7" s="94" customFormat="1" ht="13.5" customHeight="1">
      <c r="A12" s="372" t="s">
        <v>353</v>
      </c>
      <c r="B12" s="373"/>
      <c r="C12" s="373"/>
      <c r="D12" s="373"/>
      <c r="E12" s="373"/>
      <c r="F12" s="373"/>
      <c r="G12" s="373"/>
    </row>
    <row r="13" spans="1:7" s="94" customFormat="1" ht="13.5" customHeight="1">
      <c r="A13" s="372" t="s">
        <v>366</v>
      </c>
      <c r="B13" s="373"/>
      <c r="C13" s="373"/>
      <c r="D13" s="312"/>
      <c r="E13" s="312"/>
      <c r="F13" s="312"/>
      <c r="G13" s="312"/>
    </row>
    <row r="14" spans="1:7" ht="13.5">
      <c r="A14" s="169" t="s">
        <v>137</v>
      </c>
      <c r="B14" s="157"/>
      <c r="C14" s="157"/>
      <c r="D14" s="157"/>
      <c r="E14" s="157"/>
      <c r="F14" s="157"/>
      <c r="G14" s="157"/>
    </row>
    <row r="16" spans="1:6" s="14" customFormat="1" ht="14.25">
      <c r="A16" s="135" t="s">
        <v>344</v>
      </c>
      <c r="B16" s="4"/>
      <c r="C16" s="4"/>
      <c r="D16" s="4"/>
      <c r="E16" s="4"/>
      <c r="F16" s="4"/>
    </row>
    <row r="17" spans="1:6" s="14" customFormat="1" ht="6.75" customHeight="1" thickBot="1">
      <c r="A17" s="72"/>
      <c r="B17" s="4"/>
      <c r="C17" s="4"/>
      <c r="D17" s="4"/>
      <c r="E17" s="4"/>
      <c r="F17" s="4"/>
    </row>
    <row r="18" spans="1:6" s="14" customFormat="1" ht="12.75" customHeight="1" thickTop="1">
      <c r="A18" s="435" t="s">
        <v>83</v>
      </c>
      <c r="B18" s="441" t="s">
        <v>91</v>
      </c>
      <c r="C18" s="547" t="s">
        <v>92</v>
      </c>
      <c r="D18" s="548"/>
      <c r="E18" s="584"/>
      <c r="F18" s="448" t="s">
        <v>90</v>
      </c>
    </row>
    <row r="19" spans="1:6" s="14" customFormat="1" ht="13.5">
      <c r="A19" s="436"/>
      <c r="B19" s="442"/>
      <c r="C19" s="188" t="s">
        <v>89</v>
      </c>
      <c r="D19" s="294" t="s">
        <v>6</v>
      </c>
      <c r="E19" s="187" t="s">
        <v>7</v>
      </c>
      <c r="F19" s="449"/>
    </row>
    <row r="20" spans="1:6" s="14" customFormat="1" ht="13.5">
      <c r="A20" s="233">
        <v>24</v>
      </c>
      <c r="B20" s="164">
        <v>1046</v>
      </c>
      <c r="C20" s="164">
        <v>18696</v>
      </c>
      <c r="D20" s="164">
        <v>5092</v>
      </c>
      <c r="E20" s="164">
        <v>13604</v>
      </c>
      <c r="F20" s="164">
        <v>20</v>
      </c>
    </row>
    <row r="21" spans="1:6" s="14" customFormat="1" ht="13.5">
      <c r="A21" s="161">
        <v>25</v>
      </c>
      <c r="B21" s="164">
        <v>993</v>
      </c>
      <c r="C21" s="164">
        <v>17866</v>
      </c>
      <c r="D21" s="164">
        <v>4209</v>
      </c>
      <c r="E21" s="164">
        <v>13657</v>
      </c>
      <c r="F21" s="164">
        <v>20</v>
      </c>
    </row>
    <row r="22" spans="1:6" s="14" customFormat="1" ht="13.5">
      <c r="A22" s="161">
        <v>26</v>
      </c>
      <c r="B22" s="375">
        <v>971</v>
      </c>
      <c r="C22" s="375">
        <v>17338</v>
      </c>
      <c r="D22" s="375">
        <v>3748</v>
      </c>
      <c r="E22" s="375">
        <v>13590</v>
      </c>
      <c r="F22" s="375">
        <v>20</v>
      </c>
    </row>
    <row r="23" spans="1:6" s="14" customFormat="1" ht="13.5">
      <c r="A23" s="161">
        <v>27</v>
      </c>
      <c r="B23" s="375">
        <v>670</v>
      </c>
      <c r="C23" s="376">
        <v>10336</v>
      </c>
      <c r="D23" s="375">
        <v>3159</v>
      </c>
      <c r="E23" s="375">
        <v>7177</v>
      </c>
      <c r="F23" s="375">
        <v>22</v>
      </c>
    </row>
    <row r="24" spans="1:6" s="14" customFormat="1" ht="13.5">
      <c r="A24" s="165">
        <v>28</v>
      </c>
      <c r="B24" s="377">
        <v>621</v>
      </c>
      <c r="C24" s="378">
        <v>9941</v>
      </c>
      <c r="D24" s="379">
        <v>3437</v>
      </c>
      <c r="E24" s="379">
        <v>6514</v>
      </c>
      <c r="F24" s="379">
        <v>20</v>
      </c>
    </row>
    <row r="25" spans="1:6" s="14" customFormat="1" ht="13.5">
      <c r="A25" s="168" t="s">
        <v>354</v>
      </c>
      <c r="B25" s="306"/>
      <c r="C25" s="169"/>
      <c r="D25" s="169"/>
      <c r="E25" s="169"/>
      <c r="F25" s="169"/>
    </row>
    <row r="26" spans="1:6" s="14" customFormat="1" ht="13.5">
      <c r="A26" s="169" t="s">
        <v>137</v>
      </c>
      <c r="B26" s="169"/>
      <c r="C26" s="169"/>
      <c r="D26" s="169"/>
      <c r="E26" s="169"/>
      <c r="F26" s="169"/>
    </row>
    <row r="28" spans="1:7" s="14" customFormat="1" ht="14.25" customHeight="1" thickBot="1">
      <c r="A28" s="135" t="s">
        <v>314</v>
      </c>
      <c r="B28" s="11"/>
      <c r="C28" s="11"/>
      <c r="D28" s="11"/>
      <c r="E28" s="11"/>
      <c r="F28" s="11"/>
      <c r="G28" s="11"/>
    </row>
    <row r="29" spans="1:7" s="14" customFormat="1" ht="12.75" customHeight="1" thickTop="1">
      <c r="A29" s="435" t="s">
        <v>83</v>
      </c>
      <c r="B29" s="441" t="s">
        <v>91</v>
      </c>
      <c r="C29" s="547" t="s">
        <v>92</v>
      </c>
      <c r="D29" s="548"/>
      <c r="E29" s="548"/>
      <c r="F29" s="584"/>
      <c r="G29" s="448" t="s">
        <v>310</v>
      </c>
    </row>
    <row r="30" spans="1:7" s="14" customFormat="1" ht="13.5">
      <c r="A30" s="436"/>
      <c r="B30" s="442"/>
      <c r="C30" s="380" t="s">
        <v>197</v>
      </c>
      <c r="D30" s="294" t="s">
        <v>311</v>
      </c>
      <c r="E30" s="294" t="s">
        <v>312</v>
      </c>
      <c r="F30" s="294" t="s">
        <v>313</v>
      </c>
      <c r="G30" s="449"/>
    </row>
    <row r="31" spans="1:7" s="14" customFormat="1" ht="15" customHeight="1">
      <c r="A31" s="233">
        <v>24</v>
      </c>
      <c r="B31" s="164">
        <v>2804</v>
      </c>
      <c r="C31" s="164">
        <v>32765</v>
      </c>
      <c r="D31" s="164">
        <v>13205</v>
      </c>
      <c r="E31" s="164">
        <v>10338</v>
      </c>
      <c r="F31" s="164">
        <v>9222</v>
      </c>
      <c r="G31" s="164">
        <v>47</v>
      </c>
    </row>
    <row r="32" spans="1:7" s="14" customFormat="1" ht="15" customHeight="1">
      <c r="A32" s="161">
        <v>25</v>
      </c>
      <c r="B32" s="164">
        <v>3014</v>
      </c>
      <c r="C32" s="164">
        <v>38022</v>
      </c>
      <c r="D32" s="164">
        <v>15364</v>
      </c>
      <c r="E32" s="164">
        <v>10748</v>
      </c>
      <c r="F32" s="164">
        <v>11910</v>
      </c>
      <c r="G32" s="164">
        <v>53</v>
      </c>
    </row>
    <row r="33" spans="1:7" s="14" customFormat="1" ht="15" customHeight="1">
      <c r="A33" s="161">
        <v>26</v>
      </c>
      <c r="B33" s="164">
        <v>2816</v>
      </c>
      <c r="C33" s="164">
        <v>36136</v>
      </c>
      <c r="D33" s="164">
        <v>15026</v>
      </c>
      <c r="E33" s="164">
        <v>10286</v>
      </c>
      <c r="F33" s="164">
        <v>10824</v>
      </c>
      <c r="G33" s="164">
        <v>53</v>
      </c>
    </row>
    <row r="34" spans="1:7" s="14" customFormat="1" ht="15" customHeight="1">
      <c r="A34" s="161">
        <v>27</v>
      </c>
      <c r="B34" s="164">
        <v>3275</v>
      </c>
      <c r="C34" s="198">
        <v>44929</v>
      </c>
      <c r="D34" s="164">
        <v>18789</v>
      </c>
      <c r="E34" s="164">
        <v>12123</v>
      </c>
      <c r="F34" s="164">
        <v>14017</v>
      </c>
      <c r="G34" s="164">
        <v>55</v>
      </c>
    </row>
    <row r="35" spans="1:7" s="14" customFormat="1" ht="15" customHeight="1">
      <c r="A35" s="165">
        <v>28</v>
      </c>
      <c r="B35" s="211">
        <v>3423</v>
      </c>
      <c r="C35" s="167">
        <v>44726</v>
      </c>
      <c r="D35" s="211">
        <v>18675</v>
      </c>
      <c r="E35" s="211">
        <v>12226</v>
      </c>
      <c r="F35" s="211">
        <v>13825</v>
      </c>
      <c r="G35" s="211">
        <v>53</v>
      </c>
    </row>
    <row r="36" spans="1:7" s="14" customFormat="1" ht="15" customHeight="1">
      <c r="A36" s="168" t="s">
        <v>355</v>
      </c>
      <c r="B36" s="306"/>
      <c r="C36" s="169"/>
      <c r="D36" s="169"/>
      <c r="E36" s="169"/>
      <c r="F36" s="169"/>
      <c r="G36" s="169"/>
    </row>
    <row r="37" spans="1:7" s="14" customFormat="1" ht="15" customHeight="1">
      <c r="A37" s="169" t="s">
        <v>50</v>
      </c>
      <c r="B37" s="169"/>
      <c r="C37" s="169"/>
      <c r="D37" s="169"/>
      <c r="E37" s="169"/>
      <c r="F37" s="169"/>
      <c r="G37" s="169"/>
    </row>
  </sheetData>
  <sheetProtection/>
  <mergeCells count="15">
    <mergeCell ref="G29:G30"/>
    <mergeCell ref="A18:A19"/>
    <mergeCell ref="B18:B19"/>
    <mergeCell ref="C18:E18"/>
    <mergeCell ref="F18:F19"/>
    <mergeCell ref="A29:A30"/>
    <mergeCell ref="B29:B30"/>
    <mergeCell ref="C29:F29"/>
    <mergeCell ref="E5:E6"/>
    <mergeCell ref="F5:F6"/>
    <mergeCell ref="G5:G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6" width="16.00390625" style="14" customWidth="1"/>
    <col min="7" max="7" width="15.375" style="14" customWidth="1"/>
    <col min="8" max="16384" width="9.00390625" style="14" customWidth="1"/>
  </cols>
  <sheetData>
    <row r="1" spans="1:9" ht="20.25" customHeight="1">
      <c r="A1" s="6" t="s">
        <v>363</v>
      </c>
      <c r="B1" s="65"/>
      <c r="C1" s="65"/>
      <c r="D1" s="66"/>
      <c r="E1" s="66"/>
      <c r="F1" s="66"/>
      <c r="G1" s="66"/>
      <c r="H1" s="66"/>
      <c r="I1" s="66"/>
    </row>
    <row r="2" spans="1:5" ht="13.5" customHeight="1">
      <c r="A2" s="24"/>
      <c r="B2" s="25"/>
      <c r="C2" s="25"/>
      <c r="D2" s="25"/>
      <c r="E2" s="25"/>
    </row>
    <row r="3" spans="1:5" s="172" customFormat="1" ht="14.25">
      <c r="A3" s="126" t="s">
        <v>139</v>
      </c>
      <c r="B3" s="126"/>
      <c r="C3" s="126"/>
      <c r="D3" s="126"/>
      <c r="E3" s="126"/>
    </row>
    <row r="4" spans="1:6" ht="13.5">
      <c r="A4" s="169" t="s">
        <v>119</v>
      </c>
      <c r="B4" s="169"/>
      <c r="C4" s="169"/>
      <c r="D4" s="169"/>
      <c r="E4" s="169"/>
      <c r="F4" s="157"/>
    </row>
    <row r="5" spans="1:6" ht="3.75" customHeight="1" thickBot="1">
      <c r="A5" s="169"/>
      <c r="B5" s="169"/>
      <c r="C5" s="169"/>
      <c r="D5" s="169"/>
      <c r="E5" s="169"/>
      <c r="F5" s="157"/>
    </row>
    <row r="6" spans="1:6" s="123" customFormat="1" ht="15" customHeight="1" thickTop="1">
      <c r="A6" s="374" t="s">
        <v>88</v>
      </c>
      <c r="B6" s="183" t="s">
        <v>29</v>
      </c>
      <c r="C6" s="159" t="s">
        <v>93</v>
      </c>
      <c r="D6" s="159" t="s">
        <v>94</v>
      </c>
      <c r="E6" s="160" t="s">
        <v>95</v>
      </c>
      <c r="F6" s="160" t="s">
        <v>165</v>
      </c>
    </row>
    <row r="7" spans="1:6" s="123" customFormat="1" ht="15" customHeight="1">
      <c r="A7" s="233">
        <v>24</v>
      </c>
      <c r="B7" s="164">
        <v>1771</v>
      </c>
      <c r="C7" s="164">
        <v>927</v>
      </c>
      <c r="D7" s="164">
        <v>382</v>
      </c>
      <c r="E7" s="164">
        <v>201</v>
      </c>
      <c r="F7" s="192">
        <v>261</v>
      </c>
    </row>
    <row r="8" spans="1:6" s="123" customFormat="1" ht="15" customHeight="1">
      <c r="A8" s="161">
        <v>25</v>
      </c>
      <c r="B8" s="164">
        <v>1635</v>
      </c>
      <c r="C8" s="164">
        <v>812</v>
      </c>
      <c r="D8" s="164">
        <v>381</v>
      </c>
      <c r="E8" s="164">
        <v>136</v>
      </c>
      <c r="F8" s="192">
        <v>306</v>
      </c>
    </row>
    <row r="9" spans="1:6" s="123" customFormat="1" ht="15" customHeight="1">
      <c r="A9" s="161">
        <v>26</v>
      </c>
      <c r="B9" s="164">
        <v>1563</v>
      </c>
      <c r="C9" s="164">
        <v>806</v>
      </c>
      <c r="D9" s="164">
        <v>348</v>
      </c>
      <c r="E9" s="164">
        <v>116</v>
      </c>
      <c r="F9" s="164">
        <v>293</v>
      </c>
    </row>
    <row r="10" spans="1:6" s="123" customFormat="1" ht="15" customHeight="1">
      <c r="A10" s="161">
        <v>27</v>
      </c>
      <c r="B10" s="381">
        <v>1588</v>
      </c>
      <c r="C10" s="375">
        <v>757</v>
      </c>
      <c r="D10" s="375">
        <v>407</v>
      </c>
      <c r="E10" s="375">
        <v>103</v>
      </c>
      <c r="F10" s="164">
        <v>321</v>
      </c>
    </row>
    <row r="11" spans="1:6" s="123" customFormat="1" ht="15" customHeight="1">
      <c r="A11" s="165">
        <v>28</v>
      </c>
      <c r="B11" s="167">
        <v>1445</v>
      </c>
      <c r="C11" s="211">
        <v>644</v>
      </c>
      <c r="D11" s="382">
        <v>414</v>
      </c>
      <c r="E11" s="382">
        <v>102</v>
      </c>
      <c r="F11" s="382">
        <v>285</v>
      </c>
    </row>
    <row r="12" spans="1:6" s="123" customFormat="1" ht="15" customHeight="1">
      <c r="A12" s="169" t="s">
        <v>356</v>
      </c>
      <c r="B12" s="169"/>
      <c r="C12" s="169"/>
      <c r="D12" s="169"/>
      <c r="E12" s="169"/>
      <c r="F12" s="157"/>
    </row>
    <row r="14" spans="1:7" s="172" customFormat="1" ht="17.25" customHeight="1">
      <c r="A14" s="169" t="s">
        <v>120</v>
      </c>
      <c r="B14" s="157"/>
      <c r="C14" s="157"/>
      <c r="D14" s="157"/>
      <c r="E14" s="157"/>
      <c r="F14" s="157"/>
      <c r="G14" s="157"/>
    </row>
    <row r="15" spans="1:7" ht="3" customHeight="1" thickBot="1">
      <c r="A15" s="169"/>
      <c r="B15" s="157"/>
      <c r="C15" s="157"/>
      <c r="D15" s="157"/>
      <c r="E15" s="157"/>
      <c r="F15" s="157"/>
      <c r="G15" s="157"/>
    </row>
    <row r="16" spans="1:7" s="123" customFormat="1" ht="12.75" customHeight="1" thickTop="1">
      <c r="A16" s="435" t="s">
        <v>88</v>
      </c>
      <c r="B16" s="600" t="s">
        <v>29</v>
      </c>
      <c r="C16" s="585" t="s">
        <v>96</v>
      </c>
      <c r="D16" s="587" t="s">
        <v>97</v>
      </c>
      <c r="E16" s="585" t="s">
        <v>98</v>
      </c>
      <c r="F16" s="585" t="s">
        <v>99</v>
      </c>
      <c r="G16" s="589" t="s">
        <v>100</v>
      </c>
    </row>
    <row r="17" spans="1:7" s="123" customFormat="1" ht="12.75" customHeight="1">
      <c r="A17" s="436"/>
      <c r="B17" s="598"/>
      <c r="C17" s="586"/>
      <c r="D17" s="588"/>
      <c r="E17" s="586"/>
      <c r="F17" s="586"/>
      <c r="G17" s="590"/>
    </row>
    <row r="18" spans="1:7" s="123" customFormat="1" ht="15" customHeight="1">
      <c r="A18" s="233">
        <v>24</v>
      </c>
      <c r="B18" s="366">
        <v>344</v>
      </c>
      <c r="C18" s="366">
        <v>88</v>
      </c>
      <c r="D18" s="366">
        <v>18</v>
      </c>
      <c r="E18" s="366">
        <v>90</v>
      </c>
      <c r="F18" s="366">
        <v>18</v>
      </c>
      <c r="G18" s="366">
        <v>130</v>
      </c>
    </row>
    <row r="19" spans="1:7" s="123" customFormat="1" ht="15" customHeight="1">
      <c r="A19" s="161">
        <v>25</v>
      </c>
      <c r="B19" s="295">
        <v>253</v>
      </c>
      <c r="C19" s="295">
        <v>40</v>
      </c>
      <c r="D19" s="295" t="s">
        <v>27</v>
      </c>
      <c r="E19" s="295">
        <v>88</v>
      </c>
      <c r="F19" s="295">
        <v>20</v>
      </c>
      <c r="G19" s="295">
        <v>105</v>
      </c>
    </row>
    <row r="20" spans="1:7" s="123" customFormat="1" ht="15" customHeight="1">
      <c r="A20" s="161">
        <v>26</v>
      </c>
      <c r="B20" s="366">
        <v>248</v>
      </c>
      <c r="C20" s="366">
        <v>60</v>
      </c>
      <c r="D20" s="366">
        <v>12</v>
      </c>
      <c r="E20" s="366">
        <v>98</v>
      </c>
      <c r="F20" s="366">
        <v>14</v>
      </c>
      <c r="G20" s="366">
        <v>64</v>
      </c>
    </row>
    <row r="21" spans="1:7" s="123" customFormat="1" ht="15" customHeight="1">
      <c r="A21" s="161">
        <v>27</v>
      </c>
      <c r="B21" s="366">
        <v>308</v>
      </c>
      <c r="C21" s="366">
        <v>100</v>
      </c>
      <c r="D21" s="366">
        <v>33</v>
      </c>
      <c r="E21" s="366">
        <v>105</v>
      </c>
      <c r="F21" s="366">
        <v>21</v>
      </c>
      <c r="G21" s="366">
        <v>49</v>
      </c>
    </row>
    <row r="22" spans="1:7" s="123" customFormat="1" ht="15" customHeight="1">
      <c r="A22" s="165">
        <v>28</v>
      </c>
      <c r="B22" s="398">
        <v>208</v>
      </c>
      <c r="C22" s="395">
        <v>29</v>
      </c>
      <c r="D22" s="395">
        <v>21</v>
      </c>
      <c r="E22" s="395">
        <v>92</v>
      </c>
      <c r="F22" s="395">
        <v>17</v>
      </c>
      <c r="G22" s="395">
        <v>49</v>
      </c>
    </row>
    <row r="23" spans="1:7" ht="13.5" customHeight="1">
      <c r="A23" s="169"/>
      <c r="B23" s="312"/>
      <c r="C23" s="312"/>
      <c r="D23" s="312"/>
      <c r="E23" s="312"/>
      <c r="F23" s="312"/>
      <c r="G23" s="312"/>
    </row>
    <row r="24" spans="1:7" ht="14.25" thickBot="1">
      <c r="A24" s="169" t="s">
        <v>121</v>
      </c>
      <c r="B24" s="373"/>
      <c r="C24" s="373"/>
      <c r="D24" s="373"/>
      <c r="E24" s="373"/>
      <c r="F24" s="373"/>
      <c r="G24" s="373"/>
    </row>
    <row r="25" spans="1:7" ht="15" customHeight="1" thickTop="1">
      <c r="A25" s="554" t="s">
        <v>39</v>
      </c>
      <c r="B25" s="592" t="s">
        <v>153</v>
      </c>
      <c r="C25" s="595" t="s">
        <v>44</v>
      </c>
      <c r="D25" s="596"/>
      <c r="E25" s="596"/>
      <c r="F25" s="596"/>
      <c r="G25" s="596"/>
    </row>
    <row r="26" spans="1:7" ht="15" customHeight="1">
      <c r="A26" s="591"/>
      <c r="B26" s="593"/>
      <c r="C26" s="597" t="s">
        <v>28</v>
      </c>
      <c r="D26" s="597" t="s">
        <v>8</v>
      </c>
      <c r="E26" s="597" t="s">
        <v>9</v>
      </c>
      <c r="F26" s="599" t="s">
        <v>10</v>
      </c>
      <c r="G26" s="387" t="s">
        <v>11</v>
      </c>
    </row>
    <row r="27" spans="1:7" ht="15" customHeight="1">
      <c r="A27" s="555"/>
      <c r="B27" s="594"/>
      <c r="C27" s="598"/>
      <c r="D27" s="598"/>
      <c r="E27" s="598"/>
      <c r="F27" s="586"/>
      <c r="G27" s="388" t="s">
        <v>125</v>
      </c>
    </row>
    <row r="28" spans="1:7" ht="15" customHeight="1">
      <c r="A28" s="233">
        <v>24</v>
      </c>
      <c r="B28" s="366">
        <v>11</v>
      </c>
      <c r="C28" s="366">
        <v>1442</v>
      </c>
      <c r="D28" s="366">
        <v>25</v>
      </c>
      <c r="E28" s="366" t="s">
        <v>27</v>
      </c>
      <c r="F28" s="366">
        <v>1106</v>
      </c>
      <c r="G28" s="366">
        <v>311</v>
      </c>
    </row>
    <row r="29" spans="1:7" ht="15" customHeight="1">
      <c r="A29" s="161">
        <v>25</v>
      </c>
      <c r="B29" s="295">
        <v>11</v>
      </c>
      <c r="C29" s="366">
        <v>1309</v>
      </c>
      <c r="D29" s="366">
        <v>20</v>
      </c>
      <c r="E29" s="366" t="s">
        <v>27</v>
      </c>
      <c r="F29" s="366">
        <v>971</v>
      </c>
      <c r="G29" s="366">
        <v>318</v>
      </c>
    </row>
    <row r="30" spans="1:7" s="123" customFormat="1" ht="15" customHeight="1">
      <c r="A30" s="161">
        <v>26</v>
      </c>
      <c r="B30" s="389">
        <v>10</v>
      </c>
      <c r="C30" s="390">
        <v>1368</v>
      </c>
      <c r="D30" s="390">
        <v>236</v>
      </c>
      <c r="E30" s="390" t="s">
        <v>27</v>
      </c>
      <c r="F30" s="390">
        <v>886</v>
      </c>
      <c r="G30" s="390">
        <v>246</v>
      </c>
    </row>
    <row r="31" spans="1:7" s="123" customFormat="1" ht="15" customHeight="1">
      <c r="A31" s="161">
        <v>27</v>
      </c>
      <c r="B31" s="391">
        <v>9</v>
      </c>
      <c r="C31" s="390">
        <v>1470</v>
      </c>
      <c r="D31" s="390" t="s">
        <v>27</v>
      </c>
      <c r="E31" s="390" t="s">
        <v>27</v>
      </c>
      <c r="F31" s="392">
        <v>850</v>
      </c>
      <c r="G31" s="390">
        <v>620</v>
      </c>
    </row>
    <row r="32" spans="1:7" s="123" customFormat="1" ht="15" customHeight="1">
      <c r="A32" s="165">
        <v>28</v>
      </c>
      <c r="B32" s="393">
        <v>10</v>
      </c>
      <c r="C32" s="394">
        <v>1427</v>
      </c>
      <c r="D32" s="395" t="s">
        <v>27</v>
      </c>
      <c r="E32" s="396" t="s">
        <v>27</v>
      </c>
      <c r="F32" s="395">
        <v>789</v>
      </c>
      <c r="G32" s="397">
        <v>638</v>
      </c>
    </row>
    <row r="33" spans="1:7" s="123" customFormat="1" ht="15" customHeight="1">
      <c r="A33" s="169" t="s">
        <v>144</v>
      </c>
      <c r="B33" s="312"/>
      <c r="C33" s="312"/>
      <c r="D33" s="312"/>
      <c r="E33" s="312"/>
      <c r="F33" s="312"/>
      <c r="G33" s="312"/>
    </row>
  </sheetData>
  <sheetProtection/>
  <mergeCells count="14">
    <mergeCell ref="E26:E27"/>
    <mergeCell ref="F26:F27"/>
    <mergeCell ref="A16:A17"/>
    <mergeCell ref="B16:B17"/>
    <mergeCell ref="C16:C17"/>
    <mergeCell ref="D16:D17"/>
    <mergeCell ref="E16:E17"/>
    <mergeCell ref="F16:F17"/>
    <mergeCell ref="G16:G17"/>
    <mergeCell ref="A25:A27"/>
    <mergeCell ref="B25:B27"/>
    <mergeCell ref="C25:G25"/>
    <mergeCell ref="C26:C27"/>
    <mergeCell ref="D26:D2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10.625" style="14" customWidth="1"/>
    <col min="8" max="9" width="10.625" style="27" customWidth="1"/>
    <col min="10" max="14" width="10.625" style="14" customWidth="1"/>
    <col min="15" max="16384" width="9.00390625" style="14" customWidth="1"/>
  </cols>
  <sheetData>
    <row r="1" spans="1:9" ht="20.25" customHeight="1">
      <c r="A1" s="6" t="s">
        <v>363</v>
      </c>
      <c r="B1" s="65"/>
      <c r="C1" s="65"/>
      <c r="D1" s="66"/>
      <c r="E1" s="66"/>
      <c r="F1" s="66"/>
      <c r="G1" s="66"/>
      <c r="H1" s="66"/>
      <c r="I1" s="66"/>
    </row>
    <row r="2" spans="1:9" ht="6" customHeight="1">
      <c r="A2" s="6"/>
      <c r="B2" s="65"/>
      <c r="C2" s="65"/>
      <c r="D2" s="66"/>
      <c r="E2" s="66"/>
      <c r="F2" s="66"/>
      <c r="G2" s="66"/>
      <c r="H2" s="66"/>
      <c r="I2" s="66"/>
    </row>
    <row r="3" spans="1:14" s="172" customFormat="1" ht="18.75" customHeight="1">
      <c r="A3" s="126" t="s">
        <v>315</v>
      </c>
      <c r="B3" s="383"/>
      <c r="C3" s="383"/>
      <c r="D3" s="383"/>
      <c r="E3" s="383"/>
      <c r="F3" s="383"/>
      <c r="G3" s="383"/>
      <c r="H3" s="384"/>
      <c r="I3" s="384"/>
      <c r="J3" s="383"/>
      <c r="K3" s="383"/>
      <c r="L3" s="383"/>
      <c r="M3" s="383"/>
      <c r="N3" s="383"/>
    </row>
    <row r="4" spans="1:14" s="172" customFormat="1" ht="14.25" customHeight="1" thickBot="1">
      <c r="A4" s="169" t="s">
        <v>316</v>
      </c>
      <c r="B4" s="169"/>
      <c r="C4" s="169"/>
      <c r="D4" s="169"/>
      <c r="E4" s="169"/>
      <c r="F4" s="169"/>
      <c r="G4" s="169"/>
      <c r="H4" s="174"/>
      <c r="I4" s="174"/>
      <c r="J4" s="169"/>
      <c r="K4" s="169"/>
      <c r="L4" s="169"/>
      <c r="M4" s="169"/>
      <c r="N4" s="169"/>
    </row>
    <row r="5" spans="1:14" ht="15" customHeight="1" thickTop="1">
      <c r="A5" s="554" t="s">
        <v>39</v>
      </c>
      <c r="B5" s="437" t="s">
        <v>1</v>
      </c>
      <c r="C5" s="615" t="s">
        <v>341</v>
      </c>
      <c r="D5" s="611" t="s">
        <v>317</v>
      </c>
      <c r="E5" s="549" t="s">
        <v>318</v>
      </c>
      <c r="F5" s="550"/>
      <c r="G5" s="550"/>
      <c r="H5" s="601" t="s">
        <v>319</v>
      </c>
      <c r="I5" s="602"/>
      <c r="J5" s="549" t="s">
        <v>320</v>
      </c>
      <c r="K5" s="550"/>
      <c r="L5" s="550"/>
      <c r="M5" s="550"/>
      <c r="N5" s="550"/>
    </row>
    <row r="6" spans="1:14" ht="12" customHeight="1">
      <c r="A6" s="591"/>
      <c r="B6" s="614"/>
      <c r="C6" s="616"/>
      <c r="D6" s="612"/>
      <c r="E6" s="604" t="s">
        <v>1</v>
      </c>
      <c r="F6" s="605" t="s">
        <v>321</v>
      </c>
      <c r="G6" s="609" t="s">
        <v>322</v>
      </c>
      <c r="H6" s="603" t="s">
        <v>323</v>
      </c>
      <c r="I6" s="603" t="s">
        <v>324</v>
      </c>
      <c r="J6" s="604" t="s">
        <v>29</v>
      </c>
      <c r="K6" s="605" t="s">
        <v>325</v>
      </c>
      <c r="L6" s="605" t="s">
        <v>326</v>
      </c>
      <c r="M6" s="605" t="s">
        <v>327</v>
      </c>
      <c r="N6" s="607" t="s">
        <v>328</v>
      </c>
    </row>
    <row r="7" spans="1:14" ht="12" customHeight="1">
      <c r="A7" s="555"/>
      <c r="B7" s="438"/>
      <c r="C7" s="606"/>
      <c r="D7" s="613"/>
      <c r="E7" s="438"/>
      <c r="F7" s="606"/>
      <c r="G7" s="610"/>
      <c r="H7" s="430"/>
      <c r="I7" s="430"/>
      <c r="J7" s="438"/>
      <c r="K7" s="606"/>
      <c r="L7" s="606"/>
      <c r="M7" s="606"/>
      <c r="N7" s="608"/>
    </row>
    <row r="8" spans="1:14" ht="14.25" customHeight="1">
      <c r="A8" s="233">
        <v>24</v>
      </c>
      <c r="B8" s="164">
        <v>3519</v>
      </c>
      <c r="C8" s="164">
        <v>961</v>
      </c>
      <c r="D8" s="385">
        <v>388</v>
      </c>
      <c r="E8" s="164">
        <v>1780</v>
      </c>
      <c r="F8" s="164">
        <v>99</v>
      </c>
      <c r="G8" s="164">
        <v>190</v>
      </c>
      <c r="H8" s="164">
        <v>1174</v>
      </c>
      <c r="I8" s="164">
        <v>317</v>
      </c>
      <c r="J8" s="164">
        <v>299</v>
      </c>
      <c r="K8" s="164">
        <v>37</v>
      </c>
      <c r="L8" s="164">
        <v>153</v>
      </c>
      <c r="M8" s="164">
        <v>56</v>
      </c>
      <c r="N8" s="164">
        <v>53</v>
      </c>
    </row>
    <row r="9" spans="1:14" ht="14.25" customHeight="1">
      <c r="A9" s="161">
        <v>25</v>
      </c>
      <c r="B9" s="164">
        <v>2395</v>
      </c>
      <c r="C9" s="164">
        <v>322</v>
      </c>
      <c r="D9" s="385">
        <v>669</v>
      </c>
      <c r="E9" s="164">
        <v>1121</v>
      </c>
      <c r="F9" s="164">
        <v>29</v>
      </c>
      <c r="G9" s="164">
        <v>96</v>
      </c>
      <c r="H9" s="164">
        <v>928</v>
      </c>
      <c r="I9" s="164">
        <v>68</v>
      </c>
      <c r="J9" s="164">
        <v>283</v>
      </c>
      <c r="K9" s="164">
        <v>34</v>
      </c>
      <c r="L9" s="164">
        <v>135</v>
      </c>
      <c r="M9" s="164">
        <v>53</v>
      </c>
      <c r="N9" s="164">
        <v>61</v>
      </c>
    </row>
    <row r="10" spans="1:14" ht="14.25" customHeight="1">
      <c r="A10" s="161">
        <v>26</v>
      </c>
      <c r="B10" s="164">
        <v>2110</v>
      </c>
      <c r="C10" s="164">
        <v>268</v>
      </c>
      <c r="D10" s="385">
        <v>812</v>
      </c>
      <c r="E10" s="164">
        <v>761</v>
      </c>
      <c r="F10" s="164">
        <v>31</v>
      </c>
      <c r="G10" s="164">
        <v>133</v>
      </c>
      <c r="H10" s="164">
        <v>539</v>
      </c>
      <c r="I10" s="164">
        <v>58</v>
      </c>
      <c r="J10" s="164">
        <v>269</v>
      </c>
      <c r="K10" s="164">
        <v>32</v>
      </c>
      <c r="L10" s="164">
        <v>124</v>
      </c>
      <c r="M10" s="164">
        <v>50</v>
      </c>
      <c r="N10" s="164">
        <v>63</v>
      </c>
    </row>
    <row r="11" spans="1:14" ht="14.25" customHeight="1">
      <c r="A11" s="161">
        <v>27</v>
      </c>
      <c r="B11" s="386">
        <v>2696</v>
      </c>
      <c r="C11" s="164">
        <v>271</v>
      </c>
      <c r="D11" s="385">
        <v>1348</v>
      </c>
      <c r="E11" s="164">
        <v>809</v>
      </c>
      <c r="F11" s="164">
        <v>28</v>
      </c>
      <c r="G11" s="164">
        <v>115</v>
      </c>
      <c r="H11" s="164">
        <v>609</v>
      </c>
      <c r="I11" s="164">
        <v>57</v>
      </c>
      <c r="J11" s="198">
        <v>268</v>
      </c>
      <c r="K11" s="164">
        <v>21</v>
      </c>
      <c r="L11" s="164">
        <v>166</v>
      </c>
      <c r="M11" s="164">
        <v>27</v>
      </c>
      <c r="N11" s="164">
        <v>54</v>
      </c>
    </row>
    <row r="12" spans="1:14" ht="14.25" customHeight="1">
      <c r="A12" s="165">
        <v>28</v>
      </c>
      <c r="B12" s="202">
        <v>2862</v>
      </c>
      <c r="C12" s="211">
        <v>127</v>
      </c>
      <c r="D12" s="211">
        <v>1520</v>
      </c>
      <c r="E12" s="167">
        <v>921</v>
      </c>
      <c r="F12" s="211">
        <v>25</v>
      </c>
      <c r="G12" s="211">
        <v>92</v>
      </c>
      <c r="H12" s="211">
        <v>626</v>
      </c>
      <c r="I12" s="211">
        <v>178</v>
      </c>
      <c r="J12" s="167">
        <v>294</v>
      </c>
      <c r="K12" s="211">
        <v>29</v>
      </c>
      <c r="L12" s="211">
        <v>175</v>
      </c>
      <c r="M12" s="211">
        <v>32</v>
      </c>
      <c r="N12" s="211">
        <v>58</v>
      </c>
    </row>
    <row r="13" spans="1:14" ht="13.5" customHeight="1">
      <c r="A13" s="372" t="s">
        <v>357</v>
      </c>
      <c r="B13" s="169"/>
      <c r="C13" s="169"/>
      <c r="D13" s="169"/>
      <c r="E13" s="169"/>
      <c r="F13" s="169"/>
      <c r="G13" s="169"/>
      <c r="H13" s="372"/>
      <c r="I13" s="372"/>
      <c r="J13" s="169"/>
      <c r="K13" s="169"/>
      <c r="L13" s="169"/>
      <c r="M13" s="169"/>
      <c r="N13" s="169"/>
    </row>
    <row r="14" spans="1:14" ht="14.25" customHeight="1">
      <c r="A14" s="157"/>
      <c r="B14" s="157"/>
      <c r="C14" s="157"/>
      <c r="D14" s="157"/>
      <c r="E14" s="157"/>
      <c r="F14" s="157"/>
      <c r="G14" s="157"/>
      <c r="H14" s="184"/>
      <c r="I14" s="184"/>
      <c r="J14" s="157"/>
      <c r="K14" s="157"/>
      <c r="L14" s="157"/>
      <c r="M14" s="157"/>
      <c r="N14" s="157"/>
    </row>
    <row r="15" spans="1:9" ht="18" thickBot="1">
      <c r="A15" s="169" t="s">
        <v>339</v>
      </c>
      <c r="B15" s="12"/>
      <c r="C15" s="12"/>
      <c r="D15" s="12"/>
      <c r="E15" s="12"/>
      <c r="F15" s="12"/>
      <c r="G15" s="12"/>
      <c r="H15" s="14"/>
      <c r="I15" s="14"/>
    </row>
    <row r="16" spans="1:9" ht="13.5" customHeight="1" thickTop="1">
      <c r="A16" s="554" t="s">
        <v>39</v>
      </c>
      <c r="B16" s="437" t="s">
        <v>32</v>
      </c>
      <c r="C16" s="437" t="s">
        <v>333</v>
      </c>
      <c r="D16" s="468" t="s">
        <v>334</v>
      </c>
      <c r="E16" s="469"/>
      <c r="F16" s="469"/>
      <c r="G16" s="180" t="s">
        <v>335</v>
      </c>
      <c r="H16" s="123"/>
      <c r="I16" s="14"/>
    </row>
    <row r="17" spans="1:9" ht="13.5" customHeight="1">
      <c r="A17" s="555"/>
      <c r="B17" s="438"/>
      <c r="C17" s="438"/>
      <c r="D17" s="137" t="s">
        <v>32</v>
      </c>
      <c r="E17" s="136" t="s">
        <v>336</v>
      </c>
      <c r="F17" s="136" t="s">
        <v>337</v>
      </c>
      <c r="G17" s="181" t="s">
        <v>338</v>
      </c>
      <c r="H17" s="123"/>
      <c r="I17" s="14"/>
    </row>
    <row r="18" spans="1:9" ht="13.5" customHeight="1">
      <c r="A18" s="233">
        <v>24</v>
      </c>
      <c r="B18" s="164">
        <v>9299</v>
      </c>
      <c r="C18" s="164">
        <v>5764</v>
      </c>
      <c r="D18" s="210">
        <v>2938</v>
      </c>
      <c r="E18" s="164">
        <v>1663</v>
      </c>
      <c r="F18" s="164">
        <v>1275</v>
      </c>
      <c r="G18" s="164">
        <v>246</v>
      </c>
      <c r="H18" s="123"/>
      <c r="I18" s="14"/>
    </row>
    <row r="19" spans="1:9" ht="13.5" customHeight="1">
      <c r="A19" s="161">
        <v>25</v>
      </c>
      <c r="B19" s="164">
        <v>7368</v>
      </c>
      <c r="C19" s="164">
        <v>4281</v>
      </c>
      <c r="D19" s="164">
        <v>2817</v>
      </c>
      <c r="E19" s="164">
        <v>1656</v>
      </c>
      <c r="F19" s="164">
        <v>1161</v>
      </c>
      <c r="G19" s="164">
        <v>270</v>
      </c>
      <c r="H19" s="123"/>
      <c r="I19" s="14"/>
    </row>
    <row r="20" spans="1:9" ht="13.5" customHeight="1">
      <c r="A20" s="161">
        <v>26</v>
      </c>
      <c r="B20" s="164">
        <v>7635</v>
      </c>
      <c r="C20" s="164">
        <v>4135</v>
      </c>
      <c r="D20" s="164">
        <v>2913</v>
      </c>
      <c r="E20" s="164">
        <v>1772</v>
      </c>
      <c r="F20" s="164">
        <v>1141</v>
      </c>
      <c r="G20" s="164">
        <v>587</v>
      </c>
      <c r="H20" s="123"/>
      <c r="I20" s="14"/>
    </row>
    <row r="21" spans="1:9" ht="13.5" customHeight="1">
      <c r="A21" s="161">
        <v>27</v>
      </c>
      <c r="B21" s="386">
        <v>7558</v>
      </c>
      <c r="C21" s="164">
        <v>4674</v>
      </c>
      <c r="D21" s="164">
        <v>2338</v>
      </c>
      <c r="E21" s="164">
        <v>1397</v>
      </c>
      <c r="F21" s="164">
        <v>941</v>
      </c>
      <c r="G21" s="164">
        <v>546</v>
      </c>
      <c r="H21" s="123"/>
      <c r="I21" s="14"/>
    </row>
    <row r="22" spans="1:9" ht="13.5" customHeight="1">
      <c r="A22" s="165">
        <v>28</v>
      </c>
      <c r="B22" s="167">
        <v>7043</v>
      </c>
      <c r="C22" s="167">
        <v>3934</v>
      </c>
      <c r="D22" s="211">
        <v>2381</v>
      </c>
      <c r="E22" s="211">
        <v>1539</v>
      </c>
      <c r="F22" s="211">
        <v>842</v>
      </c>
      <c r="G22" s="211">
        <v>728</v>
      </c>
      <c r="H22" s="123"/>
      <c r="I22" s="14"/>
    </row>
    <row r="23" spans="1:9" ht="13.5" customHeight="1">
      <c r="A23" s="169" t="s">
        <v>175</v>
      </c>
      <c r="B23" s="157"/>
      <c r="C23" s="157"/>
      <c r="D23" s="157"/>
      <c r="E23" s="157"/>
      <c r="F23" s="157"/>
      <c r="G23" s="157"/>
      <c r="H23" s="123"/>
      <c r="I23" s="14"/>
    </row>
    <row r="25" spans="1:6" ht="13.5">
      <c r="A25" s="169" t="s">
        <v>340</v>
      </c>
      <c r="B25" s="169"/>
      <c r="C25" s="169"/>
      <c r="D25" s="169"/>
      <c r="E25" s="169"/>
      <c r="F25" s="169"/>
    </row>
    <row r="26" spans="1:6" ht="14.25" thickBot="1">
      <c r="A26" s="157"/>
      <c r="B26" s="157"/>
      <c r="C26" s="157"/>
      <c r="D26" s="157"/>
      <c r="E26" s="157"/>
      <c r="F26" s="157"/>
    </row>
    <row r="27" spans="1:6" ht="14.25" thickTop="1">
      <c r="A27" s="554" t="s">
        <v>39</v>
      </c>
      <c r="B27" s="437" t="s">
        <v>1</v>
      </c>
      <c r="C27" s="447" t="s">
        <v>329</v>
      </c>
      <c r="D27" s="558"/>
      <c r="E27" s="619"/>
      <c r="F27" s="218" t="s">
        <v>31</v>
      </c>
    </row>
    <row r="28" spans="1:6" ht="13.5">
      <c r="A28" s="591"/>
      <c r="B28" s="614"/>
      <c r="C28" s="620" t="s">
        <v>1</v>
      </c>
      <c r="D28" s="522" t="s">
        <v>330</v>
      </c>
      <c r="E28" s="522" t="s">
        <v>331</v>
      </c>
      <c r="F28" s="617" t="s">
        <v>332</v>
      </c>
    </row>
    <row r="29" spans="1:6" ht="13.5">
      <c r="A29" s="555"/>
      <c r="B29" s="438"/>
      <c r="C29" s="621"/>
      <c r="D29" s="523"/>
      <c r="E29" s="523"/>
      <c r="F29" s="618"/>
    </row>
    <row r="30" spans="1:6" ht="13.5">
      <c r="A30" s="233">
        <v>24</v>
      </c>
      <c r="B30" s="164">
        <v>11290</v>
      </c>
      <c r="C30" s="164">
        <v>10585</v>
      </c>
      <c r="D30" s="164">
        <v>7256</v>
      </c>
      <c r="E30" s="164">
        <v>3329</v>
      </c>
      <c r="F30" s="210">
        <v>210</v>
      </c>
    </row>
    <row r="31" spans="1:6" ht="13.5">
      <c r="A31" s="161">
        <v>25</v>
      </c>
      <c r="B31" s="164">
        <v>10698</v>
      </c>
      <c r="C31" s="164">
        <v>10585</v>
      </c>
      <c r="D31" s="164">
        <v>7256</v>
      </c>
      <c r="E31" s="164">
        <v>3329</v>
      </c>
      <c r="F31" s="164">
        <v>113</v>
      </c>
    </row>
    <row r="32" spans="1:6" ht="13.5">
      <c r="A32" s="161">
        <v>26</v>
      </c>
      <c r="B32" s="164">
        <v>9005</v>
      </c>
      <c r="C32" s="164">
        <v>8937</v>
      </c>
      <c r="D32" s="164">
        <v>6495</v>
      </c>
      <c r="E32" s="164">
        <v>2442</v>
      </c>
      <c r="F32" s="164">
        <v>68</v>
      </c>
    </row>
    <row r="33" spans="1:6" ht="13.5">
      <c r="A33" s="161">
        <v>27</v>
      </c>
      <c r="B33" s="386">
        <v>10029</v>
      </c>
      <c r="C33" s="164">
        <v>9955</v>
      </c>
      <c r="D33" s="164">
        <v>7732</v>
      </c>
      <c r="E33" s="164">
        <v>2223</v>
      </c>
      <c r="F33" s="164">
        <v>74</v>
      </c>
    </row>
    <row r="34" spans="1:6" ht="13.5">
      <c r="A34" s="165">
        <v>28</v>
      </c>
      <c r="B34" s="167">
        <v>11346</v>
      </c>
      <c r="C34" s="211">
        <v>11297</v>
      </c>
      <c r="D34" s="211">
        <v>8560</v>
      </c>
      <c r="E34" s="211">
        <v>2737</v>
      </c>
      <c r="F34" s="211">
        <v>49</v>
      </c>
    </row>
    <row r="35" spans="1:6" ht="13.5">
      <c r="A35" s="174" t="s">
        <v>365</v>
      </c>
      <c r="B35" s="399"/>
      <c r="C35" s="399"/>
      <c r="D35" s="399"/>
      <c r="E35" s="399"/>
      <c r="F35" s="399"/>
    </row>
    <row r="36" spans="1:6" ht="13.5">
      <c r="A36" s="169" t="s">
        <v>175</v>
      </c>
      <c r="B36" s="157"/>
      <c r="C36" s="157"/>
      <c r="D36" s="157"/>
      <c r="E36" s="157"/>
      <c r="F36" s="157"/>
    </row>
  </sheetData>
  <sheetProtection/>
  <mergeCells count="28">
    <mergeCell ref="A16:A17"/>
    <mergeCell ref="B16:B17"/>
    <mergeCell ref="C16:C17"/>
    <mergeCell ref="D16:F16"/>
    <mergeCell ref="A27:A29"/>
    <mergeCell ref="B27:B29"/>
    <mergeCell ref="C27:E27"/>
    <mergeCell ref="C28:C29"/>
    <mergeCell ref="D28:D29"/>
    <mergeCell ref="E28:E29"/>
    <mergeCell ref="G6:G7"/>
    <mergeCell ref="E5:G5"/>
    <mergeCell ref="D5:D7"/>
    <mergeCell ref="A5:A7"/>
    <mergeCell ref="B5:B7"/>
    <mergeCell ref="C5:C7"/>
    <mergeCell ref="E6:E7"/>
    <mergeCell ref="F6:F7"/>
    <mergeCell ref="F28:F29"/>
    <mergeCell ref="H5:I5"/>
    <mergeCell ref="J5:N5"/>
    <mergeCell ref="H6:H7"/>
    <mergeCell ref="I6:I7"/>
    <mergeCell ref="J6:J7"/>
    <mergeCell ref="K6:K7"/>
    <mergeCell ref="L6:L7"/>
    <mergeCell ref="M6:M7"/>
    <mergeCell ref="N6:N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124" customWidth="1"/>
    <col min="2" max="2" width="6.50390625" style="124" customWidth="1"/>
    <col min="3" max="3" width="7.00390625" style="124" customWidth="1"/>
    <col min="4" max="4" width="6.875" style="124" customWidth="1"/>
    <col min="5" max="5" width="5.75390625" style="124" customWidth="1"/>
    <col min="6" max="16384" width="9.00390625" style="124" customWidth="1"/>
  </cols>
  <sheetData>
    <row r="1" spans="1:5" ht="20.25" customHeight="1">
      <c r="A1" s="122" t="s">
        <v>364</v>
      </c>
      <c r="B1" s="132"/>
      <c r="C1" s="132"/>
      <c r="D1" s="133"/>
      <c r="E1" s="133"/>
    </row>
    <row r="2" spans="1:3" ht="10.5" customHeight="1">
      <c r="A2" s="134"/>
      <c r="B2" s="134"/>
      <c r="C2" s="134"/>
    </row>
    <row r="3" spans="1:5" ht="15.75">
      <c r="A3" s="138" t="s">
        <v>176</v>
      </c>
      <c r="B3" s="139"/>
      <c r="C3" s="139"/>
      <c r="D3" s="139"/>
      <c r="E3" s="139"/>
    </row>
    <row r="4" spans="1:5" ht="15" thickBot="1">
      <c r="A4" s="140"/>
      <c r="B4" s="140"/>
      <c r="C4" s="140"/>
      <c r="D4" s="140"/>
      <c r="E4" s="140"/>
    </row>
    <row r="5" spans="1:5" ht="15" thickTop="1">
      <c r="A5" s="624" t="s">
        <v>172</v>
      </c>
      <c r="B5" s="627" t="s">
        <v>167</v>
      </c>
      <c r="C5" s="630" t="s">
        <v>168</v>
      </c>
      <c r="D5" s="631"/>
      <c r="E5" s="631"/>
    </row>
    <row r="6" spans="1:5" ht="14.25">
      <c r="A6" s="625"/>
      <c r="B6" s="628"/>
      <c r="C6" s="632"/>
      <c r="D6" s="633"/>
      <c r="E6" s="633"/>
    </row>
    <row r="7" spans="1:5" ht="14.25">
      <c r="A7" s="626"/>
      <c r="B7" s="629"/>
      <c r="C7" s="634"/>
      <c r="D7" s="635"/>
      <c r="E7" s="635"/>
    </row>
    <row r="8" spans="1:5" ht="14.25">
      <c r="A8" s="141">
        <v>25</v>
      </c>
      <c r="B8" s="142">
        <v>653</v>
      </c>
      <c r="C8" s="636" t="s">
        <v>169</v>
      </c>
      <c r="D8" s="636"/>
      <c r="E8" s="636"/>
    </row>
    <row r="9" spans="1:5" ht="14.25">
      <c r="A9" s="143">
        <v>26</v>
      </c>
      <c r="B9" s="144">
        <v>679</v>
      </c>
      <c r="C9" s="622" t="s">
        <v>170</v>
      </c>
      <c r="D9" s="622"/>
      <c r="E9" s="622"/>
    </row>
    <row r="10" spans="1:5" ht="14.25">
      <c r="A10" s="143">
        <v>27</v>
      </c>
      <c r="B10" s="144">
        <v>668</v>
      </c>
      <c r="C10" s="622" t="s">
        <v>171</v>
      </c>
      <c r="D10" s="622"/>
      <c r="E10" s="622"/>
    </row>
    <row r="11" spans="1:5" ht="14.25">
      <c r="A11" s="145">
        <v>28</v>
      </c>
      <c r="B11" s="146">
        <v>827</v>
      </c>
      <c r="C11" s="623" t="s">
        <v>173</v>
      </c>
      <c r="D11" s="623"/>
      <c r="E11" s="623"/>
    </row>
    <row r="12" spans="1:5" ht="15">
      <c r="A12" s="422" t="s">
        <v>349</v>
      </c>
      <c r="B12" s="131"/>
      <c r="C12" s="131"/>
      <c r="D12" s="131"/>
      <c r="E12" s="131"/>
    </row>
    <row r="13" ht="15">
      <c r="A13" s="147" t="s">
        <v>174</v>
      </c>
    </row>
  </sheetData>
  <sheetProtection/>
  <mergeCells count="7">
    <mergeCell ref="C10:E10"/>
    <mergeCell ref="C11:E11"/>
    <mergeCell ref="A5:A7"/>
    <mergeCell ref="B5:B7"/>
    <mergeCell ref="C5:E7"/>
    <mergeCell ref="C8:E8"/>
    <mergeCell ref="C9:E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91" customWidth="1"/>
    <col min="2" max="2" width="19.875" style="43" customWidth="1"/>
    <col min="3" max="5" width="18.625" style="43" customWidth="1"/>
    <col min="6" max="6" width="1.25" style="43" customWidth="1"/>
    <col min="7" max="15" width="6.25390625" style="43" customWidth="1"/>
    <col min="16" max="16" width="6.375" style="43" customWidth="1"/>
    <col min="17" max="16384" width="9.00390625" style="43" customWidth="1"/>
  </cols>
  <sheetData>
    <row r="1" ht="7.5" customHeight="1"/>
    <row r="2" spans="1:5" ht="19.5" customHeight="1">
      <c r="A2" s="71" t="s">
        <v>118</v>
      </c>
      <c r="B2" s="56"/>
      <c r="C2" s="57"/>
      <c r="D2" s="57"/>
      <c r="E2" s="57"/>
    </row>
    <row r="3" spans="1:5" ht="9.75" customHeight="1" thickBot="1">
      <c r="A3" s="44"/>
      <c r="B3" s="56"/>
      <c r="C3" s="57"/>
      <c r="D3" s="57"/>
      <c r="E3" s="57"/>
    </row>
    <row r="4" spans="1:5" ht="15" customHeight="1" thickTop="1">
      <c r="A4" s="638" t="s">
        <v>38</v>
      </c>
      <c r="B4" s="644" t="s">
        <v>29</v>
      </c>
      <c r="C4" s="640" t="s">
        <v>23</v>
      </c>
      <c r="D4" s="641"/>
      <c r="E4" s="641"/>
    </row>
    <row r="5" spans="1:5" ht="15" customHeight="1">
      <c r="A5" s="639"/>
      <c r="B5" s="645"/>
      <c r="C5" s="68" t="s">
        <v>86</v>
      </c>
      <c r="D5" s="68" t="s">
        <v>87</v>
      </c>
      <c r="E5" s="69" t="s">
        <v>85</v>
      </c>
    </row>
    <row r="6" spans="1:7" s="91" customFormat="1" ht="15" customHeight="1">
      <c r="A6" s="111" t="e">
        <f>#REF!</f>
        <v>#REF!</v>
      </c>
      <c r="B6" s="95">
        <v>8310</v>
      </c>
      <c r="C6" s="96">
        <v>6224</v>
      </c>
      <c r="D6" s="96">
        <v>543</v>
      </c>
      <c r="E6" s="96">
        <v>1543</v>
      </c>
      <c r="G6" s="97">
        <f>SUM(C6:E6)</f>
        <v>8310</v>
      </c>
    </row>
    <row r="7" spans="1:7" s="91" customFormat="1" ht="15" customHeight="1">
      <c r="A7" s="112" t="e">
        <f>#REF!</f>
        <v>#REF!</v>
      </c>
      <c r="B7" s="98">
        <v>11767</v>
      </c>
      <c r="C7" s="99">
        <v>6715</v>
      </c>
      <c r="D7" s="99">
        <v>767</v>
      </c>
      <c r="E7" s="99">
        <v>4285</v>
      </c>
      <c r="G7" s="97">
        <f>SUM(C7:E7)</f>
        <v>11767</v>
      </c>
    </row>
    <row r="8" spans="1:7" s="91" customFormat="1" ht="15" customHeight="1">
      <c r="A8" s="113" t="e">
        <f>#REF!</f>
        <v>#REF!</v>
      </c>
      <c r="B8" s="104">
        <v>9290</v>
      </c>
      <c r="C8" s="105">
        <v>6025</v>
      </c>
      <c r="D8" s="105">
        <v>656</v>
      </c>
      <c r="E8" s="105">
        <v>2609</v>
      </c>
      <c r="G8" s="97">
        <f>SUM(C8:E8)</f>
        <v>9290</v>
      </c>
    </row>
    <row r="9" spans="1:7" s="91" customFormat="1" ht="15" customHeight="1">
      <c r="A9" s="100" t="s">
        <v>126</v>
      </c>
      <c r="B9" s="98"/>
      <c r="C9" s="99"/>
      <c r="D9" s="99"/>
      <c r="E9" s="99"/>
      <c r="G9" s="97"/>
    </row>
    <row r="10" s="91" customFormat="1" ht="13.5">
      <c r="A10" s="100"/>
    </row>
    <row r="11" spans="1:3" ht="17.25" customHeight="1">
      <c r="A11" s="14" t="s">
        <v>50</v>
      </c>
      <c r="B11" s="14"/>
      <c r="C11" s="14"/>
    </row>
    <row r="16" ht="24">
      <c r="B16" s="119" t="s">
        <v>138</v>
      </c>
    </row>
    <row r="19" spans="2:10" ht="13.5">
      <c r="B19" s="54"/>
      <c r="C19" s="54"/>
      <c r="J19" s="54"/>
    </row>
    <row r="20" spans="1:10" ht="13.5">
      <c r="A20" s="55"/>
      <c r="B20" s="45"/>
      <c r="C20" s="45"/>
      <c r="D20" s="46"/>
      <c r="E20" s="46"/>
      <c r="F20" s="55"/>
      <c r="G20" s="55"/>
      <c r="H20" s="55"/>
      <c r="I20" s="55"/>
      <c r="J20" s="46"/>
    </row>
    <row r="21" spans="5:10" ht="11.25" customHeight="1">
      <c r="E21" s="57"/>
      <c r="F21" s="58"/>
      <c r="G21" s="57"/>
      <c r="H21" s="57"/>
      <c r="I21" s="57"/>
      <c r="J21" s="57"/>
    </row>
    <row r="22" spans="5:17" ht="20.25" customHeight="1">
      <c r="E22" s="59"/>
      <c r="F22" s="59"/>
      <c r="M22" s="646"/>
      <c r="N22" s="646"/>
      <c r="O22" s="646"/>
      <c r="P22" s="646"/>
      <c r="Q22" s="646"/>
    </row>
    <row r="23" spans="5:19" ht="15" customHeight="1">
      <c r="E23" s="60"/>
      <c r="F23" s="60"/>
      <c r="G23" s="60"/>
      <c r="H23" s="60"/>
      <c r="I23" s="60"/>
      <c r="J23" s="60"/>
      <c r="M23" s="48"/>
      <c r="N23" s="46"/>
      <c r="O23" s="646"/>
      <c r="P23" s="646"/>
      <c r="Q23" s="646"/>
      <c r="R23" s="646"/>
      <c r="S23" s="646"/>
    </row>
    <row r="24" spans="5:14" ht="13.5">
      <c r="E24" s="60"/>
      <c r="F24" s="60"/>
      <c r="G24" s="60"/>
      <c r="H24" s="60"/>
      <c r="I24" s="60"/>
      <c r="J24" s="60"/>
      <c r="K24" s="49"/>
      <c r="L24" s="49"/>
      <c r="M24" s="50"/>
      <c r="N24" s="51"/>
    </row>
    <row r="25" spans="5:14" ht="15.75" customHeight="1">
      <c r="E25" s="60"/>
      <c r="F25" s="60"/>
      <c r="G25" s="60"/>
      <c r="H25" s="60"/>
      <c r="I25" s="60"/>
      <c r="J25" s="60"/>
      <c r="K25" s="52"/>
      <c r="L25" s="52"/>
      <c r="M25" s="53"/>
      <c r="N25" s="53"/>
    </row>
    <row r="26" spans="5:14" ht="13.5">
      <c r="E26" s="60"/>
      <c r="F26" s="60"/>
      <c r="G26" s="60"/>
      <c r="H26" s="60"/>
      <c r="I26" s="60"/>
      <c r="J26" s="60"/>
      <c r="K26" s="52"/>
      <c r="L26" s="52"/>
      <c r="M26" s="53"/>
      <c r="N26" s="53"/>
    </row>
    <row r="27" spans="5:14" ht="13.5">
      <c r="E27" s="60"/>
      <c r="F27" s="60"/>
      <c r="G27" s="60"/>
      <c r="H27" s="60"/>
      <c r="I27" s="60"/>
      <c r="J27" s="60"/>
      <c r="K27" s="52"/>
      <c r="L27" s="52"/>
      <c r="M27" s="53"/>
      <c r="N27" s="53"/>
    </row>
    <row r="28" spans="4:14" ht="13.5">
      <c r="D28" s="63"/>
      <c r="E28" s="45"/>
      <c r="F28" s="637"/>
      <c r="G28" s="637"/>
      <c r="H28" s="637"/>
      <c r="I28" s="637"/>
      <c r="J28" s="637"/>
      <c r="K28" s="52"/>
      <c r="L28" s="52"/>
      <c r="M28" s="53"/>
      <c r="N28" s="53"/>
    </row>
    <row r="29" spans="1:14" ht="13.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6"/>
    </row>
    <row r="30" spans="11:14" ht="13.5">
      <c r="K30" s="46"/>
      <c r="L30" s="46"/>
      <c r="M30" s="47"/>
      <c r="N30" s="47"/>
    </row>
    <row r="31" spans="11:16" ht="13.5">
      <c r="K31" s="57"/>
      <c r="L31" s="47"/>
      <c r="M31" s="54"/>
      <c r="N31" s="54"/>
      <c r="O31" s="54"/>
      <c r="P31" s="54"/>
    </row>
    <row r="32" spans="12:16" ht="14.25" customHeight="1">
      <c r="L32" s="642"/>
      <c r="M32" s="643"/>
      <c r="N32" s="643"/>
      <c r="O32" s="643"/>
      <c r="P32" s="643"/>
    </row>
    <row r="33" spans="11:16" ht="13.5">
      <c r="K33" s="60"/>
      <c r="L33" s="61"/>
      <c r="M33" s="60"/>
      <c r="N33" s="60"/>
      <c r="O33" s="60"/>
      <c r="P33" s="60"/>
    </row>
    <row r="34" spans="2:16" ht="13.5">
      <c r="B34" s="62"/>
      <c r="K34" s="60"/>
      <c r="L34" s="61"/>
      <c r="M34" s="60"/>
      <c r="N34" s="60"/>
      <c r="O34" s="60"/>
      <c r="P34" s="60"/>
    </row>
    <row r="35" spans="2:16" ht="13.5">
      <c r="B35" s="62"/>
      <c r="K35" s="60"/>
      <c r="L35" s="61"/>
      <c r="M35" s="60"/>
      <c r="N35" s="60"/>
      <c r="O35" s="60"/>
      <c r="P35" s="60"/>
    </row>
    <row r="36" spans="11:16" ht="13.5">
      <c r="K36" s="60"/>
      <c r="L36" s="61"/>
      <c r="M36" s="60"/>
      <c r="N36" s="60"/>
      <c r="O36" s="60"/>
      <c r="P36" s="60"/>
    </row>
    <row r="37" spans="11:16" ht="13.5">
      <c r="K37" s="60"/>
      <c r="L37" s="61"/>
      <c r="M37" s="60"/>
      <c r="N37" s="60"/>
      <c r="O37" s="60"/>
      <c r="P37" s="60"/>
    </row>
    <row r="38" spans="11:16" ht="13.5">
      <c r="K38" s="45"/>
      <c r="L38" s="45"/>
      <c r="M38" s="45"/>
      <c r="N38" s="45"/>
      <c r="O38" s="45"/>
      <c r="P38" s="45"/>
    </row>
    <row r="39" spans="11:13" ht="13.5">
      <c r="K39" s="45"/>
      <c r="L39" s="46"/>
      <c r="M39" s="5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30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32" customFormat="1" ht="18" customHeight="1">
      <c r="A2" s="11"/>
      <c r="B2"/>
      <c r="C2"/>
      <c r="D2"/>
      <c r="E2"/>
      <c r="F2"/>
      <c r="G2"/>
      <c r="H2"/>
      <c r="I2"/>
      <c r="J2"/>
      <c r="K2" s="22"/>
    </row>
    <row r="3" ht="8.25" customHeight="1"/>
    <row r="4" spans="1:11" s="32" customFormat="1" ht="14.25" customHeight="1">
      <c r="A4" s="28" t="s">
        <v>127</v>
      </c>
      <c r="B4" s="34"/>
      <c r="C4" s="34"/>
      <c r="D4" s="34"/>
      <c r="E4" s="34"/>
      <c r="F4" s="34"/>
      <c r="G4" s="34"/>
      <c r="H4" s="34"/>
      <c r="I4" s="34"/>
      <c r="J4" s="34"/>
      <c r="K4" s="22"/>
    </row>
    <row r="5" ht="4.5" customHeight="1" thickBot="1"/>
    <row r="6" spans="1:14" ht="18" customHeight="1" thickTop="1">
      <c r="A6" s="647" t="s">
        <v>38</v>
      </c>
      <c r="B6" s="577" t="s">
        <v>1</v>
      </c>
      <c r="C6" s="578" t="s">
        <v>78</v>
      </c>
      <c r="D6" s="581" t="s">
        <v>59</v>
      </c>
      <c r="E6" s="78" t="s">
        <v>57</v>
      </c>
      <c r="F6" s="572" t="s">
        <v>58</v>
      </c>
      <c r="G6" s="79" t="s">
        <v>60</v>
      </c>
      <c r="H6" s="74" t="s">
        <v>64</v>
      </c>
      <c r="I6" s="79" t="s">
        <v>65</v>
      </c>
      <c r="J6" s="572" t="s">
        <v>67</v>
      </c>
      <c r="K6" s="571" t="s">
        <v>68</v>
      </c>
      <c r="L6" s="82" t="s">
        <v>71</v>
      </c>
      <c r="M6" s="572" t="s">
        <v>69</v>
      </c>
      <c r="N6" s="575" t="s">
        <v>31</v>
      </c>
    </row>
    <row r="7" spans="1:14" ht="9" customHeight="1">
      <c r="A7" s="648"/>
      <c r="B7" s="500"/>
      <c r="C7" s="579"/>
      <c r="D7" s="573"/>
      <c r="E7" s="73" t="s">
        <v>72</v>
      </c>
      <c r="F7" s="573"/>
      <c r="G7" s="73" t="s">
        <v>72</v>
      </c>
      <c r="H7" s="76" t="s">
        <v>61</v>
      </c>
      <c r="I7" s="73" t="s">
        <v>74</v>
      </c>
      <c r="J7" s="573"/>
      <c r="K7" s="500"/>
      <c r="L7" s="77" t="s">
        <v>61</v>
      </c>
      <c r="M7" s="573"/>
      <c r="N7" s="463"/>
    </row>
    <row r="8" spans="1:14" ht="18" customHeight="1">
      <c r="A8" s="649"/>
      <c r="B8" s="501"/>
      <c r="C8" s="580"/>
      <c r="D8" s="574"/>
      <c r="E8" s="80" t="s">
        <v>73</v>
      </c>
      <c r="F8" s="574"/>
      <c r="G8" s="70" t="s">
        <v>70</v>
      </c>
      <c r="H8" s="75" t="s">
        <v>63</v>
      </c>
      <c r="I8" s="70" t="s">
        <v>66</v>
      </c>
      <c r="J8" s="574"/>
      <c r="K8" s="501"/>
      <c r="L8" s="75" t="s">
        <v>77</v>
      </c>
      <c r="M8" s="574"/>
      <c r="N8" s="511"/>
    </row>
    <row r="9" spans="1:14" ht="18" customHeight="1">
      <c r="A9" s="109" t="e">
        <f>#REF!</f>
        <v>#REF!</v>
      </c>
      <c r="B9" s="13">
        <v>2513</v>
      </c>
      <c r="C9" s="18">
        <v>654</v>
      </c>
      <c r="D9" s="18">
        <v>24</v>
      </c>
      <c r="E9" s="83">
        <v>329</v>
      </c>
      <c r="F9" s="18">
        <v>217</v>
      </c>
      <c r="G9" s="18">
        <v>2</v>
      </c>
      <c r="H9" s="18">
        <v>387</v>
      </c>
      <c r="I9" s="18">
        <v>79</v>
      </c>
      <c r="J9" s="18">
        <v>180</v>
      </c>
      <c r="K9" s="18">
        <v>213</v>
      </c>
      <c r="L9" s="18">
        <v>379</v>
      </c>
      <c r="M9" s="102">
        <v>21</v>
      </c>
      <c r="N9" s="18">
        <v>28</v>
      </c>
    </row>
    <row r="10" spans="1:14" ht="17.25" customHeight="1">
      <c r="A10" s="108" t="e">
        <f>#REF!</f>
        <v>#REF!</v>
      </c>
      <c r="B10" s="13">
        <v>1626</v>
      </c>
      <c r="C10" s="18">
        <v>472</v>
      </c>
      <c r="D10" s="18">
        <v>34</v>
      </c>
      <c r="E10" s="18">
        <v>73</v>
      </c>
      <c r="F10" s="18">
        <v>474</v>
      </c>
      <c r="G10" s="18">
        <v>1</v>
      </c>
      <c r="H10" s="18">
        <v>120</v>
      </c>
      <c r="I10" s="18">
        <v>29</v>
      </c>
      <c r="J10" s="18">
        <v>78</v>
      </c>
      <c r="K10" s="18">
        <v>132</v>
      </c>
      <c r="L10" s="18">
        <v>132</v>
      </c>
      <c r="M10" s="85">
        <v>1</v>
      </c>
      <c r="N10" s="18">
        <v>80</v>
      </c>
    </row>
    <row r="11" spans="1:14" ht="17.25" customHeight="1">
      <c r="A11" s="114" t="e">
        <f>#REF!</f>
        <v>#REF!</v>
      </c>
      <c r="B11" s="103">
        <v>1584</v>
      </c>
      <c r="C11" s="106">
        <v>414</v>
      </c>
      <c r="D11" s="106">
        <v>9</v>
      </c>
      <c r="E11" s="106">
        <v>138</v>
      </c>
      <c r="F11" s="106">
        <v>454</v>
      </c>
      <c r="G11" s="106">
        <v>1</v>
      </c>
      <c r="H11" s="106">
        <v>107</v>
      </c>
      <c r="I11" s="106">
        <v>67</v>
      </c>
      <c r="J11" s="106">
        <v>35</v>
      </c>
      <c r="K11" s="106">
        <v>164</v>
      </c>
      <c r="L11" s="106">
        <v>85</v>
      </c>
      <c r="M11" s="107">
        <v>1</v>
      </c>
      <c r="N11" s="106">
        <v>109</v>
      </c>
    </row>
    <row r="12" spans="1:256" ht="17.25" customHeight="1">
      <c r="A12" s="4" t="s">
        <v>122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ht="13.5" customHeight="1">
      <c r="A13" s="4" t="s">
        <v>50</v>
      </c>
    </row>
    <row r="14" ht="13.5" customHeight="1">
      <c r="L14" s="36"/>
    </row>
    <row r="16" ht="24">
      <c r="B16" s="119" t="s">
        <v>138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30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6" t="s">
        <v>117</v>
      </c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14"/>
      <c r="N2" s="14"/>
      <c r="O2" s="14"/>
      <c r="P2" s="14"/>
      <c r="Q2" s="14"/>
      <c r="R2" s="14"/>
      <c r="S2" s="14"/>
    </row>
    <row r="3" spans="1:19" ht="13.5" customHeight="1">
      <c r="A3" s="6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14"/>
      <c r="N3" s="14"/>
      <c r="O3" s="14"/>
      <c r="P3" s="14"/>
      <c r="Q3" s="14"/>
      <c r="R3" s="14"/>
      <c r="S3" s="14"/>
    </row>
    <row r="4" spans="1:30" ht="14.25" customHeight="1">
      <c r="A4" s="28" t="s">
        <v>128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31"/>
      <c r="U4" s="37"/>
      <c r="V4" s="27"/>
      <c r="W4" s="27"/>
      <c r="X4" s="27"/>
      <c r="Y4" s="27"/>
      <c r="Z4" s="27"/>
      <c r="AA4" s="27"/>
      <c r="AB4" s="27"/>
      <c r="AC4" s="27"/>
      <c r="AD4" s="27"/>
    </row>
    <row r="5" spans="1:10" ht="3.75" customHeight="1" thickBo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4" ht="18" customHeight="1" thickTop="1">
      <c r="A6" s="650" t="s">
        <v>38</v>
      </c>
      <c r="B6" s="577" t="s">
        <v>1</v>
      </c>
      <c r="C6" s="578" t="s">
        <v>76</v>
      </c>
      <c r="D6" s="581" t="s">
        <v>59</v>
      </c>
      <c r="E6" s="78" t="s">
        <v>57</v>
      </c>
      <c r="F6" s="572" t="s">
        <v>58</v>
      </c>
      <c r="G6" s="79" t="s">
        <v>60</v>
      </c>
      <c r="H6" s="74" t="s">
        <v>64</v>
      </c>
      <c r="I6" s="79" t="s">
        <v>65</v>
      </c>
      <c r="J6" s="572" t="s">
        <v>67</v>
      </c>
      <c r="K6" s="571" t="s">
        <v>68</v>
      </c>
      <c r="L6" s="82" t="s">
        <v>71</v>
      </c>
      <c r="M6" s="572" t="s">
        <v>69</v>
      </c>
      <c r="N6" s="575" t="s">
        <v>31</v>
      </c>
    </row>
    <row r="7" spans="1:14" ht="9" customHeight="1">
      <c r="A7" s="651"/>
      <c r="B7" s="500"/>
      <c r="C7" s="579"/>
      <c r="D7" s="573"/>
      <c r="E7" s="73" t="s">
        <v>61</v>
      </c>
      <c r="F7" s="573"/>
      <c r="G7" s="73" t="s">
        <v>61</v>
      </c>
      <c r="H7" s="81" t="s">
        <v>75</v>
      </c>
      <c r="I7" s="73" t="s">
        <v>61</v>
      </c>
      <c r="J7" s="573"/>
      <c r="K7" s="500"/>
      <c r="L7" s="77" t="s">
        <v>74</v>
      </c>
      <c r="M7" s="573"/>
      <c r="N7" s="463"/>
    </row>
    <row r="8" spans="1:14" ht="18" customHeight="1">
      <c r="A8" s="651"/>
      <c r="B8" s="501"/>
      <c r="C8" s="652"/>
      <c r="D8" s="574"/>
      <c r="E8" s="80" t="s">
        <v>62</v>
      </c>
      <c r="F8" s="574"/>
      <c r="G8" s="70" t="s">
        <v>70</v>
      </c>
      <c r="H8" s="75" t="s">
        <v>63</v>
      </c>
      <c r="I8" s="70" t="s">
        <v>66</v>
      </c>
      <c r="J8" s="574"/>
      <c r="K8" s="501"/>
      <c r="L8" s="75" t="s">
        <v>77</v>
      </c>
      <c r="M8" s="574"/>
      <c r="N8" s="511"/>
    </row>
    <row r="9" spans="1:14" ht="15" customHeight="1">
      <c r="A9" s="110" t="e">
        <f>#REF!</f>
        <v>#REF!</v>
      </c>
      <c r="B9" s="89">
        <v>5677</v>
      </c>
      <c r="C9" s="20">
        <v>2405</v>
      </c>
      <c r="D9" s="20">
        <v>233</v>
      </c>
      <c r="E9" s="84">
        <v>306</v>
      </c>
      <c r="F9" s="20">
        <v>720</v>
      </c>
      <c r="G9" s="20">
        <v>12</v>
      </c>
      <c r="H9" s="20">
        <v>262</v>
      </c>
      <c r="I9" s="20">
        <v>157</v>
      </c>
      <c r="J9" s="20">
        <v>254</v>
      </c>
      <c r="K9" s="20">
        <v>68</v>
      </c>
      <c r="L9" s="20">
        <v>616</v>
      </c>
      <c r="M9" s="20">
        <v>68</v>
      </c>
      <c r="N9" s="20">
        <v>576</v>
      </c>
    </row>
    <row r="10" spans="1:14" ht="15" customHeight="1">
      <c r="A10" s="19" t="e">
        <f>#REF!</f>
        <v>#REF!</v>
      </c>
      <c r="B10" s="13">
        <v>5414</v>
      </c>
      <c r="C10" s="13">
        <v>2748</v>
      </c>
      <c r="D10" s="18">
        <v>186</v>
      </c>
      <c r="E10" s="83">
        <v>156</v>
      </c>
      <c r="F10" s="18">
        <v>489</v>
      </c>
      <c r="G10" s="18">
        <v>11</v>
      </c>
      <c r="H10" s="18">
        <v>175</v>
      </c>
      <c r="I10" s="18">
        <v>94</v>
      </c>
      <c r="J10" s="18">
        <v>467</v>
      </c>
      <c r="K10" s="18">
        <v>60</v>
      </c>
      <c r="L10" s="18">
        <v>423</v>
      </c>
      <c r="M10" s="18">
        <v>96</v>
      </c>
      <c r="N10" s="18">
        <v>509</v>
      </c>
    </row>
    <row r="11" spans="1:14" ht="15" customHeight="1">
      <c r="A11" s="19" t="e">
        <f>#REF!</f>
        <v>#REF!</v>
      </c>
      <c r="B11" s="13">
        <v>5397</v>
      </c>
      <c r="C11" s="13">
        <v>2834</v>
      </c>
      <c r="D11" s="18">
        <v>148</v>
      </c>
      <c r="E11" s="18">
        <v>178</v>
      </c>
      <c r="F11" s="18">
        <v>434</v>
      </c>
      <c r="G11" s="18">
        <v>22</v>
      </c>
      <c r="H11" s="18">
        <v>199</v>
      </c>
      <c r="I11" s="18">
        <v>66</v>
      </c>
      <c r="J11" s="18">
        <v>604</v>
      </c>
      <c r="K11" s="18">
        <v>129</v>
      </c>
      <c r="L11" s="18">
        <v>393</v>
      </c>
      <c r="M11" s="18">
        <v>30</v>
      </c>
      <c r="N11" s="18">
        <v>360</v>
      </c>
    </row>
    <row r="12" spans="1:14" ht="15" customHeight="1">
      <c r="A12" s="115" t="e">
        <f>#REF!</f>
        <v>#REF!</v>
      </c>
      <c r="B12" s="103">
        <v>5070</v>
      </c>
      <c r="C12" s="103">
        <v>3577</v>
      </c>
      <c r="D12" s="106">
        <v>67</v>
      </c>
      <c r="E12" s="106">
        <v>129</v>
      </c>
      <c r="F12" s="106">
        <v>210</v>
      </c>
      <c r="G12" s="106">
        <v>6</v>
      </c>
      <c r="H12" s="106">
        <v>173</v>
      </c>
      <c r="I12" s="106">
        <v>38</v>
      </c>
      <c r="J12" s="106">
        <v>276</v>
      </c>
      <c r="K12" s="106">
        <v>102</v>
      </c>
      <c r="L12" s="106">
        <v>206</v>
      </c>
      <c r="M12" s="106">
        <v>45</v>
      </c>
      <c r="N12" s="106">
        <v>241</v>
      </c>
    </row>
    <row r="13" spans="1:14" ht="15" customHeight="1">
      <c r="A13" s="19"/>
      <c r="B13" s="13"/>
      <c r="C13" s="1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ht="13.5" customHeight="1">
      <c r="A14" s="4" t="s">
        <v>123</v>
      </c>
    </row>
    <row r="15" ht="13.5" customHeight="1">
      <c r="A15" s="4" t="s">
        <v>50</v>
      </c>
    </row>
    <row r="16" ht="13.5" customHeight="1">
      <c r="U16" s="4"/>
    </row>
    <row r="17" ht="13.5">
      <c r="U17" s="34"/>
    </row>
    <row r="18" ht="24">
      <c r="E18" s="119" t="s">
        <v>138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3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65"/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14"/>
      <c r="N2" s="14"/>
    </row>
    <row r="3" spans="1:14" ht="14.25" customHeight="1">
      <c r="A3" s="72" t="s">
        <v>129</v>
      </c>
      <c r="B3" s="27"/>
      <c r="C3" s="27"/>
      <c r="D3" s="27"/>
      <c r="E3" s="27"/>
      <c r="F3" s="27"/>
      <c r="G3" s="33"/>
      <c r="H3" s="27"/>
      <c r="I3" s="27"/>
      <c r="J3" s="27"/>
      <c r="K3" s="27"/>
      <c r="L3" s="27"/>
      <c r="M3" s="27"/>
      <c r="N3" s="27"/>
    </row>
    <row r="4" spans="1:14" ht="5.25" customHeight="1" thickBot="1">
      <c r="A4" s="27"/>
      <c r="B4" s="27"/>
      <c r="C4" s="27"/>
      <c r="D4" s="27"/>
      <c r="E4" s="14"/>
      <c r="F4" s="14"/>
      <c r="G4" s="33"/>
      <c r="H4" s="27"/>
      <c r="I4" s="27"/>
      <c r="J4" s="27"/>
      <c r="K4" s="27"/>
      <c r="L4" s="27"/>
      <c r="M4" s="27"/>
      <c r="N4" s="27"/>
    </row>
    <row r="5" spans="1:14" ht="18" customHeight="1" thickTop="1">
      <c r="A5" s="650" t="s">
        <v>38</v>
      </c>
      <c r="B5" s="577" t="s">
        <v>1</v>
      </c>
      <c r="C5" s="578" t="s">
        <v>76</v>
      </c>
      <c r="D5" s="581" t="s">
        <v>59</v>
      </c>
      <c r="E5" s="78" t="s">
        <v>57</v>
      </c>
      <c r="F5" s="572" t="s">
        <v>58</v>
      </c>
      <c r="G5" s="79" t="s">
        <v>60</v>
      </c>
      <c r="H5" s="74" t="s">
        <v>64</v>
      </c>
      <c r="I5" s="79" t="s">
        <v>65</v>
      </c>
      <c r="J5" s="572" t="s">
        <v>67</v>
      </c>
      <c r="K5" s="571" t="s">
        <v>68</v>
      </c>
      <c r="L5" s="82" t="s">
        <v>71</v>
      </c>
      <c r="M5" s="572" t="s">
        <v>69</v>
      </c>
      <c r="N5" s="575" t="s">
        <v>31</v>
      </c>
    </row>
    <row r="6" spans="1:14" ht="9" customHeight="1">
      <c r="A6" s="651"/>
      <c r="B6" s="500"/>
      <c r="C6" s="579"/>
      <c r="D6" s="573"/>
      <c r="E6" s="73" t="s">
        <v>101</v>
      </c>
      <c r="F6" s="573"/>
      <c r="G6" s="73" t="s">
        <v>101</v>
      </c>
      <c r="H6" s="81" t="s">
        <v>101</v>
      </c>
      <c r="I6" s="73" t="s">
        <v>101</v>
      </c>
      <c r="J6" s="573"/>
      <c r="K6" s="500"/>
      <c r="L6" s="77" t="s">
        <v>101</v>
      </c>
      <c r="M6" s="573"/>
      <c r="N6" s="463"/>
    </row>
    <row r="7" spans="1:14" ht="18" customHeight="1">
      <c r="A7" s="653"/>
      <c r="B7" s="501"/>
      <c r="C7" s="652"/>
      <c r="D7" s="574"/>
      <c r="E7" s="80" t="s">
        <v>102</v>
      </c>
      <c r="F7" s="574"/>
      <c r="G7" s="70" t="s">
        <v>70</v>
      </c>
      <c r="H7" s="75" t="s">
        <v>63</v>
      </c>
      <c r="I7" s="70" t="s">
        <v>66</v>
      </c>
      <c r="J7" s="574"/>
      <c r="K7" s="501"/>
      <c r="L7" s="75" t="s">
        <v>103</v>
      </c>
      <c r="M7" s="574"/>
      <c r="N7" s="511"/>
    </row>
    <row r="8" spans="1:14" ht="18" customHeight="1">
      <c r="A8" s="109" t="e">
        <f>#REF!</f>
        <v>#REF!</v>
      </c>
      <c r="B8" s="26">
        <v>2430</v>
      </c>
      <c r="C8" s="18">
        <v>438</v>
      </c>
      <c r="D8" s="18">
        <v>33</v>
      </c>
      <c r="E8" s="83">
        <v>175</v>
      </c>
      <c r="F8" s="18">
        <v>473</v>
      </c>
      <c r="G8" s="18">
        <v>3</v>
      </c>
      <c r="H8" s="18">
        <v>168</v>
      </c>
      <c r="I8" s="18">
        <v>34</v>
      </c>
      <c r="J8" s="18">
        <v>88</v>
      </c>
      <c r="K8" s="18">
        <v>100</v>
      </c>
      <c r="L8" s="18">
        <v>696</v>
      </c>
      <c r="M8" s="18">
        <v>5</v>
      </c>
      <c r="N8" s="18">
        <v>217</v>
      </c>
    </row>
    <row r="9" spans="1:14" ht="17.25" customHeight="1">
      <c r="A9" s="108" t="e">
        <f>#REF!</f>
        <v>#REF!</v>
      </c>
      <c r="B9" s="26">
        <v>3392</v>
      </c>
      <c r="C9" s="18">
        <v>930</v>
      </c>
      <c r="D9" s="18">
        <v>85</v>
      </c>
      <c r="E9" s="83">
        <v>197</v>
      </c>
      <c r="F9" s="18">
        <v>600</v>
      </c>
      <c r="G9" s="18">
        <v>5</v>
      </c>
      <c r="H9" s="18">
        <v>134</v>
      </c>
      <c r="I9" s="18">
        <v>125</v>
      </c>
      <c r="J9" s="18">
        <v>115</v>
      </c>
      <c r="K9" s="18">
        <v>142</v>
      </c>
      <c r="L9" s="18">
        <v>825</v>
      </c>
      <c r="M9" s="18">
        <v>6</v>
      </c>
      <c r="N9" s="18">
        <v>228</v>
      </c>
    </row>
    <row r="10" spans="1:14" ht="17.25" customHeight="1">
      <c r="A10" s="108" t="e">
        <f>#REF!</f>
        <v>#REF!</v>
      </c>
      <c r="B10" s="13">
        <v>3910</v>
      </c>
      <c r="C10" s="18">
        <v>952</v>
      </c>
      <c r="D10" s="18">
        <v>38</v>
      </c>
      <c r="E10" s="83">
        <v>264</v>
      </c>
      <c r="F10" s="18">
        <v>1376</v>
      </c>
      <c r="G10" s="18">
        <v>7</v>
      </c>
      <c r="H10" s="18">
        <v>333</v>
      </c>
      <c r="I10" s="18">
        <v>55</v>
      </c>
      <c r="J10" s="18">
        <v>104</v>
      </c>
      <c r="K10" s="18">
        <v>203</v>
      </c>
      <c r="L10" s="18">
        <v>427</v>
      </c>
      <c r="M10" s="18">
        <v>3</v>
      </c>
      <c r="N10" s="18">
        <v>148</v>
      </c>
    </row>
    <row r="11" spans="1:14" ht="17.25" customHeight="1">
      <c r="A11" s="114" t="e">
        <f>#REF!</f>
        <v>#REF!</v>
      </c>
      <c r="B11" s="103">
        <v>266</v>
      </c>
      <c r="C11" s="106">
        <v>247</v>
      </c>
      <c r="D11" s="106">
        <v>1</v>
      </c>
      <c r="E11" s="106">
        <v>5</v>
      </c>
      <c r="F11" s="106">
        <v>4</v>
      </c>
      <c r="G11" s="106">
        <v>0</v>
      </c>
      <c r="H11" s="106">
        <v>3</v>
      </c>
      <c r="I11" s="106">
        <v>0</v>
      </c>
      <c r="J11" s="106">
        <v>2</v>
      </c>
      <c r="K11" s="106">
        <v>1</v>
      </c>
      <c r="L11" s="106">
        <v>1</v>
      </c>
      <c r="M11" s="106">
        <v>0</v>
      </c>
      <c r="N11" s="106">
        <v>2</v>
      </c>
    </row>
    <row r="12" spans="1:14" ht="17.25" customHeight="1">
      <c r="A12" s="19"/>
      <c r="B12" s="1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ht="13.5" customHeight="1">
      <c r="A13" s="4" t="s">
        <v>130</v>
      </c>
    </row>
    <row r="14" ht="13.5">
      <c r="P14" s="34"/>
    </row>
    <row r="16" ht="24">
      <c r="G16" s="119" t="s">
        <v>138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3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65"/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14"/>
      <c r="N2" s="14"/>
    </row>
    <row r="3" spans="1:14" ht="14.25" customHeight="1">
      <c r="A3" s="72" t="s">
        <v>131</v>
      </c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14"/>
      <c r="N3" s="14"/>
    </row>
    <row r="4" spans="1:14" ht="6" customHeight="1" thickBot="1">
      <c r="A4" s="29"/>
      <c r="B4" s="29"/>
      <c r="C4" s="29"/>
      <c r="D4" s="29"/>
      <c r="E4" s="14"/>
      <c r="F4" s="14"/>
      <c r="G4" s="64"/>
      <c r="H4" s="29"/>
      <c r="I4" s="29"/>
      <c r="J4" s="29"/>
      <c r="K4" s="29"/>
      <c r="L4" s="29"/>
      <c r="M4" s="29"/>
      <c r="N4" s="29"/>
    </row>
    <row r="5" spans="1:14" ht="18" customHeight="1" thickTop="1">
      <c r="A5" s="650" t="s">
        <v>38</v>
      </c>
      <c r="B5" s="577" t="s">
        <v>1</v>
      </c>
      <c r="C5" s="578" t="s">
        <v>76</v>
      </c>
      <c r="D5" s="581" t="s">
        <v>59</v>
      </c>
      <c r="E5" s="78" t="s">
        <v>57</v>
      </c>
      <c r="F5" s="572" t="s">
        <v>58</v>
      </c>
      <c r="G5" s="79" t="s">
        <v>60</v>
      </c>
      <c r="H5" s="74" t="s">
        <v>64</v>
      </c>
      <c r="I5" s="79" t="s">
        <v>65</v>
      </c>
      <c r="J5" s="572" t="s">
        <v>67</v>
      </c>
      <c r="K5" s="571" t="s">
        <v>68</v>
      </c>
      <c r="L5" s="82" t="s">
        <v>71</v>
      </c>
      <c r="M5" s="572" t="s">
        <v>69</v>
      </c>
      <c r="N5" s="575" t="s">
        <v>31</v>
      </c>
    </row>
    <row r="6" spans="1:14" ht="9" customHeight="1">
      <c r="A6" s="651"/>
      <c r="B6" s="500"/>
      <c r="C6" s="579"/>
      <c r="D6" s="573"/>
      <c r="E6" s="73" t="s">
        <v>104</v>
      </c>
      <c r="F6" s="573"/>
      <c r="G6" s="73" t="s">
        <v>104</v>
      </c>
      <c r="H6" s="81" t="s">
        <v>104</v>
      </c>
      <c r="I6" s="73" t="s">
        <v>104</v>
      </c>
      <c r="J6" s="573"/>
      <c r="K6" s="500"/>
      <c r="L6" s="77" t="s">
        <v>104</v>
      </c>
      <c r="M6" s="573"/>
      <c r="N6" s="463"/>
    </row>
    <row r="7" spans="1:14" ht="18" customHeight="1">
      <c r="A7" s="651"/>
      <c r="B7" s="501"/>
      <c r="C7" s="652"/>
      <c r="D7" s="574"/>
      <c r="E7" s="80" t="s">
        <v>105</v>
      </c>
      <c r="F7" s="574"/>
      <c r="G7" s="70" t="s">
        <v>70</v>
      </c>
      <c r="H7" s="75" t="s">
        <v>63</v>
      </c>
      <c r="I7" s="70" t="s">
        <v>66</v>
      </c>
      <c r="J7" s="574"/>
      <c r="K7" s="501"/>
      <c r="L7" s="75" t="s">
        <v>106</v>
      </c>
      <c r="M7" s="574"/>
      <c r="N7" s="511"/>
    </row>
    <row r="8" spans="1:14" ht="15" customHeight="1">
      <c r="A8" s="110" t="e">
        <f>#REF!</f>
        <v>#REF!</v>
      </c>
      <c r="B8" s="89">
        <v>1133</v>
      </c>
      <c r="C8" s="20">
        <v>168</v>
      </c>
      <c r="D8" s="20">
        <v>5</v>
      </c>
      <c r="E8" s="84">
        <v>78</v>
      </c>
      <c r="F8" s="20">
        <v>499</v>
      </c>
      <c r="G8" s="20">
        <v>3</v>
      </c>
      <c r="H8" s="20">
        <v>24</v>
      </c>
      <c r="I8" s="20">
        <v>31</v>
      </c>
      <c r="J8" s="20">
        <v>8</v>
      </c>
      <c r="K8" s="20">
        <v>132</v>
      </c>
      <c r="L8" s="20">
        <v>39</v>
      </c>
      <c r="M8" s="20">
        <v>23</v>
      </c>
      <c r="N8" s="20">
        <v>123</v>
      </c>
    </row>
    <row r="9" spans="1:14" ht="15.75" customHeight="1">
      <c r="A9" s="19" t="e">
        <f>#REF!</f>
        <v>#REF!</v>
      </c>
      <c r="B9" s="88">
        <v>1879</v>
      </c>
      <c r="C9" s="88">
        <v>527</v>
      </c>
      <c r="D9" s="88">
        <v>55</v>
      </c>
      <c r="E9" s="88">
        <v>210</v>
      </c>
      <c r="F9" s="88">
        <v>488</v>
      </c>
      <c r="G9" s="88">
        <v>159</v>
      </c>
      <c r="H9" s="88">
        <v>62</v>
      </c>
      <c r="I9" s="88">
        <v>77</v>
      </c>
      <c r="J9" s="88">
        <v>6</v>
      </c>
      <c r="K9" s="88">
        <v>130</v>
      </c>
      <c r="L9" s="88">
        <v>139</v>
      </c>
      <c r="M9" s="88">
        <v>13</v>
      </c>
      <c r="N9" s="88">
        <v>13</v>
      </c>
    </row>
    <row r="10" spans="1:14" ht="15" customHeight="1">
      <c r="A10" s="19" t="e">
        <f>#REF!</f>
        <v>#REF!</v>
      </c>
      <c r="B10" s="13">
        <v>2399</v>
      </c>
      <c r="C10" s="13">
        <v>874</v>
      </c>
      <c r="D10" s="13">
        <v>75</v>
      </c>
      <c r="E10" s="13">
        <v>221</v>
      </c>
      <c r="F10" s="13">
        <v>516</v>
      </c>
      <c r="G10" s="13">
        <v>143</v>
      </c>
      <c r="H10" s="13">
        <v>126</v>
      </c>
      <c r="I10" s="13">
        <v>62</v>
      </c>
      <c r="J10" s="13">
        <v>34</v>
      </c>
      <c r="K10" s="13">
        <v>107</v>
      </c>
      <c r="L10" s="13">
        <v>143</v>
      </c>
      <c r="M10" s="13">
        <v>66</v>
      </c>
      <c r="N10" s="13">
        <v>32</v>
      </c>
    </row>
    <row r="11" spans="1:15" ht="15" customHeight="1">
      <c r="A11" s="115" t="e">
        <f>#REF!</f>
        <v>#REF!</v>
      </c>
      <c r="B11" s="103">
        <v>3441</v>
      </c>
      <c r="C11" s="103">
        <v>2513</v>
      </c>
      <c r="D11" s="103">
        <v>22</v>
      </c>
      <c r="E11" s="103">
        <v>109</v>
      </c>
      <c r="F11" s="103">
        <v>491</v>
      </c>
      <c r="G11" s="103">
        <v>3</v>
      </c>
      <c r="H11" s="103">
        <v>68</v>
      </c>
      <c r="I11" s="103">
        <v>12</v>
      </c>
      <c r="J11" s="103">
        <v>50</v>
      </c>
      <c r="K11" s="103">
        <v>94</v>
      </c>
      <c r="L11" s="103">
        <v>39</v>
      </c>
      <c r="M11" s="103">
        <v>34</v>
      </c>
      <c r="N11" s="103">
        <v>6</v>
      </c>
      <c r="O11" s="31"/>
    </row>
    <row r="12" spans="1:15" ht="15" customHeight="1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1"/>
    </row>
    <row r="13" spans="1:7" ht="13.5" customHeight="1">
      <c r="A13" s="4" t="s">
        <v>124</v>
      </c>
      <c r="B13" s="30"/>
      <c r="C13" s="30"/>
      <c r="D13" s="30"/>
      <c r="E13" s="30"/>
      <c r="F13" s="30"/>
      <c r="G13" s="30"/>
    </row>
    <row r="14" ht="13.5">
      <c r="P14" s="34"/>
    </row>
    <row r="16" ht="24">
      <c r="F16" s="119" t="s">
        <v>138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3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65"/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14"/>
      <c r="N2" s="14"/>
    </row>
    <row r="3" spans="1:14" ht="14.25" customHeight="1">
      <c r="A3" s="72" t="s">
        <v>132</v>
      </c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14"/>
      <c r="N3" s="14"/>
    </row>
    <row r="4" spans="1:14" ht="6" customHeight="1" thickBot="1">
      <c r="A4" s="29"/>
      <c r="B4" s="29"/>
      <c r="C4" s="29"/>
      <c r="D4" s="29"/>
      <c r="E4" s="14"/>
      <c r="F4" s="14"/>
      <c r="G4" s="64"/>
      <c r="H4" s="29"/>
      <c r="I4" s="29"/>
      <c r="J4" s="29"/>
      <c r="K4" s="29"/>
      <c r="L4" s="29"/>
      <c r="M4" s="29"/>
      <c r="N4" s="29"/>
    </row>
    <row r="5" spans="1:14" ht="18" customHeight="1" thickTop="1">
      <c r="A5" s="650" t="s">
        <v>38</v>
      </c>
      <c r="B5" s="577" t="s">
        <v>1</v>
      </c>
      <c r="C5" s="578" t="s">
        <v>76</v>
      </c>
      <c r="D5" s="581" t="s">
        <v>59</v>
      </c>
      <c r="E5" s="78" t="s">
        <v>57</v>
      </c>
      <c r="F5" s="572" t="s">
        <v>58</v>
      </c>
      <c r="G5" s="79" t="s">
        <v>60</v>
      </c>
      <c r="H5" s="74" t="s">
        <v>64</v>
      </c>
      <c r="I5" s="79" t="s">
        <v>65</v>
      </c>
      <c r="J5" s="572" t="s">
        <v>67</v>
      </c>
      <c r="K5" s="571" t="s">
        <v>68</v>
      </c>
      <c r="L5" s="82" t="s">
        <v>71</v>
      </c>
      <c r="M5" s="572" t="s">
        <v>69</v>
      </c>
      <c r="N5" s="575" t="s">
        <v>31</v>
      </c>
    </row>
    <row r="6" spans="1:14" ht="9" customHeight="1">
      <c r="A6" s="651"/>
      <c r="B6" s="500"/>
      <c r="C6" s="579"/>
      <c r="D6" s="573"/>
      <c r="E6" s="73" t="s">
        <v>107</v>
      </c>
      <c r="F6" s="573"/>
      <c r="G6" s="73" t="s">
        <v>107</v>
      </c>
      <c r="H6" s="81" t="s">
        <v>107</v>
      </c>
      <c r="I6" s="73" t="s">
        <v>107</v>
      </c>
      <c r="J6" s="573"/>
      <c r="K6" s="500"/>
      <c r="L6" s="77" t="s">
        <v>107</v>
      </c>
      <c r="M6" s="573"/>
      <c r="N6" s="463"/>
    </row>
    <row r="7" spans="1:14" ht="18" customHeight="1">
      <c r="A7" s="651"/>
      <c r="B7" s="501"/>
      <c r="C7" s="652"/>
      <c r="D7" s="574"/>
      <c r="E7" s="80" t="s">
        <v>108</v>
      </c>
      <c r="F7" s="574"/>
      <c r="G7" s="70" t="s">
        <v>70</v>
      </c>
      <c r="H7" s="75" t="s">
        <v>63</v>
      </c>
      <c r="I7" s="70" t="s">
        <v>66</v>
      </c>
      <c r="J7" s="574"/>
      <c r="K7" s="501"/>
      <c r="L7" s="75" t="s">
        <v>109</v>
      </c>
      <c r="M7" s="574"/>
      <c r="N7" s="511"/>
    </row>
    <row r="8" spans="1:17" ht="18" customHeight="1">
      <c r="A8" s="116" t="e">
        <f>#REF!</f>
        <v>#REF!</v>
      </c>
      <c r="B8" s="89">
        <v>1394</v>
      </c>
      <c r="C8" s="20">
        <v>780</v>
      </c>
      <c r="D8" s="20">
        <v>25</v>
      </c>
      <c r="E8" s="20">
        <v>54</v>
      </c>
      <c r="F8" s="20">
        <v>36</v>
      </c>
      <c r="G8" s="87">
        <v>214</v>
      </c>
      <c r="H8" s="20">
        <v>22</v>
      </c>
      <c r="I8" s="20">
        <v>12</v>
      </c>
      <c r="J8" s="20">
        <v>17</v>
      </c>
      <c r="K8" s="20">
        <v>8</v>
      </c>
      <c r="L8" s="20">
        <v>96</v>
      </c>
      <c r="M8" s="87">
        <v>21</v>
      </c>
      <c r="N8" s="87">
        <v>109</v>
      </c>
      <c r="Q8" s="31"/>
    </row>
    <row r="9" spans="1:14" ht="17.25" customHeight="1">
      <c r="A9" s="16" t="e">
        <f>#REF!</f>
        <v>#REF!</v>
      </c>
      <c r="B9" s="13">
        <v>1377</v>
      </c>
      <c r="C9" s="18">
        <v>739</v>
      </c>
      <c r="D9" s="18">
        <v>12</v>
      </c>
      <c r="E9" s="18">
        <v>55</v>
      </c>
      <c r="F9" s="18">
        <v>31</v>
      </c>
      <c r="G9" s="85">
        <v>290</v>
      </c>
      <c r="H9" s="18">
        <v>25</v>
      </c>
      <c r="I9" s="18">
        <v>1</v>
      </c>
      <c r="J9" s="18">
        <v>34</v>
      </c>
      <c r="K9" s="18">
        <v>5</v>
      </c>
      <c r="L9" s="18">
        <v>162</v>
      </c>
      <c r="M9" s="85">
        <v>12</v>
      </c>
      <c r="N9" s="85">
        <v>11</v>
      </c>
    </row>
    <row r="10" spans="1:14" ht="17.25" customHeight="1">
      <c r="A10" s="16" t="e">
        <f>#REF!</f>
        <v>#REF!</v>
      </c>
      <c r="B10" s="13">
        <v>1547</v>
      </c>
      <c r="C10" s="18">
        <v>755</v>
      </c>
      <c r="D10" s="18">
        <v>15</v>
      </c>
      <c r="E10" s="18">
        <v>126</v>
      </c>
      <c r="F10" s="18">
        <v>80</v>
      </c>
      <c r="G10" s="85">
        <v>295</v>
      </c>
      <c r="H10" s="18">
        <v>23</v>
      </c>
      <c r="I10" s="18">
        <v>3</v>
      </c>
      <c r="J10" s="18">
        <v>19</v>
      </c>
      <c r="K10" s="18">
        <v>5</v>
      </c>
      <c r="L10" s="18">
        <v>148</v>
      </c>
      <c r="M10" s="85">
        <v>52</v>
      </c>
      <c r="N10" s="85">
        <v>26</v>
      </c>
    </row>
    <row r="11" spans="1:14" ht="17.25" customHeight="1">
      <c r="A11" s="117" t="e">
        <f>#REF!</f>
        <v>#REF!</v>
      </c>
      <c r="B11" s="103">
        <v>2219</v>
      </c>
      <c r="C11" s="106">
        <v>1579</v>
      </c>
      <c r="D11" s="106">
        <v>27</v>
      </c>
      <c r="E11" s="106">
        <v>242</v>
      </c>
      <c r="F11" s="106">
        <v>69</v>
      </c>
      <c r="G11" s="107">
        <v>170</v>
      </c>
      <c r="H11" s="106">
        <v>25</v>
      </c>
      <c r="I11" s="106">
        <v>3</v>
      </c>
      <c r="J11" s="106">
        <v>12</v>
      </c>
      <c r="K11" s="106">
        <v>9</v>
      </c>
      <c r="L11" s="106">
        <v>56</v>
      </c>
      <c r="M11" s="107">
        <v>14</v>
      </c>
      <c r="N11" s="107">
        <v>13</v>
      </c>
    </row>
    <row r="12" spans="1:14" ht="17.25" customHeight="1">
      <c r="A12" s="16"/>
      <c r="B12" s="13"/>
      <c r="C12" s="18"/>
      <c r="D12" s="18"/>
      <c r="E12" s="18"/>
      <c r="F12" s="18"/>
      <c r="G12" s="85"/>
      <c r="H12" s="18"/>
      <c r="I12" s="18"/>
      <c r="J12" s="18"/>
      <c r="K12" s="18"/>
      <c r="L12" s="18"/>
      <c r="M12" s="85"/>
      <c r="N12" s="85"/>
    </row>
    <row r="13" spans="1:8" ht="13.5" customHeight="1">
      <c r="A13" s="4" t="s">
        <v>124</v>
      </c>
      <c r="B13" s="30"/>
      <c r="H13" s="4" t="s">
        <v>50</v>
      </c>
    </row>
    <row r="14" ht="13.5">
      <c r="P14" s="34"/>
    </row>
    <row r="16" ht="24">
      <c r="F16" s="119" t="s">
        <v>138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10" width="8.875" style="4" customWidth="1"/>
    <col min="11" max="16384" width="9.00390625" style="4" customWidth="1"/>
  </cols>
  <sheetData>
    <row r="1" ht="17.25">
      <c r="A1" s="6" t="s">
        <v>177</v>
      </c>
    </row>
    <row r="2" ht="14.25" customHeight="1">
      <c r="A2" s="6"/>
    </row>
    <row r="3" spans="1:10" ht="17.25">
      <c r="A3" s="126" t="s">
        <v>190</v>
      </c>
      <c r="B3" s="12"/>
      <c r="C3" s="12"/>
      <c r="D3" s="12"/>
      <c r="E3" s="12"/>
      <c r="F3" s="12"/>
      <c r="G3" s="12"/>
      <c r="H3" s="12"/>
      <c r="I3" s="12"/>
      <c r="J3" s="12"/>
    </row>
    <row r="4" spans="4:10" ht="15" customHeight="1" thickBot="1">
      <c r="D4" s="15"/>
      <c r="J4" s="15"/>
    </row>
    <row r="5" spans="1:11" ht="15" customHeight="1" thickTop="1">
      <c r="A5" s="435" t="s">
        <v>26</v>
      </c>
      <c r="B5" s="437" t="s">
        <v>32</v>
      </c>
      <c r="C5" s="441" t="s">
        <v>191</v>
      </c>
      <c r="D5" s="441" t="s">
        <v>192</v>
      </c>
      <c r="E5" s="441" t="s">
        <v>193</v>
      </c>
      <c r="F5" s="437" t="s">
        <v>35</v>
      </c>
      <c r="G5" s="437" t="s">
        <v>36</v>
      </c>
      <c r="H5" s="441" t="s">
        <v>30</v>
      </c>
      <c r="I5" s="437" t="s">
        <v>37</v>
      </c>
      <c r="J5" s="439" t="s">
        <v>31</v>
      </c>
      <c r="K5" s="123"/>
    </row>
    <row r="6" spans="1:11" ht="15" customHeight="1">
      <c r="A6" s="436"/>
      <c r="B6" s="438"/>
      <c r="C6" s="442"/>
      <c r="D6" s="442"/>
      <c r="E6" s="442"/>
      <c r="F6" s="438"/>
      <c r="G6" s="438"/>
      <c r="H6" s="442"/>
      <c r="I6" s="438"/>
      <c r="J6" s="440"/>
      <c r="K6" s="123"/>
    </row>
    <row r="7" spans="1:11" s="9" customFormat="1" ht="15" customHeight="1">
      <c r="A7" s="161">
        <v>24</v>
      </c>
      <c r="B7" s="177">
        <v>20551</v>
      </c>
      <c r="C7" s="177">
        <v>4207</v>
      </c>
      <c r="D7" s="177">
        <v>493</v>
      </c>
      <c r="E7" s="177">
        <v>1520</v>
      </c>
      <c r="F7" s="177" t="s">
        <v>27</v>
      </c>
      <c r="G7" s="177">
        <v>32</v>
      </c>
      <c r="H7" s="177">
        <v>183</v>
      </c>
      <c r="I7" s="177">
        <v>3</v>
      </c>
      <c r="J7" s="216">
        <v>14113</v>
      </c>
      <c r="K7" s="125"/>
    </row>
    <row r="8" spans="1:11" s="9" customFormat="1" ht="15" customHeight="1">
      <c r="A8" s="161">
        <v>25</v>
      </c>
      <c r="B8" s="177">
        <v>20563</v>
      </c>
      <c r="C8" s="177">
        <v>4166</v>
      </c>
      <c r="D8" s="177">
        <v>520</v>
      </c>
      <c r="E8" s="177">
        <v>1530</v>
      </c>
      <c r="F8" s="177">
        <v>2</v>
      </c>
      <c r="G8" s="177">
        <v>38</v>
      </c>
      <c r="H8" s="177">
        <v>156</v>
      </c>
      <c r="I8" s="177">
        <v>3</v>
      </c>
      <c r="J8" s="178">
        <v>14148</v>
      </c>
      <c r="K8" s="125"/>
    </row>
    <row r="9" spans="1:11" s="9" customFormat="1" ht="15" customHeight="1">
      <c r="A9" s="161">
        <v>26</v>
      </c>
      <c r="B9" s="178">
        <v>19512</v>
      </c>
      <c r="C9" s="178">
        <v>3855</v>
      </c>
      <c r="D9" s="178">
        <v>598</v>
      </c>
      <c r="E9" s="178">
        <v>1353</v>
      </c>
      <c r="F9" s="178" t="s">
        <v>27</v>
      </c>
      <c r="G9" s="178">
        <v>48</v>
      </c>
      <c r="H9" s="178">
        <v>140</v>
      </c>
      <c r="I9" s="178">
        <v>28</v>
      </c>
      <c r="J9" s="178">
        <v>13974</v>
      </c>
      <c r="K9" s="125"/>
    </row>
    <row r="10" spans="1:11" s="9" customFormat="1" ht="15" customHeight="1">
      <c r="A10" s="161">
        <v>27</v>
      </c>
      <c r="B10" s="217">
        <v>17846</v>
      </c>
      <c r="C10" s="178">
        <v>3431</v>
      </c>
      <c r="D10" s="178">
        <v>602</v>
      </c>
      <c r="E10" s="178">
        <v>1333</v>
      </c>
      <c r="F10" s="178" t="s">
        <v>27</v>
      </c>
      <c r="G10" s="178">
        <v>3</v>
      </c>
      <c r="H10" s="178">
        <v>153</v>
      </c>
      <c r="I10" s="178" t="s">
        <v>27</v>
      </c>
      <c r="J10" s="178">
        <v>12324</v>
      </c>
      <c r="K10" s="125"/>
    </row>
    <row r="11" spans="1:11" s="9" customFormat="1" ht="15" customHeight="1">
      <c r="A11" s="165">
        <v>28</v>
      </c>
      <c r="B11" s="228">
        <v>17810</v>
      </c>
      <c r="C11" s="229">
        <v>3409</v>
      </c>
      <c r="D11" s="229">
        <v>663</v>
      </c>
      <c r="E11" s="229">
        <v>1162</v>
      </c>
      <c r="F11" s="179" t="s">
        <v>27</v>
      </c>
      <c r="G11" s="229">
        <v>9</v>
      </c>
      <c r="H11" s="229">
        <v>158</v>
      </c>
      <c r="I11" s="179">
        <v>102</v>
      </c>
      <c r="J11" s="229">
        <v>12307</v>
      </c>
      <c r="K11" s="125"/>
    </row>
    <row r="12" spans="1:11" s="9" customFormat="1" ht="15" customHeight="1">
      <c r="A12" s="168" t="s">
        <v>194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25"/>
    </row>
    <row r="13" spans="1:11" ht="15" customHeight="1">
      <c r="A13" s="168" t="s">
        <v>154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23"/>
    </row>
    <row r="14" spans="1:11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23"/>
    </row>
  </sheetData>
  <sheetProtection/>
  <mergeCells count="10">
    <mergeCell ref="H5:H6"/>
    <mergeCell ref="I5:I6"/>
    <mergeCell ref="J5:J6"/>
    <mergeCell ref="A5:A6"/>
    <mergeCell ref="B5:B6"/>
    <mergeCell ref="C5:C6"/>
    <mergeCell ref="D5:D6"/>
    <mergeCell ref="E5:E6"/>
    <mergeCell ref="F5:F6"/>
    <mergeCell ref="G5:G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30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6" t="s">
        <v>117</v>
      </c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14"/>
      <c r="N2" s="14"/>
      <c r="O2" s="14"/>
      <c r="P2" s="14"/>
      <c r="Q2" s="14"/>
      <c r="R2" s="14"/>
      <c r="S2" s="14"/>
    </row>
    <row r="3" spans="1:14" s="30" customFormat="1" ht="11.25" customHeight="1">
      <c r="A3" s="101"/>
      <c r="B3" s="101"/>
      <c r="C3" s="10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 customHeight="1">
      <c r="A4" s="72" t="s">
        <v>133</v>
      </c>
      <c r="B4" s="65"/>
      <c r="C4" s="65"/>
      <c r="D4" s="66"/>
      <c r="E4" s="66"/>
      <c r="F4" s="66"/>
      <c r="G4" s="66"/>
      <c r="H4" s="66"/>
      <c r="I4" s="66"/>
      <c r="J4" s="66"/>
      <c r="K4" s="66"/>
      <c r="L4" s="66"/>
      <c r="M4" s="14"/>
      <c r="N4" s="14"/>
    </row>
    <row r="5" spans="1:14" ht="5.25" customHeight="1" thickBot="1">
      <c r="A5" s="29"/>
      <c r="B5" s="29"/>
      <c r="C5" s="29"/>
      <c r="D5" s="29"/>
      <c r="E5" s="14"/>
      <c r="F5" s="14"/>
      <c r="G5" s="64"/>
      <c r="H5" s="29"/>
      <c r="I5" s="29"/>
      <c r="J5" s="29"/>
      <c r="K5" s="29"/>
      <c r="L5" s="29"/>
      <c r="M5" s="29"/>
      <c r="N5" s="29"/>
    </row>
    <row r="6" spans="1:14" ht="18" customHeight="1" thickTop="1">
      <c r="A6" s="650" t="s">
        <v>38</v>
      </c>
      <c r="B6" s="577" t="s">
        <v>1</v>
      </c>
      <c r="C6" s="578" t="s">
        <v>76</v>
      </c>
      <c r="D6" s="581" t="s">
        <v>59</v>
      </c>
      <c r="E6" s="78" t="s">
        <v>57</v>
      </c>
      <c r="F6" s="572" t="s">
        <v>58</v>
      </c>
      <c r="G6" s="79" t="s">
        <v>60</v>
      </c>
      <c r="H6" s="74" t="s">
        <v>64</v>
      </c>
      <c r="I6" s="79" t="s">
        <v>65</v>
      </c>
      <c r="J6" s="572" t="s">
        <v>67</v>
      </c>
      <c r="K6" s="571" t="s">
        <v>68</v>
      </c>
      <c r="L6" s="82" t="s">
        <v>71</v>
      </c>
      <c r="M6" s="572" t="s">
        <v>69</v>
      </c>
      <c r="N6" s="575" t="s">
        <v>31</v>
      </c>
    </row>
    <row r="7" spans="1:14" ht="9" customHeight="1">
      <c r="A7" s="651"/>
      <c r="B7" s="500"/>
      <c r="C7" s="579"/>
      <c r="D7" s="573"/>
      <c r="E7" s="73" t="s">
        <v>61</v>
      </c>
      <c r="F7" s="573"/>
      <c r="G7" s="73" t="s">
        <v>61</v>
      </c>
      <c r="H7" s="81" t="s">
        <v>61</v>
      </c>
      <c r="I7" s="73" t="s">
        <v>107</v>
      </c>
      <c r="J7" s="573"/>
      <c r="K7" s="500"/>
      <c r="L7" s="77" t="s">
        <v>107</v>
      </c>
      <c r="M7" s="573"/>
      <c r="N7" s="463"/>
    </row>
    <row r="8" spans="1:14" ht="18" customHeight="1">
      <c r="A8" s="653"/>
      <c r="B8" s="501"/>
      <c r="C8" s="652"/>
      <c r="D8" s="574"/>
      <c r="E8" s="80" t="s">
        <v>62</v>
      </c>
      <c r="F8" s="574"/>
      <c r="G8" s="70" t="s">
        <v>70</v>
      </c>
      <c r="H8" s="75" t="s">
        <v>63</v>
      </c>
      <c r="I8" s="70" t="s">
        <v>66</v>
      </c>
      <c r="J8" s="574"/>
      <c r="K8" s="501"/>
      <c r="L8" s="75" t="s">
        <v>109</v>
      </c>
      <c r="M8" s="574"/>
      <c r="N8" s="511"/>
    </row>
    <row r="9" spans="1:14" ht="18" customHeight="1">
      <c r="A9" s="92" t="e">
        <f>#REF!</f>
        <v>#REF!</v>
      </c>
      <c r="B9" s="13">
        <v>1908</v>
      </c>
      <c r="C9" s="18">
        <v>216</v>
      </c>
      <c r="D9" s="18">
        <v>116</v>
      </c>
      <c r="E9" s="18">
        <v>86</v>
      </c>
      <c r="F9" s="18">
        <v>1132</v>
      </c>
      <c r="G9" s="85">
        <v>2</v>
      </c>
      <c r="H9" s="18">
        <v>9</v>
      </c>
      <c r="I9" s="18">
        <v>29</v>
      </c>
      <c r="J9" s="18">
        <v>48</v>
      </c>
      <c r="K9" s="18">
        <v>49</v>
      </c>
      <c r="L9" s="18">
        <v>155</v>
      </c>
      <c r="M9" s="85">
        <v>8</v>
      </c>
      <c r="N9" s="85">
        <v>58</v>
      </c>
    </row>
    <row r="10" spans="1:14" ht="18" customHeight="1">
      <c r="A10" s="8" t="e">
        <f>#REF!</f>
        <v>#REF!</v>
      </c>
      <c r="B10" s="26">
        <v>3171</v>
      </c>
      <c r="C10" s="18">
        <v>816</v>
      </c>
      <c r="D10" s="18">
        <v>172</v>
      </c>
      <c r="E10" s="18">
        <v>101</v>
      </c>
      <c r="F10" s="18">
        <v>918</v>
      </c>
      <c r="G10" s="85">
        <v>0</v>
      </c>
      <c r="H10" s="18">
        <v>3</v>
      </c>
      <c r="I10" s="18">
        <v>10</v>
      </c>
      <c r="J10" s="18">
        <v>24</v>
      </c>
      <c r="K10" s="18">
        <v>38</v>
      </c>
      <c r="L10" s="18">
        <v>443</v>
      </c>
      <c r="M10" s="85">
        <v>4</v>
      </c>
      <c r="N10" s="85">
        <v>642</v>
      </c>
    </row>
    <row r="11" spans="1:14" ht="18" customHeight="1">
      <c r="A11" s="93" t="e">
        <f>#REF!</f>
        <v>#REF!</v>
      </c>
      <c r="B11" s="103">
        <v>3395</v>
      </c>
      <c r="C11" s="106">
        <v>1755</v>
      </c>
      <c r="D11" s="106">
        <v>157</v>
      </c>
      <c r="E11" s="106">
        <v>84</v>
      </c>
      <c r="F11" s="106">
        <v>161</v>
      </c>
      <c r="G11" s="107" t="s">
        <v>27</v>
      </c>
      <c r="H11" s="106">
        <v>6</v>
      </c>
      <c r="I11" s="106">
        <v>18</v>
      </c>
      <c r="J11" s="106">
        <v>27</v>
      </c>
      <c r="K11" s="106">
        <v>17</v>
      </c>
      <c r="L11" s="106">
        <v>134</v>
      </c>
      <c r="M11" s="107">
        <v>3</v>
      </c>
      <c r="N11" s="107">
        <v>1033</v>
      </c>
    </row>
    <row r="12" spans="1:8" ht="13.5">
      <c r="A12" s="4" t="s">
        <v>124</v>
      </c>
      <c r="B12" s="30"/>
      <c r="C12" s="30"/>
      <c r="D12" s="30"/>
      <c r="E12" s="30"/>
      <c r="F12" s="30"/>
      <c r="G12" s="30"/>
      <c r="H12" s="4" t="s">
        <v>50</v>
      </c>
    </row>
    <row r="15" ht="24">
      <c r="C15" s="119" t="s">
        <v>138</v>
      </c>
    </row>
    <row r="17" ht="13.5">
      <c r="J17" s="31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6" width="16.00390625" style="4" customWidth="1"/>
    <col min="7" max="16384" width="9.00390625" style="4" customWidth="1"/>
  </cols>
  <sheetData>
    <row r="1" ht="17.25">
      <c r="A1" s="6" t="s">
        <v>177</v>
      </c>
    </row>
    <row r="2" ht="14.25" customHeight="1">
      <c r="A2" s="6"/>
    </row>
    <row r="3" spans="1:6" ht="17.25">
      <c r="A3" s="126" t="s">
        <v>195</v>
      </c>
      <c r="B3" s="12"/>
      <c r="C3" s="12"/>
      <c r="D3" s="12"/>
      <c r="E3" s="12"/>
      <c r="F3" s="12"/>
    </row>
    <row r="4" spans="1:6" ht="15" customHeight="1" thickBot="1">
      <c r="A4" s="157"/>
      <c r="B4" s="157"/>
      <c r="C4" s="157"/>
      <c r="D4" s="230"/>
      <c r="E4" s="157"/>
      <c r="F4" s="158" t="s">
        <v>196</v>
      </c>
    </row>
    <row r="5" spans="1:6" ht="15" customHeight="1" thickTop="1">
      <c r="A5" s="435" t="s">
        <v>38</v>
      </c>
      <c r="B5" s="441" t="s">
        <v>197</v>
      </c>
      <c r="C5" s="446" t="s">
        <v>198</v>
      </c>
      <c r="D5" s="446" t="s">
        <v>199</v>
      </c>
      <c r="E5" s="446" t="s">
        <v>200</v>
      </c>
      <c r="F5" s="447" t="s">
        <v>201</v>
      </c>
    </row>
    <row r="6" spans="1:6" ht="15" customHeight="1">
      <c r="A6" s="436"/>
      <c r="B6" s="442"/>
      <c r="C6" s="430"/>
      <c r="D6" s="430"/>
      <c r="E6" s="430"/>
      <c r="F6" s="434"/>
    </row>
    <row r="7" spans="1:6" s="9" customFormat="1" ht="15" customHeight="1">
      <c r="A7" s="161">
        <v>25</v>
      </c>
      <c r="B7" s="177">
        <v>2131</v>
      </c>
      <c r="C7" s="189">
        <v>66</v>
      </c>
      <c r="D7" s="189">
        <v>600</v>
      </c>
      <c r="E7" s="189">
        <v>585</v>
      </c>
      <c r="F7" s="189">
        <v>880</v>
      </c>
    </row>
    <row r="8" spans="1:6" s="9" customFormat="1" ht="15" customHeight="1">
      <c r="A8" s="161">
        <v>26</v>
      </c>
      <c r="B8" s="177">
        <v>2216</v>
      </c>
      <c r="C8" s="189">
        <v>68</v>
      </c>
      <c r="D8" s="189">
        <v>626</v>
      </c>
      <c r="E8" s="189">
        <v>594</v>
      </c>
      <c r="F8" s="189">
        <v>928</v>
      </c>
    </row>
    <row r="9" spans="1:6" s="9" customFormat="1" ht="15" customHeight="1">
      <c r="A9" s="161">
        <v>27</v>
      </c>
      <c r="B9" s="178">
        <v>2265</v>
      </c>
      <c r="C9" s="163">
        <v>69</v>
      </c>
      <c r="D9" s="163">
        <v>647</v>
      </c>
      <c r="E9" s="163">
        <v>599</v>
      </c>
      <c r="F9" s="163">
        <v>950</v>
      </c>
    </row>
    <row r="10" spans="1:6" s="9" customFormat="1" ht="15" customHeight="1">
      <c r="A10" s="161">
        <v>28</v>
      </c>
      <c r="B10" s="178">
        <v>2353</v>
      </c>
      <c r="C10" s="163">
        <v>71</v>
      </c>
      <c r="D10" s="163">
        <v>669</v>
      </c>
      <c r="E10" s="163">
        <v>615</v>
      </c>
      <c r="F10" s="163">
        <v>998</v>
      </c>
    </row>
    <row r="11" spans="1:6" s="9" customFormat="1" ht="15" customHeight="1">
      <c r="A11" s="165">
        <v>29</v>
      </c>
      <c r="B11" s="231">
        <v>2367</v>
      </c>
      <c r="C11" s="232">
        <v>72</v>
      </c>
      <c r="D11" s="232">
        <v>674</v>
      </c>
      <c r="E11" s="232">
        <v>605</v>
      </c>
      <c r="F11" s="232">
        <v>1016</v>
      </c>
    </row>
    <row r="12" spans="1:6" ht="12.75">
      <c r="A12" s="168" t="s">
        <v>154</v>
      </c>
      <c r="B12" s="157"/>
      <c r="C12" s="157"/>
      <c r="D12" s="157"/>
      <c r="E12" s="157"/>
      <c r="F12" s="157"/>
    </row>
  </sheetData>
  <sheetProtection/>
  <mergeCells count="6">
    <mergeCell ref="E5:E6"/>
    <mergeCell ref="F5:F6"/>
    <mergeCell ref="A5:A6"/>
    <mergeCell ref="B5:B6"/>
    <mergeCell ref="C5:C6"/>
    <mergeCell ref="D5:D6"/>
  </mergeCells>
  <printOptions/>
  <pageMargins left="0.787" right="0.787" top="0.984" bottom="0.984" header="0.512" footer="0.51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1.625" style="4" customWidth="1"/>
    <col min="3" max="8" width="11.375" style="4" customWidth="1"/>
    <col min="9" max="16384" width="9.00390625" style="3" customWidth="1"/>
  </cols>
  <sheetData>
    <row r="1" s="4" customFormat="1" ht="17.25">
      <c r="A1" s="6" t="s">
        <v>177</v>
      </c>
    </row>
    <row r="2" s="4" customFormat="1" ht="14.25" customHeight="1">
      <c r="A2" s="6"/>
    </row>
    <row r="3" spans="1:8" s="1" customFormat="1" ht="17.25" customHeight="1">
      <c r="A3" s="126" t="s">
        <v>145</v>
      </c>
      <c r="B3" s="12"/>
      <c r="C3" s="12"/>
      <c r="D3" s="12"/>
      <c r="E3" s="12"/>
      <c r="F3" s="12"/>
      <c r="G3" s="12"/>
      <c r="H3" s="12"/>
    </row>
    <row r="4" spans="1:8" s="1" customFormat="1" ht="15" customHeight="1" thickBot="1">
      <c r="A4" s="4"/>
      <c r="B4" s="4"/>
      <c r="C4" s="4"/>
      <c r="D4" s="15"/>
      <c r="E4" s="4"/>
      <c r="F4" s="4"/>
      <c r="G4" s="4"/>
      <c r="H4" s="15"/>
    </row>
    <row r="5" spans="1:8" s="4" customFormat="1" ht="15" customHeight="1" thickTop="1">
      <c r="A5" s="435" t="s">
        <v>39</v>
      </c>
      <c r="B5" s="441" t="s">
        <v>32</v>
      </c>
      <c r="C5" s="441" t="s">
        <v>35</v>
      </c>
      <c r="D5" s="441" t="s">
        <v>36</v>
      </c>
      <c r="E5" s="441" t="s">
        <v>30</v>
      </c>
      <c r="F5" s="441" t="s">
        <v>37</v>
      </c>
      <c r="G5" s="441" t="s">
        <v>40</v>
      </c>
      <c r="H5" s="448" t="s">
        <v>24</v>
      </c>
    </row>
    <row r="6" spans="1:8" s="4" customFormat="1" ht="15" customHeight="1">
      <c r="A6" s="436"/>
      <c r="B6" s="442"/>
      <c r="C6" s="442"/>
      <c r="D6" s="442"/>
      <c r="E6" s="442"/>
      <c r="F6" s="442"/>
      <c r="G6" s="442"/>
      <c r="H6" s="449"/>
    </row>
    <row r="7" spans="1:8" s="2" customFormat="1" ht="15" customHeight="1">
      <c r="A7" s="233">
        <v>24</v>
      </c>
      <c r="B7" s="177">
        <v>3746</v>
      </c>
      <c r="C7" s="189">
        <v>92</v>
      </c>
      <c r="D7" s="175">
        <v>319</v>
      </c>
      <c r="E7" s="189">
        <v>84</v>
      </c>
      <c r="F7" s="177">
        <v>380</v>
      </c>
      <c r="G7" s="189">
        <v>208</v>
      </c>
      <c r="H7" s="177">
        <v>2663</v>
      </c>
    </row>
    <row r="8" spans="1:8" s="2" customFormat="1" ht="15" customHeight="1">
      <c r="A8" s="161">
        <v>25</v>
      </c>
      <c r="B8" s="178">
        <v>3278</v>
      </c>
      <c r="C8" s="163">
        <v>94</v>
      </c>
      <c r="D8" s="176">
        <v>172</v>
      </c>
      <c r="E8" s="163">
        <v>130</v>
      </c>
      <c r="F8" s="178">
        <v>347</v>
      </c>
      <c r="G8" s="163">
        <v>216</v>
      </c>
      <c r="H8" s="178">
        <v>2319</v>
      </c>
    </row>
    <row r="9" spans="1:8" s="2" customFormat="1" ht="15" customHeight="1">
      <c r="A9" s="161">
        <v>26</v>
      </c>
      <c r="B9" s="178">
        <v>2841</v>
      </c>
      <c r="C9" s="163">
        <v>89</v>
      </c>
      <c r="D9" s="176">
        <v>148</v>
      </c>
      <c r="E9" s="163">
        <v>68</v>
      </c>
      <c r="F9" s="178">
        <v>287</v>
      </c>
      <c r="G9" s="163">
        <v>82</v>
      </c>
      <c r="H9" s="178">
        <v>2167</v>
      </c>
    </row>
    <row r="10" spans="1:8" s="5" customFormat="1" ht="15" customHeight="1">
      <c r="A10" s="161">
        <v>27</v>
      </c>
      <c r="B10" s="178">
        <v>554</v>
      </c>
      <c r="C10" s="234">
        <v>12</v>
      </c>
      <c r="D10" s="214">
        <v>51</v>
      </c>
      <c r="E10" s="234">
        <v>9</v>
      </c>
      <c r="F10" s="185">
        <v>64</v>
      </c>
      <c r="G10" s="234">
        <v>3</v>
      </c>
      <c r="H10" s="185">
        <v>415</v>
      </c>
    </row>
    <row r="11" spans="1:8" s="2" customFormat="1" ht="15" customHeight="1">
      <c r="A11" s="165">
        <v>28</v>
      </c>
      <c r="B11" s="231">
        <v>457</v>
      </c>
      <c r="C11" s="232">
        <v>24</v>
      </c>
      <c r="D11" s="235">
        <v>48</v>
      </c>
      <c r="E11" s="232">
        <v>5</v>
      </c>
      <c r="F11" s="236">
        <v>67</v>
      </c>
      <c r="G11" s="232">
        <v>4</v>
      </c>
      <c r="H11" s="236">
        <v>309</v>
      </c>
    </row>
    <row r="12" spans="1:8" ht="12.75">
      <c r="A12" s="168" t="s">
        <v>350</v>
      </c>
      <c r="B12" s="237"/>
      <c r="C12" s="237"/>
      <c r="D12" s="237"/>
      <c r="E12" s="157"/>
      <c r="F12" s="157"/>
      <c r="G12" s="157"/>
      <c r="H12" s="157"/>
    </row>
    <row r="13" spans="1:8" s="2" customFormat="1" ht="15.75" customHeight="1">
      <c r="A13" s="168" t="s">
        <v>154</v>
      </c>
      <c r="B13" s="174"/>
      <c r="C13" s="174"/>
      <c r="D13" s="174"/>
      <c r="E13" s="169"/>
      <c r="F13" s="169"/>
      <c r="G13" s="169"/>
      <c r="H13" s="169"/>
    </row>
  </sheetData>
  <sheetProtection/>
  <mergeCells count="8">
    <mergeCell ref="G5:G6"/>
    <mergeCell ref="H5:H6"/>
    <mergeCell ref="A5:A6"/>
    <mergeCell ref="B5:B6"/>
    <mergeCell ref="C5:C6"/>
    <mergeCell ref="D5:D6"/>
    <mergeCell ref="E5:E6"/>
    <mergeCell ref="F5:F6"/>
  </mergeCells>
  <printOptions/>
  <pageMargins left="0.6" right="0.3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53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6.625" style="14" customWidth="1"/>
    <col min="2" max="17" width="10.00390625" style="14" customWidth="1"/>
    <col min="18" max="18" width="8.875" style="14" customWidth="1"/>
    <col min="19" max="19" width="6.625" style="14" customWidth="1"/>
    <col min="20" max="16384" width="9.00390625" style="14" customWidth="1"/>
  </cols>
  <sheetData>
    <row r="1" spans="1:19" ht="17.25">
      <c r="A1" s="6" t="s">
        <v>202</v>
      </c>
      <c r="B1" s="6"/>
      <c r="C1" s="6"/>
      <c r="D1" s="6"/>
      <c r="E1" s="6"/>
      <c r="F1" s="6"/>
      <c r="G1" s="6"/>
      <c r="H1" s="6"/>
      <c r="I1" s="6"/>
      <c r="S1" s="6"/>
    </row>
    <row r="2" spans="1:19" ht="10.5" customHeight="1">
      <c r="A2" s="4"/>
      <c r="B2" s="238"/>
      <c r="C2" s="238"/>
      <c r="D2" s="238"/>
      <c r="E2" s="238"/>
      <c r="F2" s="238"/>
      <c r="G2" s="239"/>
      <c r="H2" s="239"/>
      <c r="I2" s="239"/>
      <c r="S2" s="41"/>
    </row>
    <row r="3" spans="1:19" ht="16.5" customHeight="1" thickBot="1">
      <c r="A3" s="126" t="s">
        <v>203</v>
      </c>
      <c r="B3" s="12"/>
      <c r="C3" s="12"/>
      <c r="D3" s="12"/>
      <c r="E3" s="12"/>
      <c r="F3" s="12"/>
      <c r="G3" s="12"/>
      <c r="H3" s="12"/>
      <c r="I3" s="12"/>
      <c r="S3" s="128" t="s">
        <v>25</v>
      </c>
    </row>
    <row r="4" spans="1:19" ht="13.5" customHeight="1" thickTop="1">
      <c r="A4" s="450" t="s">
        <v>26</v>
      </c>
      <c r="B4" s="484" t="s">
        <v>204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6"/>
      <c r="O4" s="468" t="s">
        <v>205</v>
      </c>
      <c r="P4" s="469"/>
      <c r="Q4" s="469"/>
      <c r="R4" s="469"/>
      <c r="S4" s="457" t="s">
        <v>26</v>
      </c>
    </row>
    <row r="5" spans="1:19" ht="13.5" customHeight="1">
      <c r="A5" s="451"/>
      <c r="B5" s="453" t="s">
        <v>206</v>
      </c>
      <c r="C5" s="453" t="s">
        <v>207</v>
      </c>
      <c r="D5" s="465" t="s">
        <v>208</v>
      </c>
      <c r="E5" s="453" t="s">
        <v>209</v>
      </c>
      <c r="F5" s="453" t="s">
        <v>210</v>
      </c>
      <c r="G5" s="453" t="s">
        <v>211</v>
      </c>
      <c r="H5" s="453" t="s">
        <v>212</v>
      </c>
      <c r="I5" s="455" t="s">
        <v>232</v>
      </c>
      <c r="J5" s="460" t="s">
        <v>213</v>
      </c>
      <c r="K5" s="453" t="s">
        <v>214</v>
      </c>
      <c r="L5" s="461" t="s">
        <v>215</v>
      </c>
      <c r="M5" s="462"/>
      <c r="N5" s="453" t="s">
        <v>216</v>
      </c>
      <c r="O5" s="240" t="s">
        <v>217</v>
      </c>
      <c r="P5" s="241" t="s">
        <v>218</v>
      </c>
      <c r="Q5" s="474" t="s">
        <v>219</v>
      </c>
      <c r="R5" s="475"/>
      <c r="S5" s="458"/>
    </row>
    <row r="6" spans="1:19" ht="13.5" customHeight="1">
      <c r="A6" s="451"/>
      <c r="B6" s="454"/>
      <c r="C6" s="454"/>
      <c r="D6" s="466"/>
      <c r="E6" s="454"/>
      <c r="F6" s="454"/>
      <c r="G6" s="454"/>
      <c r="H6" s="454"/>
      <c r="I6" s="456"/>
      <c r="J6" s="454"/>
      <c r="K6" s="454"/>
      <c r="L6" s="463"/>
      <c r="M6" s="464"/>
      <c r="N6" s="454"/>
      <c r="O6" s="467" t="s">
        <v>220</v>
      </c>
      <c r="P6" s="467" t="s">
        <v>221</v>
      </c>
      <c r="Q6" s="476"/>
      <c r="R6" s="477"/>
      <c r="S6" s="458"/>
    </row>
    <row r="7" spans="1:19" ht="13.5" customHeight="1">
      <c r="A7" s="451"/>
      <c r="B7" s="454"/>
      <c r="C7" s="454"/>
      <c r="D7" s="466"/>
      <c r="E7" s="454"/>
      <c r="F7" s="454"/>
      <c r="G7" s="454"/>
      <c r="H7" s="454"/>
      <c r="I7" s="456"/>
      <c r="J7" s="454"/>
      <c r="K7" s="454"/>
      <c r="L7" s="470" t="s">
        <v>222</v>
      </c>
      <c r="M7" s="471"/>
      <c r="N7" s="454"/>
      <c r="O7" s="454"/>
      <c r="P7" s="454"/>
      <c r="Q7" s="472" t="s">
        <v>223</v>
      </c>
      <c r="R7" s="473"/>
      <c r="S7" s="458"/>
    </row>
    <row r="8" spans="1:19" ht="13.5" customHeight="1">
      <c r="A8" s="452"/>
      <c r="B8" s="150" t="s">
        <v>224</v>
      </c>
      <c r="C8" s="150" t="s">
        <v>225</v>
      </c>
      <c r="D8" s="151" t="s">
        <v>225</v>
      </c>
      <c r="E8" s="150" t="s">
        <v>225</v>
      </c>
      <c r="F8" s="150" t="s">
        <v>226</v>
      </c>
      <c r="G8" s="150" t="s">
        <v>227</v>
      </c>
      <c r="H8" s="150" t="s">
        <v>227</v>
      </c>
      <c r="I8" s="242" t="s">
        <v>227</v>
      </c>
      <c r="J8" s="150" t="s">
        <v>227</v>
      </c>
      <c r="K8" s="150" t="s">
        <v>227</v>
      </c>
      <c r="L8" s="67" t="s">
        <v>228</v>
      </c>
      <c r="M8" s="121" t="s">
        <v>229</v>
      </c>
      <c r="N8" s="150" t="s">
        <v>227</v>
      </c>
      <c r="O8" s="150" t="s">
        <v>226</v>
      </c>
      <c r="P8" s="150" t="s">
        <v>227</v>
      </c>
      <c r="Q8" s="151" t="s">
        <v>230</v>
      </c>
      <c r="R8" s="149" t="s">
        <v>231</v>
      </c>
      <c r="S8" s="459"/>
    </row>
    <row r="9" spans="1:19" s="157" customFormat="1" ht="13.5" customHeight="1">
      <c r="A9" s="161">
        <v>24</v>
      </c>
      <c r="B9" s="162">
        <v>383</v>
      </c>
      <c r="C9" s="162">
        <v>124</v>
      </c>
      <c r="D9" s="213">
        <v>14</v>
      </c>
      <c r="E9" s="162">
        <v>264</v>
      </c>
      <c r="F9" s="162">
        <v>332</v>
      </c>
      <c r="G9" s="162">
        <v>5185</v>
      </c>
      <c r="H9" s="162">
        <v>3</v>
      </c>
      <c r="I9" s="162">
        <v>439</v>
      </c>
      <c r="J9" s="164">
        <v>208</v>
      </c>
      <c r="K9" s="164">
        <v>2181</v>
      </c>
      <c r="L9" s="206">
        <v>10</v>
      </c>
      <c r="M9" s="206" t="s">
        <v>27</v>
      </c>
      <c r="N9" s="164">
        <v>351</v>
      </c>
      <c r="O9" s="164">
        <v>3321</v>
      </c>
      <c r="P9" s="164">
        <v>401</v>
      </c>
      <c r="Q9" s="234">
        <v>14</v>
      </c>
      <c r="R9" s="234">
        <v>423</v>
      </c>
      <c r="S9" s="173">
        <v>24</v>
      </c>
    </row>
    <row r="10" spans="1:19" s="157" customFormat="1" ht="13.5" customHeight="1">
      <c r="A10" s="161">
        <v>25</v>
      </c>
      <c r="B10" s="175">
        <v>393</v>
      </c>
      <c r="C10" s="175">
        <v>129</v>
      </c>
      <c r="D10" s="212">
        <v>15</v>
      </c>
      <c r="E10" s="175">
        <v>279</v>
      </c>
      <c r="F10" s="175">
        <v>335</v>
      </c>
      <c r="G10" s="175">
        <v>5241</v>
      </c>
      <c r="H10" s="175">
        <v>3</v>
      </c>
      <c r="I10" s="175">
        <v>469</v>
      </c>
      <c r="J10" s="176">
        <v>208</v>
      </c>
      <c r="K10" s="176">
        <v>2268</v>
      </c>
      <c r="L10" s="243">
        <v>11</v>
      </c>
      <c r="M10" s="176" t="s">
        <v>27</v>
      </c>
      <c r="N10" s="176">
        <v>334</v>
      </c>
      <c r="O10" s="176">
        <v>3308</v>
      </c>
      <c r="P10" s="176">
        <v>406</v>
      </c>
      <c r="Q10" s="214">
        <v>19</v>
      </c>
      <c r="R10" s="214">
        <v>457</v>
      </c>
      <c r="S10" s="173">
        <v>25</v>
      </c>
    </row>
    <row r="11" spans="1:19" s="157" customFormat="1" ht="13.5" customHeight="1">
      <c r="A11" s="161">
        <v>26</v>
      </c>
      <c r="B11" s="176">
        <v>400</v>
      </c>
      <c r="C11" s="176">
        <v>141</v>
      </c>
      <c r="D11" s="214">
        <v>13</v>
      </c>
      <c r="E11" s="176">
        <v>289</v>
      </c>
      <c r="F11" s="176">
        <v>324</v>
      </c>
      <c r="G11" s="176">
        <v>5214</v>
      </c>
      <c r="H11" s="176">
        <v>3</v>
      </c>
      <c r="I11" s="176">
        <v>479</v>
      </c>
      <c r="J11" s="176">
        <v>214</v>
      </c>
      <c r="K11" s="176">
        <v>2410</v>
      </c>
      <c r="L11" s="243">
        <v>13</v>
      </c>
      <c r="M11" s="176" t="s">
        <v>27</v>
      </c>
      <c r="N11" s="176">
        <v>313</v>
      </c>
      <c r="O11" s="176">
        <v>3294</v>
      </c>
      <c r="P11" s="176">
        <v>400</v>
      </c>
      <c r="Q11" s="214">
        <v>23</v>
      </c>
      <c r="R11" s="214">
        <v>476</v>
      </c>
      <c r="S11" s="173">
        <v>26</v>
      </c>
    </row>
    <row r="12" spans="1:19" s="157" customFormat="1" ht="13.5" customHeight="1">
      <c r="A12" s="161">
        <v>27</v>
      </c>
      <c r="B12" s="220">
        <v>406</v>
      </c>
      <c r="C12" s="176">
        <v>142</v>
      </c>
      <c r="D12" s="214">
        <v>13</v>
      </c>
      <c r="E12" s="176">
        <v>282</v>
      </c>
      <c r="F12" s="176">
        <v>336</v>
      </c>
      <c r="G12" s="176">
        <v>5184</v>
      </c>
      <c r="H12" s="176">
        <v>2</v>
      </c>
      <c r="I12" s="176">
        <v>500</v>
      </c>
      <c r="J12" s="176">
        <v>211</v>
      </c>
      <c r="K12" s="176">
        <v>2586</v>
      </c>
      <c r="L12" s="243">
        <v>13</v>
      </c>
      <c r="M12" s="176" t="s">
        <v>27</v>
      </c>
      <c r="N12" s="176">
        <v>296</v>
      </c>
      <c r="O12" s="176">
        <v>3311</v>
      </c>
      <c r="P12" s="176">
        <v>403</v>
      </c>
      <c r="Q12" s="214">
        <v>25</v>
      </c>
      <c r="R12" s="214">
        <v>518</v>
      </c>
      <c r="S12" s="173">
        <v>27</v>
      </c>
    </row>
    <row r="13" spans="1:19" s="157" customFormat="1" ht="13.5" customHeight="1">
      <c r="A13" s="165">
        <v>28</v>
      </c>
      <c r="B13" s="221">
        <v>387</v>
      </c>
      <c r="C13" s="221">
        <v>139</v>
      </c>
      <c r="D13" s="215">
        <v>13</v>
      </c>
      <c r="E13" s="221">
        <v>302</v>
      </c>
      <c r="F13" s="221">
        <v>335</v>
      </c>
      <c r="G13" s="221">
        <v>5312</v>
      </c>
      <c r="H13" s="221">
        <v>2</v>
      </c>
      <c r="I13" s="221">
        <v>525</v>
      </c>
      <c r="J13" s="221">
        <v>228</v>
      </c>
      <c r="K13" s="221">
        <v>2709</v>
      </c>
      <c r="L13" s="244">
        <v>18</v>
      </c>
      <c r="M13" s="221" t="s">
        <v>27</v>
      </c>
      <c r="N13" s="221">
        <v>278</v>
      </c>
      <c r="O13" s="221">
        <v>3296</v>
      </c>
      <c r="P13" s="221">
        <v>402</v>
      </c>
      <c r="Q13" s="215">
        <v>25</v>
      </c>
      <c r="R13" s="215">
        <v>550</v>
      </c>
      <c r="S13" s="245">
        <v>28</v>
      </c>
    </row>
    <row r="14" spans="1:19" s="157" customFormat="1" ht="13.5" customHeight="1">
      <c r="A14" s="400"/>
      <c r="B14" s="219"/>
      <c r="C14" s="219"/>
      <c r="D14" s="425"/>
      <c r="E14" s="219"/>
      <c r="F14" s="219"/>
      <c r="G14" s="219"/>
      <c r="H14" s="219"/>
      <c r="I14" s="219"/>
      <c r="J14" s="219"/>
      <c r="K14" s="219"/>
      <c r="L14" s="426"/>
      <c r="M14" s="219"/>
      <c r="N14" s="219"/>
      <c r="O14" s="219"/>
      <c r="P14" s="219"/>
      <c r="Q14" s="425"/>
      <c r="R14" s="425"/>
      <c r="S14" s="400"/>
    </row>
    <row r="15" spans="1:19" ht="13.5" customHeight="1" thickBot="1">
      <c r="A15" s="423"/>
      <c r="B15" s="127"/>
      <c r="C15" s="127"/>
      <c r="D15" s="424"/>
      <c r="E15" s="127"/>
      <c r="F15" s="127"/>
      <c r="G15" s="127"/>
      <c r="H15" s="127"/>
      <c r="I15" s="127"/>
      <c r="J15" s="182"/>
      <c r="K15" s="182"/>
      <c r="L15" s="182"/>
      <c r="M15" s="182"/>
      <c r="N15" s="182"/>
      <c r="O15" s="182"/>
      <c r="P15" s="182"/>
      <c r="Q15" s="182"/>
      <c r="R15" s="182"/>
      <c r="S15" s="182"/>
    </row>
    <row r="16" spans="1:19" s="38" customFormat="1" ht="13.5" customHeight="1" thickTop="1">
      <c r="A16" s="450" t="s">
        <v>26</v>
      </c>
      <c r="B16" s="468" t="s">
        <v>34</v>
      </c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502"/>
      <c r="R16" s="457" t="s">
        <v>26</v>
      </c>
      <c r="S16" s="129"/>
    </row>
    <row r="17" spans="1:19" s="38" customFormat="1" ht="13.5" customHeight="1">
      <c r="A17" s="451"/>
      <c r="B17" s="453" t="s">
        <v>41</v>
      </c>
      <c r="C17" s="453" t="s">
        <v>146</v>
      </c>
      <c r="D17" s="479" t="s">
        <v>147</v>
      </c>
      <c r="E17" s="453" t="s">
        <v>42</v>
      </c>
      <c r="F17" s="465" t="s">
        <v>43</v>
      </c>
      <c r="G17" s="465" t="s">
        <v>0</v>
      </c>
      <c r="H17" s="494" t="s">
        <v>358</v>
      </c>
      <c r="I17" s="479" t="s">
        <v>148</v>
      </c>
      <c r="J17" s="497" t="s">
        <v>360</v>
      </c>
      <c r="K17" s="453" t="s">
        <v>149</v>
      </c>
      <c r="L17" s="453" t="s">
        <v>56</v>
      </c>
      <c r="M17" s="453" t="s">
        <v>19</v>
      </c>
      <c r="N17" s="453" t="s">
        <v>20</v>
      </c>
      <c r="O17" s="453" t="s">
        <v>21</v>
      </c>
      <c r="P17" s="453" t="s">
        <v>13</v>
      </c>
      <c r="Q17" s="465" t="s">
        <v>158</v>
      </c>
      <c r="R17" s="458"/>
      <c r="S17" s="129"/>
    </row>
    <row r="18" spans="1:19" s="38" customFormat="1" ht="13.5" customHeight="1">
      <c r="A18" s="451"/>
      <c r="B18" s="467"/>
      <c r="C18" s="467"/>
      <c r="D18" s="480"/>
      <c r="E18" s="467"/>
      <c r="F18" s="482"/>
      <c r="G18" s="482"/>
      <c r="H18" s="495"/>
      <c r="I18" s="480"/>
      <c r="J18" s="498"/>
      <c r="K18" s="467"/>
      <c r="L18" s="467"/>
      <c r="M18" s="467"/>
      <c r="N18" s="467"/>
      <c r="O18" s="467"/>
      <c r="P18" s="467"/>
      <c r="Q18" s="482"/>
      <c r="R18" s="458"/>
      <c r="S18" s="129"/>
    </row>
    <row r="19" spans="1:19" s="38" customFormat="1" ht="13.5" customHeight="1">
      <c r="A19" s="451"/>
      <c r="B19" s="467"/>
      <c r="C19" s="467"/>
      <c r="D19" s="480"/>
      <c r="E19" s="467"/>
      <c r="F19" s="482"/>
      <c r="G19" s="482"/>
      <c r="H19" s="495"/>
      <c r="I19" s="480"/>
      <c r="J19" s="498"/>
      <c r="K19" s="467"/>
      <c r="L19" s="467"/>
      <c r="M19" s="467"/>
      <c r="N19" s="467"/>
      <c r="O19" s="467"/>
      <c r="P19" s="467"/>
      <c r="Q19" s="482"/>
      <c r="R19" s="458"/>
      <c r="S19" s="129"/>
    </row>
    <row r="20" spans="1:19" s="38" customFormat="1" ht="13.5" customHeight="1">
      <c r="A20" s="452"/>
      <c r="B20" s="478"/>
      <c r="C20" s="478"/>
      <c r="D20" s="481"/>
      <c r="E20" s="478"/>
      <c r="F20" s="483"/>
      <c r="G20" s="483"/>
      <c r="H20" s="496"/>
      <c r="I20" s="481"/>
      <c r="J20" s="499"/>
      <c r="K20" s="478"/>
      <c r="L20" s="478"/>
      <c r="M20" s="478"/>
      <c r="N20" s="478"/>
      <c r="O20" s="130" t="s">
        <v>359</v>
      </c>
      <c r="P20" s="478"/>
      <c r="Q20" s="483"/>
      <c r="R20" s="459"/>
      <c r="S20" s="129"/>
    </row>
    <row r="21" spans="1:18" s="249" customFormat="1" ht="13.5" customHeight="1">
      <c r="A21" s="246">
        <v>24</v>
      </c>
      <c r="B21" s="247">
        <v>76</v>
      </c>
      <c r="C21" s="248">
        <v>0</v>
      </c>
      <c r="D21" s="248">
        <v>0</v>
      </c>
      <c r="E21" s="234">
        <v>33</v>
      </c>
      <c r="F21" s="234">
        <v>1</v>
      </c>
      <c r="G21" s="234">
        <v>31</v>
      </c>
      <c r="H21" s="198">
        <v>4</v>
      </c>
      <c r="I21" s="198">
        <v>31</v>
      </c>
      <c r="J21" s="198">
        <v>565</v>
      </c>
      <c r="K21" s="198">
        <v>109</v>
      </c>
      <c r="L21" s="198">
        <v>84</v>
      </c>
      <c r="M21" s="198">
        <v>12</v>
      </c>
      <c r="N21" s="198">
        <v>6691</v>
      </c>
      <c r="O21" s="198">
        <v>13685</v>
      </c>
      <c r="P21" s="198">
        <v>1728</v>
      </c>
      <c r="Q21" s="250">
        <v>1</v>
      </c>
      <c r="R21" s="200">
        <v>24</v>
      </c>
    </row>
    <row r="22" spans="1:18" s="249" customFormat="1" ht="13.5" customHeight="1">
      <c r="A22" s="208">
        <v>25</v>
      </c>
      <c r="B22" s="247">
        <v>64</v>
      </c>
      <c r="C22" s="248">
        <v>0</v>
      </c>
      <c r="D22" s="248">
        <v>0</v>
      </c>
      <c r="E22" s="234">
        <v>34</v>
      </c>
      <c r="F22" s="234">
        <v>1</v>
      </c>
      <c r="G22" s="234">
        <v>31</v>
      </c>
      <c r="H22" s="234">
        <v>4</v>
      </c>
      <c r="I22" s="234">
        <v>30</v>
      </c>
      <c r="J22" s="234">
        <v>876</v>
      </c>
      <c r="K22" s="185">
        <v>112</v>
      </c>
      <c r="L22" s="185">
        <v>82</v>
      </c>
      <c r="M22" s="185">
        <v>15</v>
      </c>
      <c r="N22" s="185">
        <v>6694</v>
      </c>
      <c r="O22" s="185">
        <v>14327</v>
      </c>
      <c r="P22" s="185">
        <v>1787</v>
      </c>
      <c r="Q22" s="250">
        <v>0</v>
      </c>
      <c r="R22" s="200">
        <v>25</v>
      </c>
    </row>
    <row r="23" spans="1:18" s="249" customFormat="1" ht="13.5" customHeight="1">
      <c r="A23" s="208">
        <v>26</v>
      </c>
      <c r="B23" s="247">
        <v>60</v>
      </c>
      <c r="C23" s="248">
        <v>0</v>
      </c>
      <c r="D23" s="248">
        <v>2</v>
      </c>
      <c r="E23" s="234">
        <v>46</v>
      </c>
      <c r="F23" s="248">
        <v>0</v>
      </c>
      <c r="G23" s="234">
        <v>31</v>
      </c>
      <c r="H23" s="234">
        <v>5</v>
      </c>
      <c r="I23" s="234">
        <v>28</v>
      </c>
      <c r="J23" s="234">
        <v>944</v>
      </c>
      <c r="K23" s="185">
        <v>115</v>
      </c>
      <c r="L23" s="185">
        <v>85</v>
      </c>
      <c r="M23" s="185">
        <v>17</v>
      </c>
      <c r="N23" s="185">
        <v>6699</v>
      </c>
      <c r="O23" s="185">
        <v>13262</v>
      </c>
      <c r="P23" s="185">
        <v>2444</v>
      </c>
      <c r="Q23" s="250" t="s">
        <v>27</v>
      </c>
      <c r="R23" s="200">
        <v>26</v>
      </c>
    </row>
    <row r="24" spans="1:18" s="249" customFormat="1" ht="13.5" customHeight="1">
      <c r="A24" s="208">
        <v>27</v>
      </c>
      <c r="B24" s="247">
        <v>50</v>
      </c>
      <c r="C24" s="248">
        <v>0</v>
      </c>
      <c r="D24" s="248">
        <v>0</v>
      </c>
      <c r="E24" s="186">
        <v>48</v>
      </c>
      <c r="F24" s="248">
        <v>0</v>
      </c>
      <c r="G24" s="186">
        <v>34</v>
      </c>
      <c r="H24" s="248">
        <v>0</v>
      </c>
      <c r="I24" s="234">
        <v>22</v>
      </c>
      <c r="J24" s="234">
        <v>814</v>
      </c>
      <c r="K24" s="185">
        <v>112</v>
      </c>
      <c r="L24" s="185">
        <v>87</v>
      </c>
      <c r="M24" s="185">
        <v>17</v>
      </c>
      <c r="N24" s="185">
        <v>6638</v>
      </c>
      <c r="O24" s="185">
        <v>15560</v>
      </c>
      <c r="P24" s="185">
        <v>2653</v>
      </c>
      <c r="Q24" s="250" t="s">
        <v>27</v>
      </c>
      <c r="R24" s="200">
        <v>27</v>
      </c>
    </row>
    <row r="25" spans="1:18" s="249" customFormat="1" ht="13.5" customHeight="1">
      <c r="A25" s="201">
        <v>28</v>
      </c>
      <c r="B25" s="203">
        <v>43</v>
      </c>
      <c r="C25" s="251">
        <v>0</v>
      </c>
      <c r="D25" s="251">
        <v>0</v>
      </c>
      <c r="E25" s="209">
        <v>54</v>
      </c>
      <c r="F25" s="251">
        <v>0</v>
      </c>
      <c r="G25" s="209">
        <v>32</v>
      </c>
      <c r="H25" s="251">
        <v>0</v>
      </c>
      <c r="I25" s="190">
        <v>20</v>
      </c>
      <c r="J25" s="190">
        <v>956</v>
      </c>
      <c r="K25" s="252">
        <v>102</v>
      </c>
      <c r="L25" s="252">
        <v>86</v>
      </c>
      <c r="M25" s="252">
        <v>16</v>
      </c>
      <c r="N25" s="191">
        <v>6568</v>
      </c>
      <c r="O25" s="191">
        <v>14572</v>
      </c>
      <c r="P25" s="191">
        <v>2345</v>
      </c>
      <c r="Q25" s="253">
        <v>1</v>
      </c>
      <c r="R25" s="201">
        <v>28</v>
      </c>
    </row>
    <row r="26" ht="16.5" customHeight="1"/>
    <row r="27" spans="1:9" s="38" customFormat="1" ht="13.5" customHeight="1" thickBot="1">
      <c r="A27" s="39"/>
      <c r="B27" s="23"/>
      <c r="C27" s="23"/>
      <c r="D27" s="7"/>
      <c r="E27" s="7"/>
      <c r="F27" s="7"/>
      <c r="G27" s="7"/>
      <c r="H27" s="29"/>
      <c r="I27" s="120"/>
    </row>
    <row r="28" spans="1:18" s="38" customFormat="1" ht="13.5" customHeight="1" thickTop="1">
      <c r="A28" s="450" t="s">
        <v>26</v>
      </c>
      <c r="B28" s="503" t="s">
        <v>33</v>
      </c>
      <c r="C28" s="504"/>
      <c r="D28" s="504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5"/>
      <c r="R28" s="457" t="s">
        <v>26</v>
      </c>
    </row>
    <row r="29" spans="1:18" s="38" customFormat="1" ht="13.5" customHeight="1">
      <c r="A29" s="451"/>
      <c r="B29" s="487" t="s">
        <v>159</v>
      </c>
      <c r="C29" s="461" t="s">
        <v>160</v>
      </c>
      <c r="D29" s="506"/>
      <c r="E29" s="461" t="s">
        <v>16</v>
      </c>
      <c r="F29" s="462"/>
      <c r="G29" s="487" t="s">
        <v>54</v>
      </c>
      <c r="H29" s="487" t="s">
        <v>161</v>
      </c>
      <c r="I29" s="461" t="s">
        <v>55</v>
      </c>
      <c r="J29" s="487" t="s">
        <v>17</v>
      </c>
      <c r="K29" s="487" t="s">
        <v>140</v>
      </c>
      <c r="L29" s="487" t="s">
        <v>162</v>
      </c>
      <c r="M29" s="487" t="s">
        <v>163</v>
      </c>
      <c r="N29" s="490" t="s">
        <v>22</v>
      </c>
      <c r="O29" s="491"/>
      <c r="P29" s="461" t="s">
        <v>143</v>
      </c>
      <c r="Q29" s="506"/>
      <c r="R29" s="458"/>
    </row>
    <row r="30" spans="1:18" s="38" customFormat="1" ht="13.5" customHeight="1">
      <c r="A30" s="451"/>
      <c r="B30" s="500"/>
      <c r="C30" s="507"/>
      <c r="D30" s="508"/>
      <c r="E30" s="463"/>
      <c r="F30" s="464"/>
      <c r="G30" s="500"/>
      <c r="H30" s="488"/>
      <c r="I30" s="463"/>
      <c r="J30" s="488"/>
      <c r="K30" s="500"/>
      <c r="L30" s="500"/>
      <c r="M30" s="488"/>
      <c r="N30" s="492"/>
      <c r="O30" s="493"/>
      <c r="P30" s="507"/>
      <c r="Q30" s="508"/>
      <c r="R30" s="458"/>
    </row>
    <row r="31" spans="1:18" s="38" customFormat="1" ht="13.5" customHeight="1">
      <c r="A31" s="451"/>
      <c r="B31" s="500"/>
      <c r="C31" s="509"/>
      <c r="D31" s="510"/>
      <c r="E31" s="511"/>
      <c r="F31" s="512"/>
      <c r="G31" s="500"/>
      <c r="H31" s="488"/>
      <c r="I31" s="463"/>
      <c r="J31" s="488"/>
      <c r="K31" s="500"/>
      <c r="L31" s="500"/>
      <c r="M31" s="488"/>
      <c r="N31" s="522" t="s">
        <v>48</v>
      </c>
      <c r="O31" s="455" t="s">
        <v>18</v>
      </c>
      <c r="P31" s="509"/>
      <c r="Q31" s="510"/>
      <c r="R31" s="458"/>
    </row>
    <row r="32" spans="1:18" s="38" customFormat="1" ht="13.5" customHeight="1">
      <c r="A32" s="452"/>
      <c r="B32" s="501"/>
      <c r="C32" s="86" t="s">
        <v>49</v>
      </c>
      <c r="D32" s="86" t="s">
        <v>45</v>
      </c>
      <c r="E32" s="121" t="s">
        <v>46</v>
      </c>
      <c r="F32" s="86" t="s">
        <v>47</v>
      </c>
      <c r="G32" s="501"/>
      <c r="H32" s="489"/>
      <c r="I32" s="511"/>
      <c r="J32" s="489"/>
      <c r="K32" s="501"/>
      <c r="L32" s="501"/>
      <c r="M32" s="489"/>
      <c r="N32" s="523"/>
      <c r="O32" s="524"/>
      <c r="P32" s="121" t="s">
        <v>141</v>
      </c>
      <c r="Q32" s="121" t="s">
        <v>142</v>
      </c>
      <c r="R32" s="458"/>
    </row>
    <row r="33" spans="1:18" s="249" customFormat="1" ht="13.5" customHeight="1">
      <c r="A33" s="254">
        <v>24</v>
      </c>
      <c r="B33" s="255">
        <v>27298</v>
      </c>
      <c r="C33" s="256">
        <v>565</v>
      </c>
      <c r="D33" s="214">
        <v>91</v>
      </c>
      <c r="E33" s="256">
        <v>6779</v>
      </c>
      <c r="F33" s="256">
        <v>35</v>
      </c>
      <c r="G33" s="256">
        <v>127028</v>
      </c>
      <c r="H33" s="256">
        <v>432</v>
      </c>
      <c r="I33" s="256">
        <v>1186</v>
      </c>
      <c r="J33" s="214">
        <v>2203</v>
      </c>
      <c r="K33" s="256" t="s">
        <v>27</v>
      </c>
      <c r="L33" s="256">
        <v>11</v>
      </c>
      <c r="M33" s="256">
        <v>728</v>
      </c>
      <c r="N33" s="256">
        <v>3</v>
      </c>
      <c r="O33" s="256">
        <v>5</v>
      </c>
      <c r="P33" s="256" t="s">
        <v>27</v>
      </c>
      <c r="Q33" s="256" t="s">
        <v>27</v>
      </c>
      <c r="R33" s="257">
        <v>24</v>
      </c>
    </row>
    <row r="34" spans="1:18" s="249" customFormat="1" ht="13.5" customHeight="1">
      <c r="A34" s="199">
        <v>25</v>
      </c>
      <c r="B34" s="255">
        <v>14391</v>
      </c>
      <c r="C34" s="256">
        <v>876</v>
      </c>
      <c r="D34" s="214">
        <v>90</v>
      </c>
      <c r="E34" s="256">
        <v>6983</v>
      </c>
      <c r="F34" s="256">
        <v>22</v>
      </c>
      <c r="G34" s="256">
        <v>128796</v>
      </c>
      <c r="H34" s="256">
        <v>426</v>
      </c>
      <c r="I34" s="256">
        <v>999</v>
      </c>
      <c r="J34" s="198">
        <v>2331</v>
      </c>
      <c r="K34" s="256" t="s">
        <v>27</v>
      </c>
      <c r="L34" s="256">
        <v>11</v>
      </c>
      <c r="M34" s="256">
        <v>461</v>
      </c>
      <c r="N34" s="256">
        <v>4</v>
      </c>
      <c r="O34" s="256">
        <v>3</v>
      </c>
      <c r="P34" s="256" t="s">
        <v>27</v>
      </c>
      <c r="Q34" s="256" t="s">
        <v>27</v>
      </c>
      <c r="R34" s="258">
        <v>25</v>
      </c>
    </row>
    <row r="35" spans="1:18" s="249" customFormat="1" ht="13.5" customHeight="1">
      <c r="A35" s="199">
        <v>26</v>
      </c>
      <c r="B35" s="255" t="s">
        <v>27</v>
      </c>
      <c r="C35" s="256">
        <v>944</v>
      </c>
      <c r="D35" s="214">
        <v>129</v>
      </c>
      <c r="E35" s="256">
        <v>6654</v>
      </c>
      <c r="F35" s="256">
        <v>12</v>
      </c>
      <c r="G35" s="256">
        <v>135541</v>
      </c>
      <c r="H35" s="256">
        <v>438</v>
      </c>
      <c r="I35" s="256">
        <v>1907</v>
      </c>
      <c r="J35" s="198">
        <v>2199</v>
      </c>
      <c r="K35" s="214" t="s">
        <v>27</v>
      </c>
      <c r="L35" s="256">
        <v>11</v>
      </c>
      <c r="M35" s="256">
        <v>455</v>
      </c>
      <c r="N35" s="256">
        <v>2</v>
      </c>
      <c r="O35" s="256">
        <v>9</v>
      </c>
      <c r="P35" s="256" t="s">
        <v>27</v>
      </c>
      <c r="Q35" s="214" t="s">
        <v>27</v>
      </c>
      <c r="R35" s="258">
        <v>26</v>
      </c>
    </row>
    <row r="36" spans="1:18" s="249" customFormat="1" ht="13.5" customHeight="1">
      <c r="A36" s="199">
        <v>27</v>
      </c>
      <c r="B36" s="255" t="s">
        <v>27</v>
      </c>
      <c r="C36" s="256">
        <v>814</v>
      </c>
      <c r="D36" s="214">
        <v>167</v>
      </c>
      <c r="E36" s="256">
        <v>6490</v>
      </c>
      <c r="F36" s="256">
        <v>28</v>
      </c>
      <c r="G36" s="256">
        <v>143109</v>
      </c>
      <c r="H36" s="256">
        <v>428</v>
      </c>
      <c r="I36" s="256">
        <v>2428</v>
      </c>
      <c r="J36" s="198">
        <v>2232</v>
      </c>
      <c r="K36" s="214" t="s">
        <v>27</v>
      </c>
      <c r="L36" s="256">
        <v>9</v>
      </c>
      <c r="M36" s="256">
        <v>448</v>
      </c>
      <c r="N36" s="256">
        <v>1</v>
      </c>
      <c r="O36" s="256">
        <v>7</v>
      </c>
      <c r="P36" s="256" t="s">
        <v>27</v>
      </c>
      <c r="Q36" s="214" t="s">
        <v>27</v>
      </c>
      <c r="R36" s="258">
        <v>27</v>
      </c>
    </row>
    <row r="37" spans="1:18" s="249" customFormat="1" ht="13.5" customHeight="1">
      <c r="A37" s="259">
        <v>28</v>
      </c>
      <c r="B37" s="260" t="s">
        <v>27</v>
      </c>
      <c r="C37" s="261">
        <v>956</v>
      </c>
      <c r="D37" s="261">
        <v>141</v>
      </c>
      <c r="E37" s="261">
        <v>6717</v>
      </c>
      <c r="F37" s="261">
        <v>21</v>
      </c>
      <c r="G37" s="261">
        <v>151029</v>
      </c>
      <c r="H37" s="261">
        <v>432</v>
      </c>
      <c r="I37" s="261">
        <v>2093</v>
      </c>
      <c r="J37" s="262">
        <v>2393</v>
      </c>
      <c r="K37" s="215" t="s">
        <v>27</v>
      </c>
      <c r="L37" s="261">
        <v>10</v>
      </c>
      <c r="M37" s="261">
        <v>428</v>
      </c>
      <c r="N37" s="261">
        <v>4</v>
      </c>
      <c r="O37" s="261">
        <v>2</v>
      </c>
      <c r="P37" s="261" t="s">
        <v>27</v>
      </c>
      <c r="Q37" s="215" t="s">
        <v>27</v>
      </c>
      <c r="R37" s="263">
        <v>28</v>
      </c>
    </row>
    <row r="38" spans="1:18" s="38" customFormat="1" ht="13.5" customHeight="1">
      <c r="A38" s="16"/>
      <c r="B38" s="118"/>
      <c r="C38" s="42"/>
      <c r="D38" s="17"/>
      <c r="E38" s="42"/>
      <c r="F38" s="42"/>
      <c r="G38" s="42"/>
      <c r="H38" s="42"/>
      <c r="I38" s="42"/>
      <c r="R38" s="35"/>
    </row>
    <row r="39" spans="2:7" s="196" customFormat="1" ht="13.5" customHeight="1" thickBot="1">
      <c r="B39" s="264"/>
      <c r="C39" s="264"/>
      <c r="D39" s="264"/>
      <c r="E39" s="264"/>
      <c r="F39" s="265"/>
      <c r="G39" s="40"/>
    </row>
    <row r="40" spans="1:17" s="196" customFormat="1" ht="13.5" customHeight="1" thickTop="1">
      <c r="A40" s="450" t="s">
        <v>39</v>
      </c>
      <c r="B40" s="530" t="s">
        <v>233</v>
      </c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2"/>
      <c r="P40" s="457" t="s">
        <v>234</v>
      </c>
      <c r="Q40" s="266"/>
    </row>
    <row r="41" spans="1:16" s="196" customFormat="1" ht="13.5" customHeight="1">
      <c r="A41" s="451"/>
      <c r="B41" s="519" t="s">
        <v>235</v>
      </c>
      <c r="C41" s="520"/>
      <c r="D41" s="520"/>
      <c r="E41" s="520"/>
      <c r="F41" s="520"/>
      <c r="G41" s="520"/>
      <c r="H41" s="520"/>
      <c r="I41" s="520"/>
      <c r="J41" s="521"/>
      <c r="K41" s="513" t="s">
        <v>236</v>
      </c>
      <c r="L41" s="514"/>
      <c r="M41" s="514"/>
      <c r="N41" s="515"/>
      <c r="O41" s="267" t="s">
        <v>347</v>
      </c>
      <c r="P41" s="458"/>
    </row>
    <row r="42" spans="1:16" s="196" customFormat="1" ht="13.5" customHeight="1">
      <c r="A42" s="451"/>
      <c r="B42" s="516" t="s">
        <v>237</v>
      </c>
      <c r="C42" s="517"/>
      <c r="D42" s="517"/>
      <c r="E42" s="518"/>
      <c r="F42" s="268" t="s">
        <v>238</v>
      </c>
      <c r="G42" s="519" t="s">
        <v>239</v>
      </c>
      <c r="H42" s="520"/>
      <c r="I42" s="519" t="s">
        <v>239</v>
      </c>
      <c r="J42" s="521"/>
      <c r="K42" s="519" t="s">
        <v>240</v>
      </c>
      <c r="L42" s="520"/>
      <c r="M42" s="520"/>
      <c r="N42" s="521"/>
      <c r="O42" s="269" t="s">
        <v>241</v>
      </c>
      <c r="P42" s="458"/>
    </row>
    <row r="43" spans="1:26" s="196" customFormat="1" ht="13.5" customHeight="1">
      <c r="A43" s="451"/>
      <c r="B43" s="525" t="s">
        <v>242</v>
      </c>
      <c r="C43" s="525" t="s">
        <v>243</v>
      </c>
      <c r="D43" s="525" t="s">
        <v>244</v>
      </c>
      <c r="E43" s="525" t="s">
        <v>245</v>
      </c>
      <c r="F43" s="527" t="s">
        <v>246</v>
      </c>
      <c r="G43" s="525" t="s">
        <v>247</v>
      </c>
      <c r="H43" s="527" t="s">
        <v>248</v>
      </c>
      <c r="I43" s="525" t="s">
        <v>249</v>
      </c>
      <c r="J43" s="525" t="s">
        <v>250</v>
      </c>
      <c r="K43" s="525" t="s">
        <v>251</v>
      </c>
      <c r="L43" s="533" t="s">
        <v>252</v>
      </c>
      <c r="M43" s="525" t="s">
        <v>253</v>
      </c>
      <c r="N43" s="525" t="s">
        <v>254</v>
      </c>
      <c r="O43" s="529" t="s">
        <v>255</v>
      </c>
      <c r="P43" s="458"/>
      <c r="R43" s="40"/>
      <c r="S43" s="40"/>
      <c r="T43" s="40"/>
      <c r="U43" s="40"/>
      <c r="V43" s="40"/>
      <c r="W43" s="40"/>
      <c r="X43" s="40"/>
      <c r="Y43" s="40"/>
      <c r="Z43" s="40"/>
    </row>
    <row r="44" spans="1:16" s="196" customFormat="1" ht="13.5" customHeight="1">
      <c r="A44" s="452"/>
      <c r="B44" s="526"/>
      <c r="C44" s="526"/>
      <c r="D44" s="526"/>
      <c r="E44" s="526"/>
      <c r="F44" s="528"/>
      <c r="G44" s="526"/>
      <c r="H44" s="528"/>
      <c r="I44" s="526"/>
      <c r="J44" s="526"/>
      <c r="K44" s="526"/>
      <c r="L44" s="534"/>
      <c r="M44" s="526"/>
      <c r="N44" s="526"/>
      <c r="O44" s="528"/>
      <c r="P44" s="459"/>
    </row>
    <row r="45" spans="1:16" s="194" customFormat="1" ht="13.5" customHeight="1">
      <c r="A45" s="224">
        <v>24</v>
      </c>
      <c r="B45" s="272">
        <v>63820</v>
      </c>
      <c r="C45" s="273">
        <v>132675</v>
      </c>
      <c r="D45" s="274">
        <v>4461</v>
      </c>
      <c r="E45" s="275">
        <v>23779</v>
      </c>
      <c r="F45" s="274">
        <v>7368</v>
      </c>
      <c r="G45" s="276">
        <v>37</v>
      </c>
      <c r="H45" s="276">
        <v>677</v>
      </c>
      <c r="I45" s="276">
        <v>315</v>
      </c>
      <c r="J45" s="276">
        <v>182</v>
      </c>
      <c r="K45" s="277">
        <v>71</v>
      </c>
      <c r="L45" s="278">
        <v>48</v>
      </c>
      <c r="M45" s="278">
        <v>127</v>
      </c>
      <c r="N45" s="278">
        <v>918</v>
      </c>
      <c r="O45" s="279">
        <v>837</v>
      </c>
      <c r="P45" s="280">
        <v>24</v>
      </c>
    </row>
    <row r="46" spans="1:16" s="194" customFormat="1" ht="13.5" customHeight="1">
      <c r="A46" s="224">
        <v>25</v>
      </c>
      <c r="B46" s="272">
        <v>63922</v>
      </c>
      <c r="C46" s="273">
        <v>137546</v>
      </c>
      <c r="D46" s="274">
        <v>4616</v>
      </c>
      <c r="E46" s="275">
        <v>25032</v>
      </c>
      <c r="F46" s="274">
        <v>8044</v>
      </c>
      <c r="G46" s="276">
        <v>38</v>
      </c>
      <c r="H46" s="276">
        <v>702</v>
      </c>
      <c r="I46" s="276">
        <v>312</v>
      </c>
      <c r="J46" s="276">
        <v>199</v>
      </c>
      <c r="K46" s="277">
        <v>74</v>
      </c>
      <c r="L46" s="278">
        <v>52</v>
      </c>
      <c r="M46" s="278">
        <v>151</v>
      </c>
      <c r="N46" s="278">
        <v>950</v>
      </c>
      <c r="O46" s="277">
        <v>740</v>
      </c>
      <c r="P46" s="281">
        <v>25</v>
      </c>
    </row>
    <row r="47" spans="1:16" s="194" customFormat="1" ht="13.5" customHeight="1">
      <c r="A47" s="224">
        <v>26</v>
      </c>
      <c r="B47" s="272">
        <v>69310</v>
      </c>
      <c r="C47" s="273">
        <v>147034</v>
      </c>
      <c r="D47" s="274">
        <v>4319</v>
      </c>
      <c r="E47" s="275">
        <v>25084</v>
      </c>
      <c r="F47" s="274">
        <v>8534</v>
      </c>
      <c r="G47" s="276">
        <v>39</v>
      </c>
      <c r="H47" s="276">
        <v>714</v>
      </c>
      <c r="I47" s="276">
        <v>309</v>
      </c>
      <c r="J47" s="276">
        <v>190</v>
      </c>
      <c r="K47" s="277">
        <v>312</v>
      </c>
      <c r="L47" s="278">
        <v>57</v>
      </c>
      <c r="M47" s="278">
        <v>166</v>
      </c>
      <c r="N47" s="278">
        <v>973</v>
      </c>
      <c r="O47" s="277">
        <v>915</v>
      </c>
      <c r="P47" s="281">
        <v>26</v>
      </c>
    </row>
    <row r="48" spans="1:17" s="197" customFormat="1" ht="13.5" customHeight="1">
      <c r="A48" s="224">
        <v>27</v>
      </c>
      <c r="B48" s="272">
        <v>68528</v>
      </c>
      <c r="C48" s="273">
        <v>154669</v>
      </c>
      <c r="D48" s="273">
        <v>5110</v>
      </c>
      <c r="E48" s="273">
        <v>25883</v>
      </c>
      <c r="F48" s="274">
        <v>8523</v>
      </c>
      <c r="G48" s="186">
        <v>41</v>
      </c>
      <c r="H48" s="186">
        <v>719</v>
      </c>
      <c r="I48" s="186">
        <v>306</v>
      </c>
      <c r="J48" s="234" t="s">
        <v>27</v>
      </c>
      <c r="K48" s="222">
        <v>337</v>
      </c>
      <c r="L48" s="278">
        <v>54</v>
      </c>
      <c r="M48" s="278">
        <v>174</v>
      </c>
      <c r="N48" s="278">
        <v>984</v>
      </c>
      <c r="O48" s="277">
        <v>903</v>
      </c>
      <c r="P48" s="281">
        <v>27</v>
      </c>
      <c r="Q48" s="194"/>
    </row>
    <row r="49" spans="1:17" s="197" customFormat="1" ht="13.5" customHeight="1">
      <c r="A49" s="226">
        <v>28</v>
      </c>
      <c r="B49" s="228">
        <v>66685</v>
      </c>
      <c r="C49" s="252">
        <v>150476</v>
      </c>
      <c r="D49" s="252">
        <v>5018</v>
      </c>
      <c r="E49" s="252">
        <v>29001</v>
      </c>
      <c r="F49" s="252">
        <v>7364</v>
      </c>
      <c r="G49" s="282">
        <v>43</v>
      </c>
      <c r="H49" s="282">
        <v>728</v>
      </c>
      <c r="I49" s="282">
        <v>307</v>
      </c>
      <c r="J49" s="283" t="s">
        <v>27</v>
      </c>
      <c r="K49" s="284">
        <v>363</v>
      </c>
      <c r="L49" s="285">
        <v>49</v>
      </c>
      <c r="M49" s="285">
        <v>175</v>
      </c>
      <c r="N49" s="285">
        <v>996</v>
      </c>
      <c r="O49" s="286">
        <v>865</v>
      </c>
      <c r="P49" s="287">
        <v>28</v>
      </c>
      <c r="Q49" s="194"/>
    </row>
    <row r="50" spans="1:6" s="194" customFormat="1" ht="13.5" customHeight="1">
      <c r="A50" s="170" t="s">
        <v>362</v>
      </c>
      <c r="B50" s="222"/>
      <c r="C50" s="278"/>
      <c r="D50" s="278"/>
      <c r="E50" s="278"/>
      <c r="F50" s="277"/>
    </row>
    <row r="51" spans="1:6" s="194" customFormat="1" ht="13.5" customHeight="1">
      <c r="A51" s="170" t="s">
        <v>369</v>
      </c>
      <c r="B51" s="222"/>
      <c r="C51" s="278"/>
      <c r="D51" s="278"/>
      <c r="E51" s="278"/>
      <c r="F51" s="277"/>
    </row>
    <row r="52" spans="1:6" s="196" customFormat="1" ht="14.25" customHeight="1">
      <c r="A52" s="194" t="s">
        <v>361</v>
      </c>
      <c r="D52" s="270"/>
      <c r="F52" s="40"/>
    </row>
    <row r="53" spans="4:6" s="196" customFormat="1" ht="14.25" customHeight="1">
      <c r="D53" s="270"/>
      <c r="F53" s="271"/>
    </row>
  </sheetData>
  <sheetProtection/>
  <mergeCells count="80">
    <mergeCell ref="N43:N44"/>
    <mergeCell ref="O43:O44"/>
    <mergeCell ref="B40:O40"/>
    <mergeCell ref="B41:J41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G42:H42"/>
    <mergeCell ref="I42:J42"/>
    <mergeCell ref="K42:N42"/>
    <mergeCell ref="P29:Q31"/>
    <mergeCell ref="N31:N32"/>
    <mergeCell ref="O31:O32"/>
    <mergeCell ref="I29:I32"/>
    <mergeCell ref="J29:J32"/>
    <mergeCell ref="A40:A44"/>
    <mergeCell ref="P40:P44"/>
    <mergeCell ref="R28:R32"/>
    <mergeCell ref="B29:B32"/>
    <mergeCell ref="C29:D31"/>
    <mergeCell ref="E29:F31"/>
    <mergeCell ref="G29:G32"/>
    <mergeCell ref="H29:H32"/>
    <mergeCell ref="K41:N41"/>
    <mergeCell ref="B42:E42"/>
    <mergeCell ref="K29:K32"/>
    <mergeCell ref="L29:L32"/>
    <mergeCell ref="N17:N20"/>
    <mergeCell ref="O17:O19"/>
    <mergeCell ref="P17:P20"/>
    <mergeCell ref="Q17:Q20"/>
    <mergeCell ref="B28:Q28"/>
    <mergeCell ref="B4:N4"/>
    <mergeCell ref="A28:A32"/>
    <mergeCell ref="M29:M32"/>
    <mergeCell ref="N29:O30"/>
    <mergeCell ref="H17:H20"/>
    <mergeCell ref="I17:I20"/>
    <mergeCell ref="J17:J20"/>
    <mergeCell ref="K17:K20"/>
    <mergeCell ref="L17:L20"/>
    <mergeCell ref="M17:M20"/>
    <mergeCell ref="A16:A20"/>
    <mergeCell ref="R16:R20"/>
    <mergeCell ref="B17:B20"/>
    <mergeCell ref="C17:C20"/>
    <mergeCell ref="D17:D20"/>
    <mergeCell ref="E17:E20"/>
    <mergeCell ref="F17:F20"/>
    <mergeCell ref="G17:G20"/>
    <mergeCell ref="B16:Q16"/>
    <mergeCell ref="E5:E7"/>
    <mergeCell ref="P6:P7"/>
    <mergeCell ref="O4:R4"/>
    <mergeCell ref="L7:M7"/>
    <mergeCell ref="Q7:R7"/>
    <mergeCell ref="F5:F7"/>
    <mergeCell ref="G5:G7"/>
    <mergeCell ref="O6:O7"/>
    <mergeCell ref="Q5:R6"/>
    <mergeCell ref="K5:K7"/>
    <mergeCell ref="A4:A8"/>
    <mergeCell ref="B5:B7"/>
    <mergeCell ref="C5:C7"/>
    <mergeCell ref="H5:H7"/>
    <mergeCell ref="I5:I7"/>
    <mergeCell ref="S4:S8"/>
    <mergeCell ref="N5:N7"/>
    <mergeCell ref="J5:J7"/>
    <mergeCell ref="L5:M6"/>
    <mergeCell ref="D5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4" customWidth="1"/>
    <col min="2" max="6" width="16.00390625" style="14" customWidth="1"/>
    <col min="7" max="16384" width="9.00390625" style="14" customWidth="1"/>
  </cols>
  <sheetData>
    <row r="1" spans="1:8" s="196" customFormat="1" ht="17.25">
      <c r="A1" s="21" t="s">
        <v>177</v>
      </c>
      <c r="H1" s="40"/>
    </row>
    <row r="3" ht="19.5" customHeight="1">
      <c r="A3" s="126" t="s">
        <v>256</v>
      </c>
    </row>
    <row r="4" spans="1:6" ht="9.75" customHeight="1" thickBot="1">
      <c r="A4" s="288"/>
      <c r="B4" s="288"/>
      <c r="C4" s="288"/>
      <c r="D4" s="288"/>
      <c r="E4" s="288"/>
      <c r="F4" s="288"/>
    </row>
    <row r="5" spans="1:6" s="157" customFormat="1" ht="12.75" thickTop="1">
      <c r="A5" s="535" t="s">
        <v>39</v>
      </c>
      <c r="B5" s="537" t="s">
        <v>257</v>
      </c>
      <c r="C5" s="538"/>
      <c r="D5" s="538"/>
      <c r="E5" s="538"/>
      <c r="F5" s="538"/>
    </row>
    <row r="6" spans="1:6" s="157" customFormat="1" ht="13.5" customHeight="1">
      <c r="A6" s="535"/>
      <c r="B6" s="539" t="s">
        <v>258</v>
      </c>
      <c r="C6" s="541" t="s">
        <v>259</v>
      </c>
      <c r="D6" s="543" t="s">
        <v>260</v>
      </c>
      <c r="E6" s="543" t="s">
        <v>261</v>
      </c>
      <c r="F6" s="545" t="s">
        <v>262</v>
      </c>
    </row>
    <row r="7" spans="1:6" s="157" customFormat="1" ht="12">
      <c r="A7" s="536"/>
      <c r="B7" s="540"/>
      <c r="C7" s="542"/>
      <c r="D7" s="544"/>
      <c r="E7" s="544"/>
      <c r="F7" s="546"/>
    </row>
    <row r="8" spans="1:6" s="157" customFormat="1" ht="13.5" customHeight="1">
      <c r="A8" s="223">
        <v>24</v>
      </c>
      <c r="B8" s="289">
        <v>331</v>
      </c>
      <c r="C8" s="290">
        <v>248</v>
      </c>
      <c r="D8" s="290">
        <v>1</v>
      </c>
      <c r="E8" s="290">
        <v>0</v>
      </c>
      <c r="F8" s="290">
        <v>82</v>
      </c>
    </row>
    <row r="9" spans="1:6" s="157" customFormat="1" ht="13.5" customHeight="1">
      <c r="A9" s="224">
        <v>25</v>
      </c>
      <c r="B9" s="289">
        <v>721</v>
      </c>
      <c r="C9" s="290">
        <v>472</v>
      </c>
      <c r="D9" s="290">
        <v>1</v>
      </c>
      <c r="E9" s="290">
        <v>39</v>
      </c>
      <c r="F9" s="290">
        <v>209</v>
      </c>
    </row>
    <row r="10" spans="1:6" s="157" customFormat="1" ht="13.5" customHeight="1">
      <c r="A10" s="224">
        <v>26</v>
      </c>
      <c r="B10" s="289">
        <v>1418</v>
      </c>
      <c r="C10" s="290">
        <v>942</v>
      </c>
      <c r="D10" s="290">
        <v>0</v>
      </c>
      <c r="E10" s="290">
        <v>178</v>
      </c>
      <c r="F10" s="290">
        <v>298</v>
      </c>
    </row>
    <row r="11" spans="1:6" s="157" customFormat="1" ht="13.5" customHeight="1">
      <c r="A11" s="224">
        <v>27</v>
      </c>
      <c r="B11" s="291">
        <v>1519</v>
      </c>
      <c r="C11" s="193">
        <v>977</v>
      </c>
      <c r="D11" s="193">
        <v>0</v>
      </c>
      <c r="E11" s="290">
        <v>183</v>
      </c>
      <c r="F11" s="193">
        <v>359</v>
      </c>
    </row>
    <row r="12" spans="1:6" s="157" customFormat="1" ht="13.5" customHeight="1">
      <c r="A12" s="226">
        <v>28</v>
      </c>
      <c r="B12" s="207">
        <v>1654</v>
      </c>
      <c r="C12" s="204">
        <v>1038</v>
      </c>
      <c r="D12" s="204" t="s">
        <v>27</v>
      </c>
      <c r="E12" s="204">
        <v>192</v>
      </c>
      <c r="F12" s="204">
        <v>424</v>
      </c>
    </row>
    <row r="13" spans="1:6" s="157" customFormat="1" ht="13.5" customHeight="1">
      <c r="A13" s="292" t="s">
        <v>351</v>
      </c>
      <c r="B13" s="194"/>
      <c r="C13" s="194"/>
      <c r="D13" s="194"/>
      <c r="E13" s="194"/>
      <c r="F13" s="194"/>
    </row>
    <row r="14" spans="1:6" s="157" customFormat="1" ht="13.5" customHeight="1">
      <c r="A14" s="186" t="s">
        <v>263</v>
      </c>
      <c r="B14" s="194"/>
      <c r="C14" s="194"/>
      <c r="D14" s="194"/>
      <c r="E14" s="194"/>
      <c r="F14" s="194"/>
    </row>
    <row r="23" ht="10.5" customHeight="1"/>
  </sheetData>
  <sheetProtection/>
  <mergeCells count="7">
    <mergeCell ref="A5:A7"/>
    <mergeCell ref="B5:F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9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1" width="9.00390625" style="14" customWidth="1"/>
    <col min="2" max="15" width="7.875" style="14" customWidth="1"/>
    <col min="16" max="16384" width="9.00390625" style="14" customWidth="1"/>
  </cols>
  <sheetData>
    <row r="1" spans="1:17" s="100" customFormat="1" ht="19.5" customHeight="1">
      <c r="A1" s="6" t="s">
        <v>363</v>
      </c>
      <c r="B1" s="321"/>
      <c r="C1" s="321"/>
      <c r="D1" s="322"/>
      <c r="E1" s="323"/>
      <c r="F1" s="323"/>
      <c r="G1" s="323"/>
      <c r="H1" s="323"/>
      <c r="I1" s="323"/>
      <c r="J1" s="321"/>
      <c r="K1" s="321"/>
      <c r="L1" s="321"/>
      <c r="M1" s="321"/>
      <c r="N1" s="321"/>
      <c r="O1" s="324"/>
      <c r="P1" s="324"/>
      <c r="Q1" s="324"/>
    </row>
    <row r="2" spans="1:13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25" customHeight="1">
      <c r="A3" s="126" t="s">
        <v>264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9.75" customHeight="1">
      <c r="A4" s="12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s="172" customFormat="1" ht="14.25">
      <c r="A5" s="126" t="s">
        <v>265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427"/>
      <c r="M5" s="135"/>
      <c r="N5" s="135"/>
      <c r="O5" s="127" t="s">
        <v>52</v>
      </c>
    </row>
    <row r="6" spans="1:15" ht="4.5" customHeight="1" thickBo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3"/>
      <c r="M6" s="169"/>
      <c r="N6" s="169"/>
      <c r="O6" s="163"/>
    </row>
    <row r="7" spans="1:15" ht="15" customHeight="1" thickTop="1">
      <c r="A7" s="554" t="s">
        <v>51</v>
      </c>
      <c r="B7" s="439" t="s">
        <v>29</v>
      </c>
      <c r="C7" s="554"/>
      <c r="D7" s="549" t="s">
        <v>266</v>
      </c>
      <c r="E7" s="550"/>
      <c r="F7" s="550"/>
      <c r="G7" s="550"/>
      <c r="H7" s="550"/>
      <c r="I7" s="551"/>
      <c r="J7" s="547" t="s">
        <v>267</v>
      </c>
      <c r="K7" s="548"/>
      <c r="L7" s="548"/>
      <c r="M7" s="548"/>
      <c r="N7" s="548"/>
      <c r="O7" s="548"/>
    </row>
    <row r="8" spans="1:15" ht="15" customHeight="1">
      <c r="A8" s="555"/>
      <c r="B8" s="440"/>
      <c r="C8" s="555"/>
      <c r="D8" s="552" t="s">
        <v>268</v>
      </c>
      <c r="E8" s="553"/>
      <c r="F8" s="552" t="s">
        <v>269</v>
      </c>
      <c r="G8" s="553"/>
      <c r="H8" s="552" t="s">
        <v>270</v>
      </c>
      <c r="I8" s="553"/>
      <c r="J8" s="148" t="s">
        <v>271</v>
      </c>
      <c r="K8" s="148" t="s">
        <v>111</v>
      </c>
      <c r="L8" s="86" t="s">
        <v>112</v>
      </c>
      <c r="M8" s="86" t="s">
        <v>113</v>
      </c>
      <c r="N8" s="148" t="s">
        <v>114</v>
      </c>
      <c r="O8" s="148" t="s">
        <v>272</v>
      </c>
    </row>
    <row r="9" spans="1:15" s="293" customFormat="1" ht="15" customHeight="1">
      <c r="A9" s="161">
        <v>25</v>
      </c>
      <c r="B9" s="295">
        <v>25</v>
      </c>
      <c r="C9" s="296">
        <v>14</v>
      </c>
      <c r="D9" s="295">
        <v>24</v>
      </c>
      <c r="E9" s="296">
        <v>14</v>
      </c>
      <c r="F9" s="295">
        <v>1</v>
      </c>
      <c r="G9" s="296" t="s">
        <v>12</v>
      </c>
      <c r="H9" s="295" t="s">
        <v>15</v>
      </c>
      <c r="I9" s="297" t="s">
        <v>12</v>
      </c>
      <c r="J9" s="295">
        <v>2</v>
      </c>
      <c r="K9" s="295">
        <v>2</v>
      </c>
      <c r="L9" s="295">
        <v>3</v>
      </c>
      <c r="M9" s="295">
        <v>4</v>
      </c>
      <c r="N9" s="295">
        <v>2</v>
      </c>
      <c r="O9" s="295">
        <v>12</v>
      </c>
    </row>
    <row r="10" spans="1:15" s="293" customFormat="1" ht="15" customHeight="1">
      <c r="A10" s="161">
        <v>26</v>
      </c>
      <c r="B10" s="295">
        <v>26</v>
      </c>
      <c r="C10" s="296">
        <v>15</v>
      </c>
      <c r="D10" s="295">
        <v>25</v>
      </c>
      <c r="E10" s="296">
        <v>15</v>
      </c>
      <c r="F10" s="295">
        <v>1</v>
      </c>
      <c r="G10" s="298" t="s">
        <v>12</v>
      </c>
      <c r="H10" s="299" t="s">
        <v>15</v>
      </c>
      <c r="I10" s="298" t="s">
        <v>12</v>
      </c>
      <c r="J10" s="295">
        <v>3</v>
      </c>
      <c r="K10" s="295">
        <v>2</v>
      </c>
      <c r="L10" s="295">
        <v>2</v>
      </c>
      <c r="M10" s="295">
        <v>4</v>
      </c>
      <c r="N10" s="295">
        <v>2</v>
      </c>
      <c r="O10" s="295">
        <v>13</v>
      </c>
    </row>
    <row r="11" spans="1:15" s="293" customFormat="1" ht="15" customHeight="1">
      <c r="A11" s="161">
        <v>27</v>
      </c>
      <c r="B11" s="295">
        <v>26</v>
      </c>
      <c r="C11" s="296">
        <v>17</v>
      </c>
      <c r="D11" s="295">
        <v>24</v>
      </c>
      <c r="E11" s="296">
        <v>16</v>
      </c>
      <c r="F11" s="295">
        <v>2</v>
      </c>
      <c r="G11" s="296">
        <v>1</v>
      </c>
      <c r="H11" s="299" t="s">
        <v>15</v>
      </c>
      <c r="I11" s="298" t="s">
        <v>12</v>
      </c>
      <c r="J11" s="295">
        <v>1</v>
      </c>
      <c r="K11" s="295">
        <v>4</v>
      </c>
      <c r="L11" s="295">
        <v>1</v>
      </c>
      <c r="M11" s="295">
        <v>5</v>
      </c>
      <c r="N11" s="295">
        <v>1</v>
      </c>
      <c r="O11" s="295">
        <v>14</v>
      </c>
    </row>
    <row r="12" spans="1:15" s="293" customFormat="1" ht="15" customHeight="1">
      <c r="A12" s="161">
        <v>28</v>
      </c>
      <c r="B12" s="295">
        <v>26</v>
      </c>
      <c r="C12" s="296">
        <v>16</v>
      </c>
      <c r="D12" s="295">
        <v>24</v>
      </c>
      <c r="E12" s="296">
        <v>15</v>
      </c>
      <c r="F12" s="295">
        <v>2</v>
      </c>
      <c r="G12" s="296">
        <v>1</v>
      </c>
      <c r="H12" s="299" t="s">
        <v>15</v>
      </c>
      <c r="I12" s="298" t="s">
        <v>12</v>
      </c>
      <c r="J12" s="295" t="s">
        <v>27</v>
      </c>
      <c r="K12" s="295">
        <v>4</v>
      </c>
      <c r="L12" s="295">
        <v>2</v>
      </c>
      <c r="M12" s="295">
        <v>4</v>
      </c>
      <c r="N12" s="295">
        <v>2</v>
      </c>
      <c r="O12" s="295">
        <v>14</v>
      </c>
    </row>
    <row r="13" spans="1:15" s="293" customFormat="1" ht="15" customHeight="1">
      <c r="A13" s="165">
        <v>29</v>
      </c>
      <c r="B13" s="300">
        <v>24</v>
      </c>
      <c r="C13" s="301">
        <v>14</v>
      </c>
      <c r="D13" s="302">
        <v>22</v>
      </c>
      <c r="E13" s="301">
        <v>13</v>
      </c>
      <c r="F13" s="303">
        <v>2</v>
      </c>
      <c r="G13" s="301">
        <v>1</v>
      </c>
      <c r="H13" s="304" t="s">
        <v>15</v>
      </c>
      <c r="I13" s="305" t="s">
        <v>12</v>
      </c>
      <c r="J13" s="302" t="s">
        <v>27</v>
      </c>
      <c r="K13" s="302">
        <v>4</v>
      </c>
      <c r="L13" s="302">
        <v>1</v>
      </c>
      <c r="M13" s="302">
        <v>4</v>
      </c>
      <c r="N13" s="302">
        <v>1</v>
      </c>
      <c r="O13" s="302">
        <v>14</v>
      </c>
    </row>
    <row r="14" spans="1:15" ht="15" customHeight="1">
      <c r="A14" s="168" t="s">
        <v>273</v>
      </c>
      <c r="B14" s="306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ht="15" customHeight="1">
      <c r="A15" s="169" t="s">
        <v>367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 ht="15" customHeight="1">
      <c r="A16" s="9"/>
      <c r="B16" s="9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s="172" customFormat="1" ht="14.25">
      <c r="A17" s="126" t="s">
        <v>274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427"/>
      <c r="M17" s="135"/>
      <c r="N17" s="135"/>
      <c r="O17" s="127" t="s">
        <v>52</v>
      </c>
    </row>
    <row r="18" spans="1:15" ht="4.5" customHeight="1" thickBo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3"/>
      <c r="M18" s="169"/>
      <c r="N18" s="169"/>
      <c r="O18" s="163"/>
    </row>
    <row r="19" spans="1:15" ht="14.25" thickTop="1">
      <c r="A19" s="554" t="s">
        <v>278</v>
      </c>
      <c r="B19" s="439" t="s">
        <v>29</v>
      </c>
      <c r="C19" s="554"/>
      <c r="D19" s="549" t="s">
        <v>275</v>
      </c>
      <c r="E19" s="550"/>
      <c r="F19" s="550"/>
      <c r="G19" s="550"/>
      <c r="H19" s="550"/>
      <c r="I19" s="551"/>
      <c r="J19" s="547" t="s">
        <v>267</v>
      </c>
      <c r="K19" s="548"/>
      <c r="L19" s="548"/>
      <c r="M19" s="548"/>
      <c r="N19" s="548"/>
      <c r="O19" s="548"/>
    </row>
    <row r="20" spans="1:15" ht="13.5">
      <c r="A20" s="555"/>
      <c r="B20" s="440"/>
      <c r="C20" s="555"/>
      <c r="D20" s="556" t="s">
        <v>185</v>
      </c>
      <c r="E20" s="557"/>
      <c r="F20" s="556" t="s">
        <v>186</v>
      </c>
      <c r="G20" s="557"/>
      <c r="H20" s="556" t="s">
        <v>276</v>
      </c>
      <c r="I20" s="557"/>
      <c r="J20" s="67" t="s">
        <v>271</v>
      </c>
      <c r="K20" s="67" t="s">
        <v>111</v>
      </c>
      <c r="L20" s="121" t="s">
        <v>112</v>
      </c>
      <c r="M20" s="121" t="s">
        <v>113</v>
      </c>
      <c r="N20" s="67" t="s">
        <v>114</v>
      </c>
      <c r="O20" s="67" t="s">
        <v>272</v>
      </c>
    </row>
    <row r="21" spans="1:15" ht="15" customHeight="1">
      <c r="A21" s="161">
        <v>25</v>
      </c>
      <c r="B21" s="295">
        <v>34</v>
      </c>
      <c r="C21" s="296">
        <v>23</v>
      </c>
      <c r="D21" s="295">
        <v>26</v>
      </c>
      <c r="E21" s="296">
        <v>16</v>
      </c>
      <c r="F21" s="295">
        <v>6</v>
      </c>
      <c r="G21" s="296">
        <v>5</v>
      </c>
      <c r="H21" s="295">
        <v>2</v>
      </c>
      <c r="I21" s="296">
        <v>2</v>
      </c>
      <c r="J21" s="295">
        <v>2</v>
      </c>
      <c r="K21" s="295">
        <v>5</v>
      </c>
      <c r="L21" s="295">
        <v>5</v>
      </c>
      <c r="M21" s="295">
        <v>6</v>
      </c>
      <c r="N21" s="295">
        <v>5</v>
      </c>
      <c r="O21" s="295">
        <v>11</v>
      </c>
    </row>
    <row r="22" spans="1:15" ht="15" customHeight="1">
      <c r="A22" s="161">
        <v>26</v>
      </c>
      <c r="B22" s="295">
        <v>36</v>
      </c>
      <c r="C22" s="296">
        <v>23</v>
      </c>
      <c r="D22" s="295">
        <v>25</v>
      </c>
      <c r="E22" s="296">
        <v>15</v>
      </c>
      <c r="F22" s="295">
        <v>9</v>
      </c>
      <c r="G22" s="296">
        <v>6</v>
      </c>
      <c r="H22" s="295">
        <v>2</v>
      </c>
      <c r="I22" s="296">
        <v>2</v>
      </c>
      <c r="J22" s="295">
        <v>4</v>
      </c>
      <c r="K22" s="295">
        <v>4</v>
      </c>
      <c r="L22" s="295">
        <v>6</v>
      </c>
      <c r="M22" s="295">
        <v>6</v>
      </c>
      <c r="N22" s="295">
        <v>5</v>
      </c>
      <c r="O22" s="295">
        <v>11</v>
      </c>
    </row>
    <row r="23" spans="1:15" ht="15" customHeight="1">
      <c r="A23" s="161">
        <v>27</v>
      </c>
      <c r="B23" s="295">
        <v>36</v>
      </c>
      <c r="C23" s="296">
        <v>23</v>
      </c>
      <c r="D23" s="295">
        <v>25</v>
      </c>
      <c r="E23" s="296">
        <v>15</v>
      </c>
      <c r="F23" s="295">
        <v>9</v>
      </c>
      <c r="G23" s="296">
        <v>6</v>
      </c>
      <c r="H23" s="295">
        <v>2</v>
      </c>
      <c r="I23" s="296">
        <v>2</v>
      </c>
      <c r="J23" s="295">
        <v>4</v>
      </c>
      <c r="K23" s="295">
        <v>4</v>
      </c>
      <c r="L23" s="295">
        <v>6</v>
      </c>
      <c r="M23" s="295">
        <v>6</v>
      </c>
      <c r="N23" s="295">
        <v>5</v>
      </c>
      <c r="O23" s="295">
        <v>11</v>
      </c>
    </row>
    <row r="24" spans="1:15" ht="15" customHeight="1">
      <c r="A24" s="161">
        <v>28</v>
      </c>
      <c r="B24" s="295">
        <v>36</v>
      </c>
      <c r="C24" s="296">
        <v>23</v>
      </c>
      <c r="D24" s="295">
        <v>25</v>
      </c>
      <c r="E24" s="296">
        <v>15</v>
      </c>
      <c r="F24" s="295">
        <v>9</v>
      </c>
      <c r="G24" s="296">
        <v>6</v>
      </c>
      <c r="H24" s="295">
        <v>2</v>
      </c>
      <c r="I24" s="296">
        <v>2</v>
      </c>
      <c r="J24" s="295">
        <v>4</v>
      </c>
      <c r="K24" s="295">
        <v>4</v>
      </c>
      <c r="L24" s="295">
        <v>6</v>
      </c>
      <c r="M24" s="295">
        <v>6</v>
      </c>
      <c r="N24" s="295">
        <v>5</v>
      </c>
      <c r="O24" s="295">
        <v>11</v>
      </c>
    </row>
    <row r="25" spans="1:15" ht="15" customHeight="1">
      <c r="A25" s="165">
        <v>29</v>
      </c>
      <c r="B25" s="307">
        <v>33</v>
      </c>
      <c r="C25" s="301">
        <v>24</v>
      </c>
      <c r="D25" s="302">
        <v>24</v>
      </c>
      <c r="E25" s="301">
        <v>15</v>
      </c>
      <c r="F25" s="302">
        <v>7</v>
      </c>
      <c r="G25" s="301">
        <v>7</v>
      </c>
      <c r="H25" s="302">
        <v>2</v>
      </c>
      <c r="I25" s="301">
        <v>2</v>
      </c>
      <c r="J25" s="302">
        <v>1</v>
      </c>
      <c r="K25" s="302">
        <v>4</v>
      </c>
      <c r="L25" s="302">
        <v>7</v>
      </c>
      <c r="M25" s="302">
        <v>3</v>
      </c>
      <c r="N25" s="302">
        <v>9</v>
      </c>
      <c r="O25" s="302">
        <v>9</v>
      </c>
    </row>
    <row r="26" spans="1:15" ht="15" customHeight="1">
      <c r="A26" s="168" t="s">
        <v>277</v>
      </c>
      <c r="B26" s="306"/>
      <c r="C26" s="169"/>
      <c r="D26" s="169"/>
      <c r="E26" s="169"/>
      <c r="F26" s="169"/>
      <c r="G26" s="174"/>
      <c r="H26" s="169"/>
      <c r="I26" s="169"/>
      <c r="J26" s="169"/>
      <c r="K26" s="169"/>
      <c r="L26" s="169"/>
      <c r="M26" s="169"/>
      <c r="N26" s="169"/>
      <c r="O26" s="169"/>
    </row>
    <row r="27" spans="1:15" ht="15" customHeight="1">
      <c r="A27" s="169" t="s">
        <v>368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9" spans="1:19" s="172" customFormat="1" ht="14.25">
      <c r="A29" s="126" t="s">
        <v>151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S29" s="427"/>
    </row>
    <row r="30" spans="1:19" ht="15" customHeight="1" thickBot="1">
      <c r="A30" s="169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157"/>
      <c r="O30" s="157"/>
      <c r="P30" s="157"/>
      <c r="Q30" s="157"/>
      <c r="R30" s="157"/>
      <c r="S30" s="163" t="s">
        <v>52</v>
      </c>
    </row>
    <row r="31" spans="1:19" ht="14.25" thickTop="1">
      <c r="A31" s="554" t="s">
        <v>51</v>
      </c>
      <c r="B31" s="439" t="s">
        <v>29</v>
      </c>
      <c r="C31" s="554"/>
      <c r="D31" s="547" t="s">
        <v>84</v>
      </c>
      <c r="E31" s="548"/>
      <c r="F31" s="548"/>
      <c r="G31" s="548"/>
      <c r="H31" s="548"/>
      <c r="I31" s="548"/>
      <c r="J31" s="548"/>
      <c r="K31" s="548"/>
      <c r="L31" s="548"/>
      <c r="M31" s="548"/>
      <c r="N31" s="447" t="s">
        <v>150</v>
      </c>
      <c r="O31" s="558"/>
      <c r="P31" s="558"/>
      <c r="Q31" s="558"/>
      <c r="R31" s="558"/>
      <c r="S31" s="558"/>
    </row>
    <row r="32" spans="1:19" ht="13.5">
      <c r="A32" s="555"/>
      <c r="B32" s="440"/>
      <c r="C32" s="555"/>
      <c r="D32" s="552" t="s">
        <v>79</v>
      </c>
      <c r="E32" s="553"/>
      <c r="F32" s="552" t="s">
        <v>80</v>
      </c>
      <c r="G32" s="553"/>
      <c r="H32" s="552" t="s">
        <v>81</v>
      </c>
      <c r="I32" s="553"/>
      <c r="J32" s="552" t="s">
        <v>82</v>
      </c>
      <c r="K32" s="553"/>
      <c r="L32" s="559" t="s">
        <v>152</v>
      </c>
      <c r="M32" s="560"/>
      <c r="N32" s="419" t="s">
        <v>110</v>
      </c>
      <c r="O32" s="419" t="s">
        <v>111</v>
      </c>
      <c r="P32" s="419" t="s">
        <v>112</v>
      </c>
      <c r="Q32" s="419" t="s">
        <v>113</v>
      </c>
      <c r="R32" s="419" t="s">
        <v>114</v>
      </c>
      <c r="S32" s="420" t="s">
        <v>115</v>
      </c>
    </row>
    <row r="33" spans="1:19" ht="13.5">
      <c r="A33" s="161">
        <v>25</v>
      </c>
      <c r="B33" s="163" t="s">
        <v>116</v>
      </c>
      <c r="C33" s="309">
        <v>38</v>
      </c>
      <c r="D33" s="163">
        <v>1</v>
      </c>
      <c r="E33" s="309">
        <v>1</v>
      </c>
      <c r="F33" s="163">
        <v>71</v>
      </c>
      <c r="G33" s="309">
        <v>33</v>
      </c>
      <c r="H33" s="163">
        <v>9</v>
      </c>
      <c r="I33" s="309">
        <v>3</v>
      </c>
      <c r="J33" s="310">
        <v>1</v>
      </c>
      <c r="K33" s="309">
        <v>1</v>
      </c>
      <c r="L33" s="163" t="s">
        <v>27</v>
      </c>
      <c r="M33" s="311" t="s">
        <v>14</v>
      </c>
      <c r="N33" s="295">
        <v>5</v>
      </c>
      <c r="O33" s="295">
        <v>8</v>
      </c>
      <c r="P33" s="295">
        <v>20</v>
      </c>
      <c r="Q33" s="295">
        <v>6</v>
      </c>
      <c r="R33" s="295">
        <v>18</v>
      </c>
      <c r="S33" s="295">
        <v>24</v>
      </c>
    </row>
    <row r="34" spans="1:19" ht="13.5">
      <c r="A34" s="161">
        <v>26</v>
      </c>
      <c r="B34" s="313" t="s">
        <v>134</v>
      </c>
      <c r="C34" s="309">
        <v>37</v>
      </c>
      <c r="D34" s="163">
        <v>4</v>
      </c>
      <c r="E34" s="309">
        <v>2</v>
      </c>
      <c r="F34" s="163">
        <v>71</v>
      </c>
      <c r="G34" s="309">
        <v>31</v>
      </c>
      <c r="H34" s="163">
        <v>9</v>
      </c>
      <c r="I34" s="309">
        <v>3</v>
      </c>
      <c r="J34" s="310">
        <v>1</v>
      </c>
      <c r="K34" s="309">
        <v>1</v>
      </c>
      <c r="L34" s="163" t="s">
        <v>27</v>
      </c>
      <c r="M34" s="311" t="s">
        <v>14</v>
      </c>
      <c r="N34" s="295">
        <v>8</v>
      </c>
      <c r="O34" s="295">
        <v>9</v>
      </c>
      <c r="P34" s="295">
        <v>17</v>
      </c>
      <c r="Q34" s="295">
        <v>7</v>
      </c>
      <c r="R34" s="295">
        <v>17</v>
      </c>
      <c r="S34" s="295">
        <v>27</v>
      </c>
    </row>
    <row r="35" spans="1:19" ht="13.5">
      <c r="A35" s="161">
        <v>27</v>
      </c>
      <c r="B35" s="313" t="s">
        <v>135</v>
      </c>
      <c r="C35" s="314">
        <v>31</v>
      </c>
      <c r="D35" s="163">
        <v>2</v>
      </c>
      <c r="E35" s="314">
        <v>1</v>
      </c>
      <c r="F35" s="163">
        <v>70</v>
      </c>
      <c r="G35" s="314">
        <v>27</v>
      </c>
      <c r="H35" s="163">
        <v>9</v>
      </c>
      <c r="I35" s="314">
        <v>3</v>
      </c>
      <c r="J35" s="310" t="s">
        <v>27</v>
      </c>
      <c r="K35" s="314" t="s">
        <v>12</v>
      </c>
      <c r="L35" s="163" t="s">
        <v>27</v>
      </c>
      <c r="M35" s="311" t="s">
        <v>14</v>
      </c>
      <c r="N35" s="295">
        <v>4</v>
      </c>
      <c r="O35" s="295">
        <v>12</v>
      </c>
      <c r="P35" s="295">
        <v>10</v>
      </c>
      <c r="Q35" s="295">
        <v>13</v>
      </c>
      <c r="R35" s="295">
        <v>12</v>
      </c>
      <c r="S35" s="295">
        <v>30</v>
      </c>
    </row>
    <row r="36" spans="1:19" ht="13.5">
      <c r="A36" s="161">
        <v>28</v>
      </c>
      <c r="B36" s="313" t="s">
        <v>136</v>
      </c>
      <c r="C36" s="314">
        <v>33</v>
      </c>
      <c r="D36" s="163">
        <v>4</v>
      </c>
      <c r="E36" s="314">
        <v>2</v>
      </c>
      <c r="F36" s="163">
        <v>74</v>
      </c>
      <c r="G36" s="314">
        <v>27</v>
      </c>
      <c r="H36" s="163">
        <v>6</v>
      </c>
      <c r="I36" s="314">
        <v>4</v>
      </c>
      <c r="J36" s="163" t="s">
        <v>27</v>
      </c>
      <c r="K36" s="311" t="s">
        <v>12</v>
      </c>
      <c r="L36" s="163" t="s">
        <v>27</v>
      </c>
      <c r="M36" s="311" t="s">
        <v>14</v>
      </c>
      <c r="N36" s="295">
        <v>2</v>
      </c>
      <c r="O36" s="295">
        <v>14</v>
      </c>
      <c r="P36" s="295">
        <v>10</v>
      </c>
      <c r="Q36" s="295">
        <v>15</v>
      </c>
      <c r="R36" s="295">
        <v>10</v>
      </c>
      <c r="S36" s="295">
        <v>33</v>
      </c>
    </row>
    <row r="37" spans="1:19" ht="13.5">
      <c r="A37" s="315">
        <v>29</v>
      </c>
      <c r="B37" s="316" t="s">
        <v>136</v>
      </c>
      <c r="C37" s="317">
        <v>33</v>
      </c>
      <c r="D37" s="318">
        <v>3</v>
      </c>
      <c r="E37" s="317">
        <v>2</v>
      </c>
      <c r="F37" s="318">
        <v>71</v>
      </c>
      <c r="G37" s="317">
        <v>27</v>
      </c>
      <c r="H37" s="318">
        <v>10</v>
      </c>
      <c r="I37" s="317">
        <v>4</v>
      </c>
      <c r="J37" s="166" t="s">
        <v>27</v>
      </c>
      <c r="K37" s="319" t="s">
        <v>12</v>
      </c>
      <c r="L37" s="166" t="s">
        <v>27</v>
      </c>
      <c r="M37" s="319" t="s">
        <v>14</v>
      </c>
      <c r="N37" s="320">
        <v>1</v>
      </c>
      <c r="O37" s="320">
        <v>12</v>
      </c>
      <c r="P37" s="320">
        <v>10</v>
      </c>
      <c r="Q37" s="320">
        <v>18</v>
      </c>
      <c r="R37" s="320">
        <v>8</v>
      </c>
      <c r="S37" s="320">
        <v>35</v>
      </c>
    </row>
    <row r="38" spans="1:19" ht="13.5">
      <c r="A38" s="168" t="s">
        <v>53</v>
      </c>
      <c r="B38" s="306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74"/>
      <c r="N38" s="169"/>
      <c r="O38" s="157"/>
      <c r="P38" s="157"/>
      <c r="Q38" s="157"/>
      <c r="R38" s="157"/>
      <c r="S38" s="157"/>
    </row>
    <row r="39" spans="1:19" ht="13.5">
      <c r="A39" s="169" t="s">
        <v>50</v>
      </c>
      <c r="B39" s="169"/>
      <c r="C39" s="169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</row>
  </sheetData>
  <sheetProtection/>
  <mergeCells count="23">
    <mergeCell ref="A31:A32"/>
    <mergeCell ref="B31:C32"/>
    <mergeCell ref="D31:M31"/>
    <mergeCell ref="N31:S31"/>
    <mergeCell ref="D32:E32"/>
    <mergeCell ref="F32:G32"/>
    <mergeCell ref="H32:I32"/>
    <mergeCell ref="J32:K32"/>
    <mergeCell ref="L32:M32"/>
    <mergeCell ref="A19:A20"/>
    <mergeCell ref="B19:C20"/>
    <mergeCell ref="D19:I19"/>
    <mergeCell ref="J19:O19"/>
    <mergeCell ref="D20:E20"/>
    <mergeCell ref="F20:G20"/>
    <mergeCell ref="H20:I20"/>
    <mergeCell ref="J7:O7"/>
    <mergeCell ref="D7:I7"/>
    <mergeCell ref="H8:I8"/>
    <mergeCell ref="A7:A8"/>
    <mergeCell ref="B7:C8"/>
    <mergeCell ref="D8:E8"/>
    <mergeCell ref="F8: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3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25390625" style="100" customWidth="1"/>
    <col min="2" max="17" width="7.00390625" style="100" customWidth="1"/>
    <col min="18" max="16384" width="9.00390625" style="100" customWidth="1"/>
  </cols>
  <sheetData>
    <row r="1" spans="1:17" ht="19.5" customHeight="1">
      <c r="A1" s="6" t="s">
        <v>363</v>
      </c>
      <c r="B1" s="321"/>
      <c r="C1" s="321"/>
      <c r="D1" s="322"/>
      <c r="E1" s="323"/>
      <c r="F1" s="323"/>
      <c r="G1" s="323"/>
      <c r="H1" s="323"/>
      <c r="I1" s="323"/>
      <c r="J1" s="321"/>
      <c r="K1" s="321"/>
      <c r="L1" s="321"/>
      <c r="M1" s="321"/>
      <c r="N1" s="321"/>
      <c r="O1" s="324"/>
      <c r="P1" s="324"/>
      <c r="Q1" s="324"/>
    </row>
    <row r="2" s="326" customFormat="1" ht="14.25" customHeight="1">
      <c r="A2" s="39"/>
    </row>
    <row r="3" s="326" customFormat="1" ht="14.25" customHeight="1">
      <c r="A3" s="195" t="s">
        <v>279</v>
      </c>
    </row>
    <row r="4" spans="1:17" s="339" customFormat="1" ht="27" customHeight="1" thickBot="1">
      <c r="A4" s="334" t="s">
        <v>280</v>
      </c>
      <c r="B4" s="334"/>
      <c r="C4" s="335"/>
      <c r="D4" s="335"/>
      <c r="E4" s="335"/>
      <c r="F4" s="335"/>
      <c r="G4" s="335"/>
      <c r="H4" s="335"/>
      <c r="I4" s="336"/>
      <c r="J4" s="334"/>
      <c r="K4" s="337"/>
      <c r="L4" s="337"/>
      <c r="M4" s="337"/>
      <c r="N4" s="337"/>
      <c r="O4" s="336"/>
      <c r="P4" s="336"/>
      <c r="Q4" s="338" t="s">
        <v>52</v>
      </c>
    </row>
    <row r="5" spans="1:17" s="339" customFormat="1" ht="25.5" customHeight="1" thickTop="1">
      <c r="A5" s="561" t="s">
        <v>281</v>
      </c>
      <c r="B5" s="563" t="s">
        <v>282</v>
      </c>
      <c r="C5" s="565" t="s">
        <v>283</v>
      </c>
      <c r="D5" s="566"/>
      <c r="E5" s="566"/>
      <c r="F5" s="566"/>
      <c r="G5" s="566"/>
      <c r="H5" s="566"/>
      <c r="I5" s="567"/>
      <c r="J5" s="565" t="s">
        <v>284</v>
      </c>
      <c r="K5" s="566"/>
      <c r="L5" s="566"/>
      <c r="M5" s="566"/>
      <c r="N5" s="567"/>
      <c r="O5" s="568" t="s">
        <v>285</v>
      </c>
      <c r="P5" s="569"/>
      <c r="Q5" s="570"/>
    </row>
    <row r="6" spans="1:17" s="339" customFormat="1" ht="15" customHeight="1">
      <c r="A6" s="562"/>
      <c r="B6" s="564"/>
      <c r="C6" s="340" t="s">
        <v>185</v>
      </c>
      <c r="D6" s="341" t="s">
        <v>186</v>
      </c>
      <c r="E6" s="341" t="s">
        <v>276</v>
      </c>
      <c r="F6" s="341" t="s">
        <v>286</v>
      </c>
      <c r="G6" s="340" t="s">
        <v>287</v>
      </c>
      <c r="H6" s="341" t="s">
        <v>288</v>
      </c>
      <c r="I6" s="340" t="s">
        <v>289</v>
      </c>
      <c r="J6" s="341" t="s">
        <v>290</v>
      </c>
      <c r="K6" s="341" t="s">
        <v>291</v>
      </c>
      <c r="L6" s="341" t="s">
        <v>292</v>
      </c>
      <c r="M6" s="341" t="s">
        <v>293</v>
      </c>
      <c r="N6" s="340" t="s">
        <v>294</v>
      </c>
      <c r="O6" s="340" t="s">
        <v>186</v>
      </c>
      <c r="P6" s="341" t="s">
        <v>276</v>
      </c>
      <c r="Q6" s="341" t="s">
        <v>295</v>
      </c>
    </row>
    <row r="7" spans="1:17" s="339" customFormat="1" ht="15" customHeight="1">
      <c r="A7" s="342">
        <v>25</v>
      </c>
      <c r="B7" s="343">
        <v>15</v>
      </c>
      <c r="C7" s="344">
        <v>5</v>
      </c>
      <c r="D7" s="344">
        <v>2</v>
      </c>
      <c r="E7" s="344">
        <v>1</v>
      </c>
      <c r="F7" s="344" t="s">
        <v>27</v>
      </c>
      <c r="G7" s="345">
        <v>0</v>
      </c>
      <c r="H7" s="345" t="s">
        <v>27</v>
      </c>
      <c r="I7" s="344">
        <v>7</v>
      </c>
      <c r="J7" s="345">
        <v>0</v>
      </c>
      <c r="K7" s="345">
        <v>0</v>
      </c>
      <c r="L7" s="345">
        <v>0</v>
      </c>
      <c r="M7" s="345">
        <v>0</v>
      </c>
      <c r="N7" s="344">
        <v>15</v>
      </c>
      <c r="O7" s="345">
        <v>1</v>
      </c>
      <c r="P7" s="345">
        <v>1</v>
      </c>
      <c r="Q7" s="345">
        <v>14</v>
      </c>
    </row>
    <row r="8" spans="1:17" s="339" customFormat="1" ht="15" customHeight="1">
      <c r="A8" s="342">
        <v>26</v>
      </c>
      <c r="B8" s="343">
        <v>14</v>
      </c>
      <c r="C8" s="344">
        <v>4</v>
      </c>
      <c r="D8" s="344">
        <v>2</v>
      </c>
      <c r="E8" s="344">
        <v>1</v>
      </c>
      <c r="F8" s="344">
        <v>1</v>
      </c>
      <c r="G8" s="345">
        <v>1</v>
      </c>
      <c r="H8" s="344" t="s">
        <v>27</v>
      </c>
      <c r="I8" s="344">
        <v>5</v>
      </c>
      <c r="J8" s="345">
        <v>0</v>
      </c>
      <c r="K8" s="345">
        <v>0</v>
      </c>
      <c r="L8" s="345">
        <v>0</v>
      </c>
      <c r="M8" s="345">
        <v>0</v>
      </c>
      <c r="N8" s="344">
        <v>14</v>
      </c>
      <c r="O8" s="346" t="s">
        <v>27</v>
      </c>
      <c r="P8" s="345">
        <v>3</v>
      </c>
      <c r="Q8" s="345">
        <v>11</v>
      </c>
    </row>
    <row r="9" spans="1:17" s="339" customFormat="1" ht="15" customHeight="1">
      <c r="A9" s="342">
        <v>27</v>
      </c>
      <c r="B9" s="347">
        <v>13</v>
      </c>
      <c r="C9" s="348">
        <v>3</v>
      </c>
      <c r="D9" s="348">
        <v>4</v>
      </c>
      <c r="E9" s="348" t="s">
        <v>27</v>
      </c>
      <c r="F9" s="348" t="s">
        <v>27</v>
      </c>
      <c r="G9" s="346" t="s">
        <v>27</v>
      </c>
      <c r="H9" s="344" t="s">
        <v>27</v>
      </c>
      <c r="I9" s="348">
        <v>6</v>
      </c>
      <c r="J9" s="345">
        <v>0</v>
      </c>
      <c r="K9" s="345">
        <v>0</v>
      </c>
      <c r="L9" s="345">
        <v>0</v>
      </c>
      <c r="M9" s="345">
        <v>0</v>
      </c>
      <c r="N9" s="348">
        <v>13</v>
      </c>
      <c r="O9" s="346" t="s">
        <v>27</v>
      </c>
      <c r="P9" s="346">
        <v>3</v>
      </c>
      <c r="Q9" s="346">
        <v>10</v>
      </c>
    </row>
    <row r="10" spans="1:17" s="339" customFormat="1" ht="15" customHeight="1">
      <c r="A10" s="342">
        <v>28</v>
      </c>
      <c r="B10" s="349">
        <v>11</v>
      </c>
      <c r="C10" s="350">
        <v>2</v>
      </c>
      <c r="D10" s="350">
        <v>1</v>
      </c>
      <c r="E10" s="348" t="s">
        <v>27</v>
      </c>
      <c r="F10" s="348" t="s">
        <v>27</v>
      </c>
      <c r="G10" s="346" t="s">
        <v>27</v>
      </c>
      <c r="H10" s="346" t="s">
        <v>27</v>
      </c>
      <c r="I10" s="348">
        <v>8</v>
      </c>
      <c r="J10" s="345" t="s">
        <v>27</v>
      </c>
      <c r="K10" s="345" t="s">
        <v>27</v>
      </c>
      <c r="L10" s="345" t="s">
        <v>27</v>
      </c>
      <c r="M10" s="345" t="s">
        <v>27</v>
      </c>
      <c r="N10" s="350">
        <v>11</v>
      </c>
      <c r="O10" s="344">
        <v>1</v>
      </c>
      <c r="P10" s="346" t="s">
        <v>27</v>
      </c>
      <c r="Q10" s="346">
        <v>10</v>
      </c>
    </row>
    <row r="11" spans="1:17" s="339" customFormat="1" ht="15" customHeight="1">
      <c r="A11" s="351">
        <v>29</v>
      </c>
      <c r="B11" s="352">
        <v>12</v>
      </c>
      <c r="C11" s="353">
        <v>1</v>
      </c>
      <c r="D11" s="353">
        <v>5</v>
      </c>
      <c r="E11" s="354">
        <v>1</v>
      </c>
      <c r="F11" s="355">
        <v>1</v>
      </c>
      <c r="G11" s="355" t="s">
        <v>27</v>
      </c>
      <c r="H11" s="355" t="s">
        <v>27</v>
      </c>
      <c r="I11" s="354">
        <v>4</v>
      </c>
      <c r="J11" s="355" t="s">
        <v>27</v>
      </c>
      <c r="K11" s="355" t="s">
        <v>27</v>
      </c>
      <c r="L11" s="355" t="s">
        <v>27</v>
      </c>
      <c r="M11" s="355" t="s">
        <v>27</v>
      </c>
      <c r="N11" s="353">
        <v>12</v>
      </c>
      <c r="O11" s="354" t="s">
        <v>27</v>
      </c>
      <c r="P11" s="355" t="s">
        <v>27</v>
      </c>
      <c r="Q11" s="355">
        <v>12</v>
      </c>
    </row>
    <row r="12" s="339" customFormat="1" ht="13.5" customHeight="1">
      <c r="A12" s="205" t="s">
        <v>352</v>
      </c>
    </row>
    <row r="13" spans="1:17" s="326" customFormat="1" ht="16.5" customHeight="1">
      <c r="A13" s="327"/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9"/>
    </row>
    <row r="14" spans="1:12" s="326" customFormat="1" ht="22.5" customHeight="1" thickBot="1">
      <c r="A14" s="403" t="s">
        <v>296</v>
      </c>
      <c r="B14" s="403"/>
      <c r="C14" s="404"/>
      <c r="D14" s="404"/>
      <c r="E14" s="404"/>
      <c r="F14" s="404"/>
      <c r="G14" s="404"/>
      <c r="H14" s="404"/>
      <c r="I14" s="404"/>
      <c r="J14" s="404"/>
      <c r="K14" s="405"/>
      <c r="L14" s="406" t="s">
        <v>52</v>
      </c>
    </row>
    <row r="15" spans="1:12" ht="15" customHeight="1" thickTop="1">
      <c r="A15" s="407" t="s">
        <v>51</v>
      </c>
      <c r="B15" s="408" t="s">
        <v>29</v>
      </c>
      <c r="C15" s="409" t="s">
        <v>110</v>
      </c>
      <c r="D15" s="409" t="s">
        <v>111</v>
      </c>
      <c r="E15" s="409" t="s">
        <v>112</v>
      </c>
      <c r="F15" s="409" t="s">
        <v>113</v>
      </c>
      <c r="G15" s="409" t="s">
        <v>114</v>
      </c>
      <c r="H15" s="409" t="s">
        <v>297</v>
      </c>
      <c r="I15" s="409" t="s">
        <v>298</v>
      </c>
      <c r="J15" s="409" t="s">
        <v>299</v>
      </c>
      <c r="K15" s="409" t="s">
        <v>300</v>
      </c>
      <c r="L15" s="410" t="s">
        <v>301</v>
      </c>
    </row>
    <row r="16" spans="1:14" ht="15" customHeight="1">
      <c r="A16" s="342">
        <v>25</v>
      </c>
      <c r="B16" s="411">
        <v>15</v>
      </c>
      <c r="C16" s="412">
        <v>0</v>
      </c>
      <c r="D16" s="412">
        <v>0</v>
      </c>
      <c r="E16" s="412">
        <v>1</v>
      </c>
      <c r="F16" s="412">
        <v>1</v>
      </c>
      <c r="G16" s="413">
        <v>1</v>
      </c>
      <c r="H16" s="413">
        <v>3</v>
      </c>
      <c r="I16" s="413">
        <v>2</v>
      </c>
      <c r="J16" s="413">
        <v>3</v>
      </c>
      <c r="K16" s="413">
        <v>2</v>
      </c>
      <c r="L16" s="413">
        <v>2</v>
      </c>
      <c r="M16" s="326"/>
      <c r="N16" s="326"/>
    </row>
    <row r="17" spans="1:12" ht="15" customHeight="1">
      <c r="A17" s="342">
        <v>26</v>
      </c>
      <c r="B17" s="411">
        <v>14</v>
      </c>
      <c r="C17" s="412">
        <v>0</v>
      </c>
      <c r="D17" s="412">
        <v>1</v>
      </c>
      <c r="E17" s="412">
        <v>0</v>
      </c>
      <c r="F17" s="412">
        <v>0</v>
      </c>
      <c r="G17" s="413">
        <v>0</v>
      </c>
      <c r="H17" s="412">
        <v>1</v>
      </c>
      <c r="I17" s="413">
        <v>4</v>
      </c>
      <c r="J17" s="413">
        <v>2</v>
      </c>
      <c r="K17" s="413">
        <v>5</v>
      </c>
      <c r="L17" s="413">
        <v>1</v>
      </c>
    </row>
    <row r="18" spans="1:12" ht="15" customHeight="1">
      <c r="A18" s="342">
        <v>27</v>
      </c>
      <c r="B18" s="411">
        <v>13</v>
      </c>
      <c r="C18" s="414" t="s">
        <v>27</v>
      </c>
      <c r="D18" s="414" t="s">
        <v>27</v>
      </c>
      <c r="E18" s="414">
        <v>1</v>
      </c>
      <c r="F18" s="412" t="s">
        <v>27</v>
      </c>
      <c r="G18" s="413">
        <v>1</v>
      </c>
      <c r="H18" s="412">
        <v>3</v>
      </c>
      <c r="I18" s="413">
        <v>2</v>
      </c>
      <c r="J18" s="413" t="s">
        <v>27</v>
      </c>
      <c r="K18" s="413">
        <v>1</v>
      </c>
      <c r="L18" s="413">
        <v>5</v>
      </c>
    </row>
    <row r="19" spans="1:12" ht="15" customHeight="1">
      <c r="A19" s="342">
        <v>28</v>
      </c>
      <c r="B19" s="415">
        <v>11</v>
      </c>
      <c r="C19" s="414" t="s">
        <v>27</v>
      </c>
      <c r="D19" s="414" t="s">
        <v>27</v>
      </c>
      <c r="E19" s="414" t="s">
        <v>27</v>
      </c>
      <c r="F19" s="412" t="s">
        <v>27</v>
      </c>
      <c r="G19" s="412" t="s">
        <v>27</v>
      </c>
      <c r="H19" s="413">
        <v>1</v>
      </c>
      <c r="I19" s="412">
        <v>3</v>
      </c>
      <c r="J19" s="412">
        <v>5</v>
      </c>
      <c r="K19" s="412">
        <v>2</v>
      </c>
      <c r="L19" s="412" t="s">
        <v>27</v>
      </c>
    </row>
    <row r="20" spans="1:12" s="14" customFormat="1" ht="13.5">
      <c r="A20" s="351">
        <v>29</v>
      </c>
      <c r="B20" s="416">
        <v>12</v>
      </c>
      <c r="C20" s="417" t="s">
        <v>27</v>
      </c>
      <c r="D20" s="417" t="s">
        <v>27</v>
      </c>
      <c r="E20" s="417" t="s">
        <v>27</v>
      </c>
      <c r="F20" s="418" t="s">
        <v>27</v>
      </c>
      <c r="G20" s="417" t="s">
        <v>27</v>
      </c>
      <c r="H20" s="418">
        <v>2</v>
      </c>
      <c r="I20" s="418">
        <v>3</v>
      </c>
      <c r="J20" s="418">
        <v>3</v>
      </c>
      <c r="K20" s="418">
        <v>2</v>
      </c>
      <c r="L20" s="418">
        <v>2</v>
      </c>
    </row>
    <row r="21" spans="1:12" ht="17.25" customHeight="1">
      <c r="A21" s="365" t="s">
        <v>164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ht="19.5" customHeight="1">
      <c r="A22" s="330"/>
    </row>
    <row r="23" spans="15:17" ht="13.5">
      <c r="O23" s="152"/>
      <c r="P23" s="152"/>
      <c r="Q23" s="152"/>
    </row>
    <row r="24" spans="3:17" ht="13.5">
      <c r="C24" s="60"/>
      <c r="D24" s="60"/>
      <c r="E24" s="60"/>
      <c r="F24" s="60"/>
      <c r="G24" s="60"/>
      <c r="H24" s="60"/>
      <c r="I24" s="61"/>
      <c r="M24" s="60"/>
      <c r="N24" s="60"/>
      <c r="O24" s="60"/>
      <c r="P24" s="60"/>
      <c r="Q24" s="60"/>
    </row>
    <row r="25" spans="3:17" ht="13.5">
      <c r="C25" s="60"/>
      <c r="D25" s="60"/>
      <c r="E25" s="60"/>
      <c r="F25" s="60"/>
      <c r="G25" s="60"/>
      <c r="H25" s="60"/>
      <c r="I25" s="61"/>
      <c r="M25" s="60"/>
      <c r="N25" s="60"/>
      <c r="O25" s="60"/>
      <c r="P25" s="60"/>
      <c r="Q25" s="60"/>
    </row>
    <row r="26" spans="3:17" ht="13.5">
      <c r="C26" s="60"/>
      <c r="D26" s="60"/>
      <c r="E26" s="60"/>
      <c r="F26" s="60"/>
      <c r="G26" s="60"/>
      <c r="H26" s="60"/>
      <c r="I26" s="61"/>
      <c r="M26" s="60"/>
      <c r="N26" s="60"/>
      <c r="O26" s="60"/>
      <c r="P26" s="60"/>
      <c r="Q26" s="60"/>
    </row>
    <row r="27" spans="3:17" ht="13.5">
      <c r="C27" s="60"/>
      <c r="D27" s="60"/>
      <c r="E27" s="60"/>
      <c r="F27" s="60"/>
      <c r="G27" s="60"/>
      <c r="H27" s="60"/>
      <c r="I27" s="61"/>
      <c r="M27" s="60"/>
      <c r="N27" s="60"/>
      <c r="O27" s="60"/>
      <c r="P27" s="60"/>
      <c r="Q27" s="60"/>
    </row>
    <row r="28" spans="3:17" ht="13.5">
      <c r="C28" s="60"/>
      <c r="D28" s="60"/>
      <c r="E28" s="60"/>
      <c r="F28" s="60"/>
      <c r="G28" s="60"/>
      <c r="H28" s="60"/>
      <c r="I28" s="61"/>
      <c r="M28" s="60"/>
      <c r="N28" s="60"/>
      <c r="O28" s="60"/>
      <c r="P28" s="60"/>
      <c r="Q28" s="60"/>
    </row>
    <row r="29" spans="2:17" ht="13.5">
      <c r="B29" s="325"/>
      <c r="C29" s="331"/>
      <c r="D29" s="331"/>
      <c r="E29" s="331"/>
      <c r="F29" s="331"/>
      <c r="G29" s="45"/>
      <c r="H29" s="45"/>
      <c r="I29" s="45"/>
      <c r="J29" s="325"/>
      <c r="K29" s="325"/>
      <c r="L29" s="325"/>
      <c r="M29" s="45"/>
      <c r="N29" s="331"/>
      <c r="O29" s="45"/>
      <c r="P29" s="45"/>
      <c r="Q29" s="45"/>
    </row>
    <row r="30" spans="1:16" ht="14.25" customHeight="1">
      <c r="A30" s="332"/>
      <c r="B30" s="45"/>
      <c r="C30" s="45"/>
      <c r="D30" s="45"/>
      <c r="E30" s="45"/>
      <c r="F30" s="45"/>
      <c r="G30" s="45"/>
      <c r="H30" s="45"/>
      <c r="I30" s="46"/>
      <c r="J30" s="45"/>
      <c r="K30" s="45"/>
      <c r="L30" s="45"/>
      <c r="M30" s="45"/>
      <c r="N30" s="45"/>
      <c r="O30" s="325"/>
      <c r="P30" s="325"/>
    </row>
    <row r="33" ht="14.25" customHeight="1"/>
    <row r="35" ht="13.5">
      <c r="J35" s="333"/>
    </row>
    <row r="36" ht="13.5">
      <c r="J36" s="333"/>
    </row>
    <row r="37" ht="14.25" customHeight="1"/>
  </sheetData>
  <sheetProtection/>
  <mergeCells count="5">
    <mergeCell ref="A5:A6"/>
    <mergeCell ref="B5:B6"/>
    <mergeCell ref="J5:N5"/>
    <mergeCell ref="C5:I5"/>
    <mergeCell ref="O5:Q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14" width="6.25390625" style="14" customWidth="1"/>
    <col min="15" max="24" width="6.125" style="14" customWidth="1"/>
    <col min="25" max="25" width="1.37890625" style="14" customWidth="1"/>
    <col min="26" max="16384" width="9.00390625" style="14" customWidth="1"/>
  </cols>
  <sheetData>
    <row r="1" spans="1:12" ht="20.25" customHeight="1">
      <c r="A1" s="6" t="s">
        <v>363</v>
      </c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</row>
    <row r="2" spans="1:3" ht="11.25" customHeight="1">
      <c r="A2" s="101"/>
      <c r="B2" s="101"/>
      <c r="C2" s="101"/>
    </row>
    <row r="3" spans="1:4" s="172" customFormat="1" ht="14.25">
      <c r="A3" s="156" t="s">
        <v>342</v>
      </c>
      <c r="B3" s="156"/>
      <c r="C3" s="156"/>
      <c r="D3" s="156"/>
    </row>
    <row r="4" spans="1:4" s="4" customFormat="1" ht="7.5" customHeight="1" thickBot="1">
      <c r="A4" s="154"/>
      <c r="B4" s="155"/>
      <c r="C4" s="155"/>
      <c r="D4" s="155"/>
    </row>
    <row r="5" spans="1:14" ht="18" customHeight="1" thickTop="1">
      <c r="A5" s="435" t="s">
        <v>38</v>
      </c>
      <c r="B5" s="577" t="s">
        <v>1</v>
      </c>
      <c r="C5" s="578" t="s">
        <v>76</v>
      </c>
      <c r="D5" s="581" t="s">
        <v>59</v>
      </c>
      <c r="E5" s="78" t="s">
        <v>57</v>
      </c>
      <c r="F5" s="572" t="s">
        <v>58</v>
      </c>
      <c r="G5" s="79" t="s">
        <v>60</v>
      </c>
      <c r="H5" s="356" t="s">
        <v>64</v>
      </c>
      <c r="I5" s="79" t="s">
        <v>65</v>
      </c>
      <c r="J5" s="572" t="s">
        <v>67</v>
      </c>
      <c r="K5" s="571" t="s">
        <v>68</v>
      </c>
      <c r="L5" s="402" t="s">
        <v>71</v>
      </c>
      <c r="M5" s="572" t="s">
        <v>69</v>
      </c>
      <c r="N5" s="575" t="s">
        <v>31</v>
      </c>
    </row>
    <row r="6" spans="1:14" ht="9" customHeight="1">
      <c r="A6" s="576"/>
      <c r="B6" s="500"/>
      <c r="C6" s="579"/>
      <c r="D6" s="573"/>
      <c r="E6" s="73" t="s">
        <v>302</v>
      </c>
      <c r="F6" s="573"/>
      <c r="G6" s="73" t="s">
        <v>305</v>
      </c>
      <c r="H6" s="171" t="s">
        <v>305</v>
      </c>
      <c r="I6" s="73" t="s">
        <v>303</v>
      </c>
      <c r="J6" s="573"/>
      <c r="K6" s="500"/>
      <c r="L6" s="153" t="s">
        <v>304</v>
      </c>
      <c r="M6" s="573"/>
      <c r="N6" s="463"/>
    </row>
    <row r="7" spans="1:14" ht="18" customHeight="1">
      <c r="A7" s="436"/>
      <c r="B7" s="501"/>
      <c r="C7" s="580"/>
      <c r="D7" s="574"/>
      <c r="E7" s="80" t="s">
        <v>307</v>
      </c>
      <c r="F7" s="574"/>
      <c r="G7" s="70" t="s">
        <v>70</v>
      </c>
      <c r="H7" s="401" t="s">
        <v>63</v>
      </c>
      <c r="I7" s="70" t="s">
        <v>66</v>
      </c>
      <c r="J7" s="574"/>
      <c r="K7" s="501"/>
      <c r="L7" s="130" t="s">
        <v>306</v>
      </c>
      <c r="M7" s="574"/>
      <c r="N7" s="511"/>
    </row>
    <row r="8" spans="1:14" ht="15" customHeight="1">
      <c r="A8" s="357">
        <v>25</v>
      </c>
      <c r="B8" s="358">
        <v>21720</v>
      </c>
      <c r="C8" s="359">
        <v>3124</v>
      </c>
      <c r="D8" s="359">
        <v>316</v>
      </c>
      <c r="E8" s="359">
        <v>1351</v>
      </c>
      <c r="F8" s="359">
        <v>9799</v>
      </c>
      <c r="G8" s="359">
        <v>25</v>
      </c>
      <c r="H8" s="359">
        <v>1137</v>
      </c>
      <c r="I8" s="359">
        <v>348</v>
      </c>
      <c r="J8" s="359">
        <v>967</v>
      </c>
      <c r="K8" s="359">
        <v>990</v>
      </c>
      <c r="L8" s="359">
        <v>2399</v>
      </c>
      <c r="M8" s="359">
        <v>78</v>
      </c>
      <c r="N8" s="359">
        <v>1186</v>
      </c>
    </row>
    <row r="9" spans="1:14" ht="15" customHeight="1">
      <c r="A9" s="360">
        <v>26</v>
      </c>
      <c r="B9" s="361">
        <v>20798</v>
      </c>
      <c r="C9" s="362">
        <v>3906</v>
      </c>
      <c r="D9" s="362">
        <v>352</v>
      </c>
      <c r="E9" s="362">
        <v>2005</v>
      </c>
      <c r="F9" s="362">
        <v>5079</v>
      </c>
      <c r="G9" s="362">
        <v>24</v>
      </c>
      <c r="H9" s="362">
        <v>1482</v>
      </c>
      <c r="I9" s="362">
        <v>736</v>
      </c>
      <c r="J9" s="362">
        <v>1263</v>
      </c>
      <c r="K9" s="362">
        <v>1224</v>
      </c>
      <c r="L9" s="362">
        <v>3634</v>
      </c>
      <c r="M9" s="362">
        <v>182</v>
      </c>
      <c r="N9" s="362">
        <v>911</v>
      </c>
    </row>
    <row r="10" spans="1:14" ht="15" customHeight="1">
      <c r="A10" s="360">
        <v>27</v>
      </c>
      <c r="B10" s="361">
        <v>29524</v>
      </c>
      <c r="C10" s="362">
        <v>6880</v>
      </c>
      <c r="D10" s="362">
        <v>949</v>
      </c>
      <c r="E10" s="362">
        <v>3704</v>
      </c>
      <c r="F10" s="362">
        <v>3944</v>
      </c>
      <c r="G10" s="362">
        <v>27</v>
      </c>
      <c r="H10" s="362">
        <v>2060</v>
      </c>
      <c r="I10" s="362">
        <v>1070</v>
      </c>
      <c r="J10" s="362">
        <v>2243</v>
      </c>
      <c r="K10" s="362">
        <v>1717</v>
      </c>
      <c r="L10" s="362">
        <v>5241</v>
      </c>
      <c r="M10" s="362">
        <v>198</v>
      </c>
      <c r="N10" s="362">
        <v>1491</v>
      </c>
    </row>
    <row r="11" spans="1:14" ht="15" customHeight="1">
      <c r="A11" s="360">
        <v>28</v>
      </c>
      <c r="B11" s="362">
        <v>30263</v>
      </c>
      <c r="C11" s="362">
        <v>6530</v>
      </c>
      <c r="D11" s="362">
        <v>1122</v>
      </c>
      <c r="E11" s="362">
        <v>2559</v>
      </c>
      <c r="F11" s="362">
        <v>7298</v>
      </c>
      <c r="G11" s="362">
        <v>27</v>
      </c>
      <c r="H11" s="362">
        <v>1721</v>
      </c>
      <c r="I11" s="362">
        <v>719</v>
      </c>
      <c r="J11" s="362">
        <v>1496</v>
      </c>
      <c r="K11" s="362">
        <v>1513</v>
      </c>
      <c r="L11" s="362">
        <v>5449</v>
      </c>
      <c r="M11" s="362">
        <v>126</v>
      </c>
      <c r="N11" s="362">
        <v>1703</v>
      </c>
    </row>
    <row r="12" spans="1:14" ht="12" customHeight="1">
      <c r="A12" s="360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15" customHeight="1">
      <c r="A13" s="421" t="s">
        <v>348</v>
      </c>
      <c r="B13" s="362">
        <v>11353</v>
      </c>
      <c r="C13" s="362">
        <v>2921</v>
      </c>
      <c r="D13" s="362">
        <v>388</v>
      </c>
      <c r="E13" s="362">
        <v>1337</v>
      </c>
      <c r="F13" s="362">
        <v>2334</v>
      </c>
      <c r="G13" s="362">
        <v>4</v>
      </c>
      <c r="H13" s="362">
        <v>719</v>
      </c>
      <c r="I13" s="362">
        <v>483</v>
      </c>
      <c r="J13" s="362">
        <v>427</v>
      </c>
      <c r="K13" s="362">
        <v>842</v>
      </c>
      <c r="L13" s="362">
        <v>815</v>
      </c>
      <c r="M13" s="362">
        <v>79</v>
      </c>
      <c r="N13" s="362">
        <v>1004</v>
      </c>
    </row>
    <row r="14" spans="1:14" ht="15" customHeight="1">
      <c r="A14" s="360" t="s">
        <v>308</v>
      </c>
      <c r="B14" s="362">
        <v>9612</v>
      </c>
      <c r="C14" s="362">
        <v>1396</v>
      </c>
      <c r="D14" s="362">
        <v>369</v>
      </c>
      <c r="E14" s="362">
        <v>290</v>
      </c>
      <c r="F14" s="362">
        <v>3454</v>
      </c>
      <c r="G14" s="362">
        <v>5</v>
      </c>
      <c r="H14" s="362">
        <v>58</v>
      </c>
      <c r="I14" s="362">
        <v>103</v>
      </c>
      <c r="J14" s="362">
        <v>283</v>
      </c>
      <c r="K14" s="362">
        <v>241</v>
      </c>
      <c r="L14" s="362">
        <v>2740</v>
      </c>
      <c r="M14" s="362">
        <v>26</v>
      </c>
      <c r="N14" s="362">
        <v>647</v>
      </c>
    </row>
    <row r="15" spans="1:14" ht="15" customHeight="1">
      <c r="A15" s="363" t="s">
        <v>309</v>
      </c>
      <c r="B15" s="364">
        <v>9298</v>
      </c>
      <c r="C15" s="364">
        <v>2213</v>
      </c>
      <c r="D15" s="364">
        <v>365</v>
      </c>
      <c r="E15" s="364">
        <v>932</v>
      </c>
      <c r="F15" s="364">
        <v>1510</v>
      </c>
      <c r="G15" s="364">
        <v>18</v>
      </c>
      <c r="H15" s="364">
        <v>944</v>
      </c>
      <c r="I15" s="364">
        <v>133</v>
      </c>
      <c r="J15" s="364">
        <v>786</v>
      </c>
      <c r="K15" s="364">
        <v>430</v>
      </c>
      <c r="L15" s="364">
        <v>1894</v>
      </c>
      <c r="M15" s="364">
        <v>21</v>
      </c>
      <c r="N15" s="364">
        <v>52</v>
      </c>
    </row>
    <row r="16" spans="1:14" s="123" customFormat="1" ht="12">
      <c r="A16" s="365" t="s">
        <v>166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</sheetData>
  <sheetProtection/>
  <mergeCells count="9">
    <mergeCell ref="K5:K7"/>
    <mergeCell ref="M5:M7"/>
    <mergeCell ref="N5:N7"/>
    <mergeCell ref="A5:A7"/>
    <mergeCell ref="B5:B7"/>
    <mergeCell ref="C5:C7"/>
    <mergeCell ref="D5:D7"/>
    <mergeCell ref="F5:F7"/>
    <mergeCell ref="J5:J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user2</cp:lastModifiedBy>
  <cp:lastPrinted>2018-02-21T23:23:14Z</cp:lastPrinted>
  <dcterms:created xsi:type="dcterms:W3CDTF">1997-01-08T22:48:59Z</dcterms:created>
  <dcterms:modified xsi:type="dcterms:W3CDTF">2018-03-08T07:02:35Z</dcterms:modified>
  <cp:category/>
  <cp:version/>
  <cp:contentType/>
  <cp:contentStatus/>
</cp:coreProperties>
</file>