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/>
  </bookViews>
  <sheets>
    <sheet name="９-1(1)" sheetId="15" r:id="rId1"/>
    <sheet name="9-1(2)" sheetId="14" r:id="rId2"/>
    <sheet name="9-1(3)" sheetId="12" r:id="rId3"/>
    <sheet name="9-1(4)" sheetId="132" r:id="rId4"/>
    <sheet name="9-1(5)" sheetId="13" r:id="rId5"/>
    <sheet name="済　9-2(3)①" sheetId="121" state="hidden" r:id="rId6"/>
    <sheet name="使わない　9-6(1)～(3)" sheetId="108" state="hidden" r:id="rId7"/>
    <sheet name="12-3(8)-②廃止" sheetId="94" state="hidden" r:id="rId8"/>
    <sheet name="12-3(9廃止）" sheetId="93" state="hidden" r:id="rId9"/>
    <sheet name="12-3（10廃止）" sheetId="95" state="hidden" r:id="rId10"/>
    <sheet name="12-3(11廃止）" sheetId="116" state="hidden" r:id="rId11"/>
    <sheet name="12-3（12廃止）" sheetId="117" state="hidden" r:id="rId12"/>
    <sheet name="12-3(13廃止）" sheetId="118" state="hidden" r:id="rId13"/>
    <sheet name="12-3（14廃止）" sheetId="126" state="hidden" r:id="rId14"/>
  </sheets>
  <definedNames>
    <definedName name="_xlnm.Print_Area" localSheetId="7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<sst xmlns="http://schemas.openxmlformats.org/spreadsheetml/2006/main" count="373" uniqueCount="178">
  <si>
    <t>総　数</t>
    <rPh sb="0" eb="1">
      <t>フサ</t>
    </rPh>
    <rPh sb="2" eb="3">
      <t>カズ</t>
    </rPh>
    <phoneticPr fontId="3"/>
  </si>
  <si>
    <t>年 度 別</t>
    <phoneticPr fontId="3"/>
  </si>
  <si>
    <t>世帯員が</t>
    <rPh sb="0" eb="1">
      <t>ヨ</t>
    </rPh>
    <rPh sb="1" eb="2">
      <t>オビ</t>
    </rPh>
    <rPh sb="2" eb="3">
      <t>イン</t>
    </rPh>
    <phoneticPr fontId="3"/>
  </si>
  <si>
    <t>働 い て い る 人 の い る 世 帯</t>
    <rPh sb="0" eb="1">
      <t>ハタラ</t>
    </rPh>
    <rPh sb="10" eb="11">
      <t>ヒト</t>
    </rPh>
    <rPh sb="18" eb="19">
      <t>ヨ</t>
    </rPh>
    <rPh sb="20" eb="21">
      <t>オビ</t>
    </rPh>
    <phoneticPr fontId="3"/>
  </si>
  <si>
    <t>世 帯 主 が 働 い て い る 世 帯</t>
    <rPh sb="0" eb="1">
      <t>ヨ</t>
    </rPh>
    <rPh sb="2" eb="3">
      <t>オビ</t>
    </rPh>
    <rPh sb="4" eb="5">
      <t>シュ</t>
    </rPh>
    <rPh sb="8" eb="9">
      <t>ハタラ</t>
    </rPh>
    <rPh sb="18" eb="19">
      <t>ヨ</t>
    </rPh>
    <rPh sb="20" eb="21">
      <t>オビ</t>
    </rPh>
    <phoneticPr fontId="3"/>
  </si>
  <si>
    <t xml:space="preserve">年 度 別 </t>
    <phoneticPr fontId="3"/>
  </si>
  <si>
    <t>総       数</t>
    <phoneticPr fontId="3"/>
  </si>
  <si>
    <t>働  く 人 の
いない世帯</t>
    <rPh sb="0" eb="1">
      <t>ハタラ</t>
    </rPh>
    <rPh sb="5" eb="6">
      <t>ヒト</t>
    </rPh>
    <phoneticPr fontId="3"/>
  </si>
  <si>
    <t>内            訳</t>
    <rPh sb="0" eb="1">
      <t>ウチ</t>
    </rPh>
    <rPh sb="13" eb="14">
      <t>ヤク</t>
    </rPh>
    <phoneticPr fontId="3"/>
  </si>
  <si>
    <t>各年度末</t>
    <rPh sb="0" eb="2">
      <t>カクネン</t>
    </rPh>
    <rPh sb="2" eb="3">
      <t>ド</t>
    </rPh>
    <rPh sb="3" eb="4">
      <t>マツ</t>
    </rPh>
    <phoneticPr fontId="3"/>
  </si>
  <si>
    <t>年度別</t>
  </si>
  <si>
    <t>-</t>
  </si>
  <si>
    <t>常用</t>
    <rPh sb="0" eb="2">
      <t>ジョウヨウ</t>
    </rPh>
    <phoneticPr fontId="3"/>
  </si>
  <si>
    <t>日雇</t>
    <rPh sb="0" eb="2">
      <t>ヒヤト</t>
    </rPh>
    <phoneticPr fontId="3"/>
  </si>
  <si>
    <t>内職・その他</t>
    <rPh sb="0" eb="2">
      <t>ナイショク</t>
    </rPh>
    <rPh sb="5" eb="6">
      <t>タ</t>
    </rPh>
    <phoneticPr fontId="3"/>
  </si>
  <si>
    <t>働いている世帯</t>
    <rPh sb="0" eb="1">
      <t>ハタラ</t>
    </rPh>
    <rPh sb="5" eb="7">
      <t>セタイ</t>
    </rPh>
    <phoneticPr fontId="3"/>
  </si>
  <si>
    <t>総数</t>
    <rPh sb="0" eb="2">
      <t>ソウスウ</t>
    </rPh>
    <phoneticPr fontId="3"/>
  </si>
  <si>
    <t>その他</t>
    <rPh sb="2" eb="3">
      <t>タ</t>
    </rPh>
    <phoneticPr fontId="3"/>
  </si>
  <si>
    <t>年度別</t>
    <rPh sb="1" eb="2">
      <t>ド</t>
    </rPh>
    <phoneticPr fontId="3"/>
  </si>
  <si>
    <t>年度別</t>
    <rPh sb="0" eb="2">
      <t>ネンド</t>
    </rPh>
    <rPh sb="2" eb="3">
      <t>ベツ</t>
    </rPh>
    <phoneticPr fontId="3"/>
  </si>
  <si>
    <t>資料：杉並福祉事務所</t>
    <rPh sb="0" eb="2">
      <t>シリョウ</t>
    </rPh>
    <phoneticPr fontId="3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</si>
  <si>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3"/>
  </si>
  <si>
    <t>健康</t>
    <rPh sb="0" eb="2">
      <t>ケンコウ</t>
    </rPh>
    <phoneticPr fontId="3"/>
  </si>
  <si>
    <t>情緒
安定</t>
    <rPh sb="0" eb="2">
      <t>ジョウチョ</t>
    </rPh>
    <rPh sb="3" eb="5">
      <t>アンテイ</t>
    </rPh>
    <phoneticPr fontId="3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</si>
  <si>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3"/>
  </si>
  <si>
    <t>保育</t>
    <rPh sb="0" eb="2">
      <t>ホイク</t>
    </rPh>
    <phoneticPr fontId="3"/>
  </si>
  <si>
    <t>・</t>
    <phoneticPr fontId="3"/>
  </si>
  <si>
    <t>医療</t>
    <phoneticPr fontId="3"/>
  </si>
  <si>
    <t>人間関係</t>
  </si>
  <si>
    <t>家　　族</t>
    <rPh sb="0" eb="1">
      <t>イエ</t>
    </rPh>
    <rPh sb="3" eb="4">
      <t>ゾク</t>
    </rPh>
    <phoneticPr fontId="3"/>
  </si>
  <si>
    <t>家計</t>
    <rPh sb="0" eb="2">
      <t>カケイ</t>
    </rPh>
    <phoneticPr fontId="3"/>
  </si>
  <si>
    <t>経済</t>
    <rPh sb="0" eb="2">
      <t>ケイザイ</t>
    </rPh>
    <phoneticPr fontId="3"/>
  </si>
  <si>
    <t>生活
技術</t>
    <rPh sb="0" eb="2">
      <t>セイカツ</t>
    </rPh>
    <rPh sb="3" eb="5">
      <t>ギジュツ</t>
    </rPh>
    <phoneticPr fontId="3"/>
  </si>
  <si>
    <t>就　労</t>
    <rPh sb="0" eb="1">
      <t>シュウ</t>
    </rPh>
    <rPh sb="2" eb="3">
      <t>ロウ</t>
    </rPh>
    <phoneticPr fontId="3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</si>
  <si>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3"/>
  </si>
  <si>
    <t>教育</t>
    <rPh sb="0" eb="2">
      <t>キョウイク</t>
    </rPh>
    <phoneticPr fontId="3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</si>
  <si>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3"/>
  </si>
  <si>
    <t>・</t>
    <phoneticPr fontId="3"/>
  </si>
  <si>
    <t>医療</t>
    <phoneticPr fontId="3"/>
  </si>
  <si>
    <t>・</t>
    <phoneticPr fontId="3"/>
  </si>
  <si>
    <t>・</t>
    <phoneticPr fontId="3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</si>
  <si>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</si>
  <si>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余　　暇</t>
    <phoneticPr fontId="3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</si>
  <si>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3"/>
  </si>
  <si>
    <t>そ   の   他</t>
    <rPh sb="8" eb="9">
      <t>タ</t>
    </rPh>
    <phoneticPr fontId="3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</si>
  <si>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3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</si>
  <si>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3"/>
  </si>
  <si>
    <t>年 度 別</t>
    <rPh sb="0" eb="1">
      <t>トシ</t>
    </rPh>
    <rPh sb="2" eb="3">
      <t>ド</t>
    </rPh>
    <rPh sb="4" eb="5">
      <t>ベツ</t>
    </rPh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</si>
  <si>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</si>
  <si>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</si>
  <si>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</si>
  <si>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</si>
  <si>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</si>
  <si>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</si>
  <si>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t>・</t>
    <phoneticPr fontId="3"/>
  </si>
  <si>
    <t>医療</t>
    <phoneticPr fontId="3"/>
  </si>
  <si>
    <t>余　　暇</t>
    <phoneticPr fontId="3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</si>
  <si>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3"/>
  </si>
  <si>
    <t>12-3　障害者福祉（つづき）</t>
    <rPh sb="5" eb="8">
      <t>ショウガイシャ</t>
    </rPh>
    <rPh sb="8" eb="10">
      <t>フクシ</t>
    </rPh>
    <phoneticPr fontId="3"/>
  </si>
  <si>
    <t>②相談件数</t>
    <rPh sb="1" eb="3">
      <t>ソウダン</t>
    </rPh>
    <rPh sb="3" eb="5">
      <t>ケンスウ</t>
    </rPh>
    <phoneticPr fontId="3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</si>
  <si>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3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</si>
  <si>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3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</si>
  <si>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3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</si>
  <si>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3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</si>
  <si>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3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</si>
  <si>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3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</si>
  <si>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3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</si>
  <si>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3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</si>
  <si>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3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</si>
  <si>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3"/>
  </si>
  <si>
    <t>(14)　 相談支援事業所 リリーフ 相談件数</t>
    <phoneticPr fontId="3"/>
  </si>
  <si>
    <t>廃止表H28年度～</t>
    <rPh sb="0" eb="2">
      <t>ハイシ</t>
    </rPh>
    <rPh sb="2" eb="3">
      <t>ヒョウ</t>
    </rPh>
    <rPh sb="6" eb="8">
      <t>ネンド</t>
    </rPh>
    <phoneticPr fontId="3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</si>
  <si>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3"/>
  </si>
  <si>
    <t>受給数</t>
    <rPh sb="0" eb="2">
      <t>ジュキュウ</t>
    </rPh>
    <rPh sb="2" eb="3">
      <t>スウ</t>
    </rPh>
    <phoneticPr fontId="3"/>
  </si>
  <si>
    <t>取下げ</t>
    <rPh sb="0" eb="2">
      <t>トリサ</t>
    </rPh>
    <phoneticPr fontId="3"/>
  </si>
  <si>
    <t>開始</t>
    <rPh sb="0" eb="2">
      <t>カイシ</t>
    </rPh>
    <phoneticPr fontId="3"/>
  </si>
  <si>
    <t>(4)　世帯類型別被保護世帯数</t>
    <rPh sb="4" eb="6">
      <t>セタイ</t>
    </rPh>
    <rPh sb="6" eb="8">
      <t>ルイケイ</t>
    </rPh>
    <rPh sb="8" eb="9">
      <t>ベツ</t>
    </rPh>
    <rPh sb="9" eb="10">
      <t>ヒ</t>
    </rPh>
    <rPh sb="10" eb="12">
      <t>ホゴ</t>
    </rPh>
    <rPh sb="12" eb="15">
      <t>セタイスウ</t>
    </rPh>
    <phoneticPr fontId="3"/>
  </si>
  <si>
    <t>(5)　労働力類型別被保護世帯数</t>
    <rPh sb="4" eb="7">
      <t>ロウドウリョク</t>
    </rPh>
    <rPh sb="7" eb="9">
      <t>ルイケイ</t>
    </rPh>
    <rPh sb="9" eb="10">
      <t>ベツ</t>
    </rPh>
    <rPh sb="10" eb="11">
      <t>ヒ</t>
    </rPh>
    <rPh sb="11" eb="13">
      <t>ホゴ</t>
    </rPh>
    <rPh sb="13" eb="16">
      <t>セタイスウ</t>
    </rPh>
    <phoneticPr fontId="3"/>
  </si>
  <si>
    <t>資料：杉並福祉事務所</t>
    <rPh sb="0" eb="2">
      <t>シリョウ</t>
    </rPh>
    <rPh sb="3" eb="5">
      <t>スギナミ</t>
    </rPh>
    <rPh sb="5" eb="7">
      <t>フクシ</t>
    </rPh>
    <rPh sb="7" eb="9">
      <t>ジム</t>
    </rPh>
    <rPh sb="9" eb="10">
      <t>ショ</t>
    </rPh>
    <phoneticPr fontId="3"/>
  </si>
  <si>
    <t>協力員数</t>
    <rPh sb="0" eb="2">
      <t>キョウリョク</t>
    </rPh>
    <rPh sb="2" eb="3">
      <t>イン</t>
    </rPh>
    <rPh sb="3" eb="4">
      <t>スウ</t>
    </rPh>
    <phoneticPr fontId="3"/>
  </si>
  <si>
    <t>総       数</t>
  </si>
  <si>
    <t>9-1　生活保護</t>
    <rPh sb="4" eb="5">
      <t>ショウ</t>
    </rPh>
    <rPh sb="5" eb="6">
      <t>カツ</t>
    </rPh>
    <rPh sb="6" eb="7">
      <t>タモツ</t>
    </rPh>
    <rPh sb="7" eb="8">
      <t>マモル</t>
    </rPh>
    <phoneticPr fontId="3"/>
  </si>
  <si>
    <t>(1)　被保護申請状況及び世帯数、人員</t>
    <rPh sb="4" eb="5">
      <t>ヒ</t>
    </rPh>
    <rPh sb="5" eb="7">
      <t>ホゴ</t>
    </rPh>
    <rPh sb="7" eb="9">
      <t>シンセイ</t>
    </rPh>
    <rPh sb="9" eb="11">
      <t>ジョウキョウ</t>
    </rPh>
    <rPh sb="11" eb="12">
      <t>オヨ</t>
    </rPh>
    <rPh sb="13" eb="15">
      <t>セタイ</t>
    </rPh>
    <rPh sb="15" eb="16">
      <t>スウ</t>
    </rPh>
    <rPh sb="17" eb="19">
      <t>ジンイン</t>
    </rPh>
    <phoneticPr fontId="3"/>
  </si>
  <si>
    <t>世      帯      数</t>
    <rPh sb="0" eb="1">
      <t>ヨ</t>
    </rPh>
    <rPh sb="7" eb="8">
      <t>オビ</t>
    </rPh>
    <rPh sb="14" eb="15">
      <t>カズ</t>
    </rPh>
    <phoneticPr fontId="3"/>
  </si>
  <si>
    <t>人     員</t>
    <rPh sb="0" eb="1">
      <t>ヒト</t>
    </rPh>
    <rPh sb="6" eb="7">
      <t>イン</t>
    </rPh>
    <phoneticPr fontId="3"/>
  </si>
  <si>
    <t>保護率(‰)</t>
    <rPh sb="0" eb="1">
      <t>タモツ</t>
    </rPh>
    <rPh sb="1" eb="2">
      <t>ユズル</t>
    </rPh>
    <rPh sb="2" eb="3">
      <t>リツ</t>
    </rPh>
    <phoneticPr fontId="3"/>
  </si>
  <si>
    <t>却下・廃止</t>
    <rPh sb="0" eb="2">
      <t>キャッカ</t>
    </rPh>
    <rPh sb="3" eb="5">
      <t>ハイシ</t>
    </rPh>
    <phoneticPr fontId="3"/>
  </si>
  <si>
    <t>注：１　保護停止中の世帯及び人員を含む。</t>
    <rPh sb="0" eb="1">
      <t>チュウ</t>
    </rPh>
    <rPh sb="4" eb="6">
      <t>ホゴ</t>
    </rPh>
    <rPh sb="6" eb="8">
      <t>テイシ</t>
    </rPh>
    <rPh sb="8" eb="9">
      <t>チュウ</t>
    </rPh>
    <rPh sb="10" eb="12">
      <t>セタイ</t>
    </rPh>
    <rPh sb="12" eb="13">
      <t>オヨ</t>
    </rPh>
    <rPh sb="14" eb="16">
      <t>ジンイン</t>
    </rPh>
    <rPh sb="17" eb="18">
      <t>フク</t>
    </rPh>
    <phoneticPr fontId="3"/>
  </si>
  <si>
    <t>(2)　扶助別被保護延人員</t>
    <rPh sb="4" eb="6">
      <t>フジョ</t>
    </rPh>
    <rPh sb="6" eb="7">
      <t>ベツ</t>
    </rPh>
    <rPh sb="7" eb="8">
      <t>ヒ</t>
    </rPh>
    <rPh sb="8" eb="10">
      <t>ホゴ</t>
    </rPh>
    <rPh sb="10" eb="11">
      <t>ノ</t>
    </rPh>
    <rPh sb="11" eb="13">
      <t>ジンイン</t>
    </rPh>
    <phoneticPr fontId="3"/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</si>
  <si>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</si>
  <si>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</si>
  <si>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</si>
  <si>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3"/>
  </si>
  <si>
    <t>医療扶助</t>
  </si>
  <si>
    <t>出産扶助</t>
  </si>
  <si>
    <t>生業扶助</t>
  </si>
  <si>
    <t>葬祭扶助</t>
  </si>
  <si>
    <t>保護施設</t>
    <rPh sb="0" eb="2">
      <t>ホゴ</t>
    </rPh>
    <rPh sb="2" eb="4">
      <t>シセツ</t>
    </rPh>
    <phoneticPr fontId="3"/>
  </si>
  <si>
    <t>＊</t>
    <phoneticPr fontId="3"/>
  </si>
  <si>
    <t>入所者数</t>
    <rPh sb="0" eb="3">
      <t>ニュウショシャ</t>
    </rPh>
    <rPh sb="3" eb="4">
      <t>スウ</t>
    </rPh>
    <phoneticPr fontId="3"/>
  </si>
  <si>
    <t>うち</t>
    <phoneticPr fontId="3"/>
  </si>
  <si>
    <t>年 度 別</t>
    <phoneticPr fontId="3"/>
  </si>
  <si>
    <t>総  数</t>
    <phoneticPr fontId="3"/>
  </si>
  <si>
    <t>(3)　生活保護費支給状況</t>
    <rPh sb="4" eb="6">
      <t>セイカツ</t>
    </rPh>
    <rPh sb="6" eb="8">
      <t>ホゴ</t>
    </rPh>
    <rPh sb="8" eb="9">
      <t>ヒ</t>
    </rPh>
    <rPh sb="9" eb="11">
      <t>シキュウ</t>
    </rPh>
    <rPh sb="11" eb="13">
      <t>ジョウキョウ</t>
    </rPh>
    <phoneticPr fontId="3"/>
  </si>
  <si>
    <t>（単位　千円）</t>
    <rPh sb="1" eb="3">
      <t>タンイ</t>
    </rPh>
    <rPh sb="4" eb="6">
      <t>センエン</t>
    </rPh>
    <phoneticPr fontId="3"/>
  </si>
  <si>
    <t>事 務 費</t>
    <rPh sb="0" eb="1">
      <t>コト</t>
    </rPh>
    <rPh sb="2" eb="3">
      <t>ツトム</t>
    </rPh>
    <rPh sb="4" eb="5">
      <t>ヒ</t>
    </rPh>
    <phoneticPr fontId="3"/>
  </si>
  <si>
    <t>総    数</t>
    <phoneticPr fontId="3"/>
  </si>
  <si>
    <t>9-1　生活保護(つづき)</t>
    <rPh sb="4" eb="5">
      <t>ショウ</t>
    </rPh>
    <rPh sb="5" eb="6">
      <t>カツ</t>
    </rPh>
    <rPh sb="6" eb="7">
      <t>タモツ</t>
    </rPh>
    <rPh sb="7" eb="8">
      <t>マモル</t>
    </rPh>
    <phoneticPr fontId="3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</si>
  <si>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3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</si>
  <si>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3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</si>
  <si>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3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</si>
  <si>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3"/>
  </si>
  <si>
    <t>緊　　　急
ｼｮｰﾄｽﾃｲ
利用者数</t>
    <rPh sb="0" eb="1">
      <t>ミシト</t>
    </rPh>
    <rPh sb="4" eb="5">
      <t>キュウ</t>
    </rPh>
    <phoneticPr fontId="3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</si>
  <si>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3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</si>
  <si>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3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</si>
  <si>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3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</si>
  <si>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3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</si>
  <si>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3"/>
  </si>
  <si>
    <t>24時間安心
ﾍﾙﾌﾟ(助成)
延利用者数</t>
    <rPh sb="2" eb="3">
      <t>トキ</t>
    </rPh>
    <rPh sb="3" eb="4">
      <t>アイダ</t>
    </rPh>
    <rPh sb="16" eb="17">
      <t>ノベ</t>
    </rPh>
    <phoneticPr fontId="3"/>
  </si>
  <si>
    <t>安心コール
利用世帯数</t>
    <rPh sb="0" eb="2">
      <t>アンシン</t>
    </rPh>
    <rPh sb="6" eb="8">
      <t>リヨウ</t>
    </rPh>
    <rPh sb="8" eb="11">
      <t>セタイスウ</t>
    </rPh>
    <phoneticPr fontId="3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</si>
  <si>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3"/>
  </si>
  <si>
    <t>設備給付</t>
    <rPh sb="0" eb="2">
      <t>セツビ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</si>
  <si>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</si>
  <si>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在宅療養支援</t>
    <rPh sb="0" eb="2">
      <t>ザイタク</t>
    </rPh>
    <rPh sb="2" eb="4">
      <t>リョウヨウ</t>
    </rPh>
    <rPh sb="4" eb="6">
      <t>シエン</t>
    </rPh>
    <phoneticPr fontId="3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</si>
  <si>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3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</si>
  <si>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3"/>
  </si>
  <si>
    <t>登録者数</t>
    <rPh sb="0" eb="3">
      <t>トウロクシャ</t>
    </rPh>
    <rPh sb="3" eb="4">
      <t>スウ</t>
    </rPh>
    <phoneticPr fontId="3"/>
  </si>
  <si>
    <t>協力機関数</t>
    <rPh sb="0" eb="2">
      <t>キョウリョク</t>
    </rPh>
    <rPh sb="2" eb="4">
      <t>キカン</t>
    </rPh>
    <rPh sb="4" eb="5">
      <t>スウ</t>
    </rPh>
    <phoneticPr fontId="3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</si>
  <si>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3"/>
  </si>
  <si>
    <t xml:space="preserve">民　間
</t>
    <rPh sb="0" eb="1">
      <t>ミン</t>
    </rPh>
    <rPh sb="2" eb="3">
      <t>マ</t>
    </rPh>
    <phoneticPr fontId="3"/>
  </si>
  <si>
    <t>通報機器</t>
    <rPh sb="0" eb="2">
      <t>ツウホウ</t>
    </rPh>
    <rPh sb="2" eb="4">
      <t>キキ</t>
    </rPh>
    <phoneticPr fontId="3"/>
  </si>
  <si>
    <t>安心センサー併設</t>
    <rPh sb="0" eb="2">
      <t>アンシン</t>
    </rPh>
    <rPh sb="6" eb="8">
      <t>ヘイセツ</t>
    </rPh>
    <phoneticPr fontId="3"/>
  </si>
  <si>
    <t>火災センサー併設</t>
    <rPh sb="0" eb="2">
      <t>カサイ</t>
    </rPh>
    <rPh sb="6" eb="8">
      <t>ヘイセツ</t>
    </rPh>
    <phoneticPr fontId="3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</si>
  <si>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3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</si>
  <si>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3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</si>
  <si>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3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</si>
  <si>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3"/>
  </si>
  <si>
    <t>たすけあいネットワーク(地域の目)</t>
    <phoneticPr fontId="3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</si>
  <si>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</si>
  <si>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3"/>
  </si>
  <si>
    <t>（単位　金額　円）</t>
    <rPh sb="1" eb="3">
      <t>タンイ</t>
    </rPh>
    <rPh sb="4" eb="6">
      <t>キンガク</t>
    </rPh>
    <rPh sb="7" eb="8">
      <t>エン</t>
    </rPh>
    <phoneticPr fontId="3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</si>
  <si>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3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</si>
  <si>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3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</si>
  <si>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3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</si>
  <si>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3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</si>
  <si>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3"/>
  </si>
  <si>
    <t>資料：(1)保健福祉部管理課、(2)教育委員会事務局学務課、(3)杉並福祉事務所</t>
    <rPh sb="0" eb="2">
      <t>シリョウ</t>
    </rPh>
    <phoneticPr fontId="4"/>
  </si>
  <si>
    <t>注：＊印は、年度間通算した件数である。</t>
    <rPh sb="0" eb="1">
      <t>チュウ</t>
    </rPh>
    <rPh sb="3" eb="4">
      <t>イン</t>
    </rPh>
    <rPh sb="6" eb="8">
      <t>ネンド</t>
    </rPh>
    <rPh sb="8" eb="9">
      <t>カン</t>
    </rPh>
    <rPh sb="9" eb="11">
      <t>ツウサン</t>
    </rPh>
    <rPh sb="13" eb="15">
      <t>ケンスウ</t>
    </rPh>
    <phoneticPr fontId="0"/>
  </si>
  <si>
    <t>注：保護停止中の世帯及び人員を含まない。</t>
    <rPh sb="0" eb="1">
      <t>チュウ</t>
    </rPh>
    <rPh sb="2" eb="4">
      <t>ホゴ</t>
    </rPh>
    <rPh sb="4" eb="6">
      <t>テイシ</t>
    </rPh>
    <rPh sb="6" eb="7">
      <t>チュウ</t>
    </rPh>
    <rPh sb="8" eb="10">
      <t>セタイ</t>
    </rPh>
    <rPh sb="10" eb="11">
      <t>オヨ</t>
    </rPh>
    <rPh sb="12" eb="14">
      <t>ジンイン</t>
    </rPh>
    <rPh sb="15" eb="16">
      <t>フク</t>
    </rPh>
    <phoneticPr fontId="3"/>
  </si>
  <si>
    <t>1 514 900</t>
  </si>
  <si>
    <t>4 368 400</t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</si>
  <si>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3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</si>
  <si>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3"/>
  </si>
  <si>
    <t>元</t>
    <rPh sb="0" eb="1">
      <t>モト</t>
    </rPh>
    <phoneticPr fontId="3"/>
  </si>
  <si>
    <t>元</t>
    <rPh sb="0" eb="1">
      <t>モト</t>
    </rPh>
    <phoneticPr fontId="2"/>
  </si>
  <si>
    <t>元</t>
    <rPh sb="0" eb="1">
      <t>モト</t>
    </rPh>
    <phoneticPr fontId="2"/>
  </si>
  <si>
    <t>1 190 000</t>
  </si>
  <si>
    <t>3 114 696</t>
  </si>
  <si>
    <t xml:space="preserve"> 1 792 233</t>
  </si>
  <si>
    <t>9-6　低所得者福祉　</t>
  </si>
  <si>
    <t>進学準備金
(※）</t>
    <rPh sb="0" eb="2">
      <t>シンガク</t>
    </rPh>
    <rPh sb="2" eb="5">
      <t>ジュンビキン</t>
    </rPh>
    <phoneticPr fontId="3"/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</si>
  <si>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3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</si>
  <si>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3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</si>
  <si>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3"/>
  </si>
  <si>
    <t>-</t>
    <phoneticPr fontId="3"/>
  </si>
  <si>
    <t>元</t>
    <rPh sb="0" eb="1">
      <t>モト</t>
    </rPh>
    <phoneticPr fontId="1"/>
  </si>
  <si>
    <t>高齢者</t>
    <rPh sb="0" eb="3">
      <t>コウレイシャ</t>
    </rPh>
    <phoneticPr fontId="1"/>
  </si>
  <si>
    <t>母子</t>
    <rPh sb="0" eb="2">
      <t>ボシ</t>
    </rPh>
    <phoneticPr fontId="1"/>
  </si>
  <si>
    <t>傷病・障害者</t>
    <rPh sb="0" eb="2">
      <t>ショウビョウ</t>
    </rPh>
    <rPh sb="3" eb="5">
      <t>ショウガイ</t>
    </rPh>
    <rPh sb="5" eb="6">
      <t>シャ</t>
    </rPh>
    <phoneticPr fontId="1"/>
  </si>
  <si>
    <t>その他</t>
    <rPh sb="2" eb="3">
      <t>タ</t>
    </rPh>
    <phoneticPr fontId="1"/>
  </si>
  <si>
    <t xml:space="preserve">年 度 別 </t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</si>
  <si>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保護率は人口千人に対する被保護人員の割合である。</t>
    </r>
    <rPh sb="0" eb="1">
      <t>チュウ</t>
    </rPh>
    <rPh sb="4" eb="6">
      <t>ホゴ</t>
    </rPh>
    <rPh sb="6" eb="7">
      <t>リツ</t>
    </rPh>
    <rPh sb="8" eb="10">
      <t>ジンコウ</t>
    </rPh>
    <rPh sb="10" eb="12">
      <t>センニン</t>
    </rPh>
    <rPh sb="13" eb="14">
      <t>タイ</t>
    </rPh>
    <rPh sb="16" eb="17">
      <t>ヒ</t>
    </rPh>
    <rPh sb="17" eb="19">
      <t>ホゴ</t>
    </rPh>
    <rPh sb="19" eb="21">
      <t>ジンイン</t>
    </rPh>
    <rPh sb="22" eb="24">
      <t>ワリアイ</t>
    </rPh>
    <phoneticPr fontId="3"/>
  </si>
  <si>
    <t>注：1 各実績数値は四捨五入しているため、合計数値と一致しない。</t>
    <rPh sb="0" eb="1">
      <t>チュウ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</si>
  <si>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 ※生活保護法の一部改正により平成30年6月施行</t>
    </r>
    <rPh sb="0" eb="1">
      <t>チュウ</t>
    </rPh>
    <rPh sb="26" eb="27">
      <t>イ</t>
    </rPh>
    <phoneticPr fontId="3"/>
  </si>
  <si>
    <t>9-2　高齢者福祉(つづき)</t>
    <rPh sb="4" eb="7">
      <t>コウレイシャ</t>
    </rPh>
    <rPh sb="7" eb="9">
      <t>フクシ</t>
    </rPh>
    <phoneticPr fontId="3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</si>
  <si>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3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</si>
  <si>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3"/>
  </si>
  <si>
    <t>就労自立</t>
    <rPh sb="0" eb="2">
      <t>シュウロウ</t>
    </rPh>
    <rPh sb="2" eb="4">
      <t>ジリツ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</si>
</sst>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1" formatCode="0.0"/>
    <numFmt numFmtId="182" formatCode="_ * #\ ##0_ ;_ * \-#\ ##0_ ;_ * &quot;-&quot;_ ;_ @_ 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  <font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2" fillId="0" borderId="0">
      <alignment vertical="center"/>
    </xf>
    <xf numFmtId="0" fontId="2" fillId="0" borderId="0" applyBorder="0"/>
    <xf numFmtId="0" fontId="20" fillId="0" borderId="0">
      <alignment vertical="center"/>
    </xf>
    <xf numFmtId="0" fontId="20" fillId="0" borderId="0"/>
  </cellStyleXfs>
  <cellXfs count="372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justifyLastLine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/>
    <xf numFmtId="0" fontId="15" fillId="0" borderId="0" xfId="0" applyFont="1" applyAlignment="1">
      <alignment vertical="center"/>
    </xf>
    <xf numFmtId="0" fontId="8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6" fillId="0" borderId="0" xfId="0" applyFont="1" applyBorder="1"/>
    <xf numFmtId="0" fontId="15" fillId="0" borderId="0" xfId="0" applyFont="1" applyFill="1" applyAlignment="1">
      <alignment vertical="center"/>
    </xf>
    <xf numFmtId="0" fontId="20" fillId="0" borderId="0" xfId="3">
      <alignment vertical="center"/>
    </xf>
    <xf numFmtId="0" fontId="15" fillId="0" borderId="0" xfId="4" applyFont="1" applyAlignment="1">
      <alignment vertical="center"/>
    </xf>
    <xf numFmtId="0" fontId="4" fillId="0" borderId="0" xfId="4" applyFont="1" applyBorder="1" applyAlignment="1">
      <alignment horizontal="right" vertical="top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/>
    <xf numFmtId="0" fontId="20" fillId="0" borderId="0" xfId="4" applyBorder="1"/>
    <xf numFmtId="0" fontId="11" fillId="0" borderId="0" xfId="4" applyFont="1" applyBorder="1" applyAlignment="1">
      <alignment vertical="center"/>
    </xf>
    <xf numFmtId="0" fontId="22" fillId="0" borderId="0" xfId="4" applyFont="1" applyBorder="1" applyAlignment="1"/>
    <xf numFmtId="0" fontId="11" fillId="0" borderId="0" xfId="4" applyFont="1" applyBorder="1" applyAlignment="1"/>
    <xf numFmtId="0" fontId="11" fillId="0" borderId="0" xfId="4" applyFont="1" applyBorder="1" applyAlignment="1">
      <alignment horizontal="distributed" vertical="center" justifyLastLine="1"/>
    </xf>
    <xf numFmtId="0" fontId="11" fillId="0" borderId="0" xfId="4" applyFont="1" applyFill="1" applyBorder="1" applyAlignment="1">
      <alignment horizontal="distributed" vertical="center" justifyLastLine="1"/>
    </xf>
    <xf numFmtId="0" fontId="20" fillId="0" borderId="0" xfId="3" applyBorder="1">
      <alignment vertical="center"/>
    </xf>
    <xf numFmtId="0" fontId="4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Border="1" applyAlignment="1">
      <alignment horizontal="right"/>
    </xf>
    <xf numFmtId="0" fontId="11" fillId="0" borderId="0" xfId="4" applyFont="1" applyBorder="1" applyAlignment="1">
      <alignment vertical="center" justifyLastLine="1"/>
    </xf>
    <xf numFmtId="0" fontId="11" fillId="0" borderId="0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distributed" vertical="center" shrinkToFit="1"/>
    </xf>
    <xf numFmtId="0" fontId="19" fillId="0" borderId="0" xfId="3" applyFont="1">
      <alignment vertical="center"/>
    </xf>
    <xf numFmtId="0" fontId="20" fillId="0" borderId="0" xfId="3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1" fillId="0" borderId="7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top" justifyLastLine="1"/>
    </xf>
    <xf numFmtId="0" fontId="15" fillId="0" borderId="0" xfId="4" applyFont="1" applyAlignment="1"/>
    <xf numFmtId="0" fontId="15" fillId="0" borderId="0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wrapText="1" justifyLastLine="1" shrinkToFit="1"/>
    </xf>
    <xf numFmtId="0" fontId="7" fillId="0" borderId="11" xfId="0" applyFont="1" applyBorder="1" applyAlignment="1">
      <alignment horizontal="distributed" justifyLastLine="1"/>
    </xf>
    <xf numFmtId="0" fontId="7" fillId="0" borderId="8" xfId="0" applyFont="1" applyBorder="1" applyAlignment="1">
      <alignment horizontal="distributed" vertical="top" justifyLastLine="1" shrinkToFit="1"/>
    </xf>
    <xf numFmtId="0" fontId="9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41" fontId="4" fillId="0" borderId="0" xfId="0" applyNumberFormat="1" applyFont="1" applyBorder="1" applyAlignment="1">
      <alignment horizontal="distributed" vertical="center"/>
    </xf>
    <xf numFmtId="41" fontId="4" fillId="0" borderId="3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33" fillId="0" borderId="0" xfId="0" applyFont="1"/>
    <xf numFmtId="0" fontId="2" fillId="0" borderId="0" xfId="3" applyFo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176" fontId="4" fillId="0" borderId="3" xfId="3" applyNumberFormat="1" applyFont="1" applyBorder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 shrinkToFit="1"/>
    </xf>
    <xf numFmtId="176" fontId="2" fillId="0" borderId="0" xfId="3" applyNumberFormat="1" applyFont="1">
      <alignment vertical="center"/>
    </xf>
    <xf numFmtId="176" fontId="4" fillId="0" borderId="0" xfId="3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 shrinkToFit="1"/>
    </xf>
    <xf numFmtId="0" fontId="8" fillId="0" borderId="0" xfId="3" applyFont="1">
      <alignment vertical="center"/>
    </xf>
    <xf numFmtId="0" fontId="6" fillId="0" borderId="0" xfId="0" applyFont="1"/>
    <xf numFmtId="41" fontId="4" fillId="0" borderId="0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4" xfId="4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34" fillId="0" borderId="0" xfId="3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2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5" fillId="0" borderId="0" xfId="0" quotePrefix="1" applyFont="1" applyAlignment="1">
      <alignment horizontal="center" vertical="center"/>
    </xf>
    <xf numFmtId="0" fontId="15" fillId="0" borderId="0" xfId="0" applyFont="1" applyAlignment="1">
      <alignment vertical="center" justifyLastLine="1"/>
    </xf>
    <xf numFmtId="0" fontId="6" fillId="0" borderId="0" xfId="0" applyFont="1" applyAlignment="1">
      <alignment vertical="center" justifyLastLine="1"/>
    </xf>
    <xf numFmtId="0" fontId="25" fillId="0" borderId="0" xfId="0" applyFont="1" applyAlignment="1">
      <alignment vertical="center" justifyLastLine="1"/>
    </xf>
    <xf numFmtId="0" fontId="26" fillId="0" borderId="0" xfId="0" applyFont="1"/>
    <xf numFmtId="0" fontId="26" fillId="0" borderId="1" xfId="0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justifyLastLine="1"/>
    </xf>
    <xf numFmtId="0" fontId="26" fillId="0" borderId="7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distributed" vertical="center"/>
    </xf>
    <xf numFmtId="176" fontId="2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181" fontId="26" fillId="0" borderId="0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distributed" vertical="center"/>
    </xf>
    <xf numFmtId="176" fontId="26" fillId="0" borderId="14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justifyLastLine="1"/>
    </xf>
    <xf numFmtId="0" fontId="25" fillId="0" borderId="0" xfId="0" applyFont="1"/>
    <xf numFmtId="0" fontId="26" fillId="0" borderId="16" xfId="0" applyFont="1" applyBorder="1" applyAlignment="1">
      <alignment horizontal="distributed" vertical="center"/>
    </xf>
    <xf numFmtId="0" fontId="26" fillId="0" borderId="17" xfId="0" applyFont="1" applyBorder="1" applyAlignment="1">
      <alignment horizontal="distributed" vertical="center"/>
    </xf>
    <xf numFmtId="0" fontId="26" fillId="0" borderId="11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6" fillId="0" borderId="18" xfId="0" applyFont="1" applyBorder="1" applyAlignment="1">
      <alignment horizontal="distributed" vertical="center"/>
    </xf>
    <xf numFmtId="0" fontId="26" fillId="0" borderId="19" xfId="0" applyFont="1" applyBorder="1" applyAlignment="1"/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6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horizontal="distributed" vertical="center"/>
    </xf>
    <xf numFmtId="0" fontId="26" fillId="0" borderId="14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7" fontId="26" fillId="0" borderId="0" xfId="0" applyNumberFormat="1" applyFont="1" applyAlignment="1">
      <alignment horizontal="right" vertical="center"/>
    </xf>
    <xf numFmtId="177" fontId="26" fillId="0" borderId="0" xfId="0" applyNumberFormat="1" applyFont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8" fontId="26" fillId="0" borderId="0" xfId="0" applyNumberFormat="1" applyFont="1" applyBorder="1" applyAlignment="1">
      <alignment horizontal="right" vertical="center"/>
    </xf>
    <xf numFmtId="178" fontId="26" fillId="0" borderId="14" xfId="0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center"/>
    </xf>
    <xf numFmtId="0" fontId="26" fillId="0" borderId="5" xfId="0" applyFont="1" applyBorder="1" applyAlignment="1">
      <alignment horizontal="center" vertical="top"/>
    </xf>
    <xf numFmtId="41" fontId="26" fillId="0" borderId="0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distributed" vertical="center" justifyLastLine="1"/>
    </xf>
    <xf numFmtId="0" fontId="26" fillId="0" borderId="9" xfId="0" applyFont="1" applyBorder="1" applyAlignment="1">
      <alignment horizontal="distributed" vertical="center" justifyLastLine="1"/>
    </xf>
    <xf numFmtId="182" fontId="26" fillId="0" borderId="0" xfId="0" applyNumberFormat="1" applyFont="1" applyAlignment="1">
      <alignment horizontal="right" vertical="center"/>
    </xf>
    <xf numFmtId="182" fontId="26" fillId="0" borderId="0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182" fontId="26" fillId="0" borderId="0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Fill="1" applyAlignment="1">
      <alignment horizontal="left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6" fillId="0" borderId="19" xfId="0" applyFont="1" applyBorder="1" applyAlignment="1">
      <alignment horizontal="distributed" justifyLastLine="1"/>
    </xf>
    <xf numFmtId="0" fontId="26" fillId="0" borderId="7" xfId="0" applyFont="1" applyBorder="1" applyAlignment="1">
      <alignment horizontal="distributed" vertical="center" justifyLastLine="1"/>
    </xf>
    <xf numFmtId="0" fontId="26" fillId="0" borderId="7" xfId="0" applyFont="1" applyBorder="1" applyAlignment="1">
      <alignment horizontal="center" vertical="center"/>
    </xf>
    <xf numFmtId="178" fontId="26" fillId="0" borderId="14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1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26" fillId="0" borderId="0" xfId="0" applyNumberFormat="1" applyFont="1" applyAlignment="1">
      <alignment horizontal="distributed" vertical="center"/>
    </xf>
    <xf numFmtId="176" fontId="26" fillId="0" borderId="0" xfId="0" applyNumberFormat="1" applyFont="1"/>
    <xf numFmtId="0" fontId="26" fillId="0" borderId="2" xfId="0" applyFont="1" applyFill="1" applyBorder="1" applyAlignment="1">
      <alignment horizontal="distributed" vertical="center"/>
    </xf>
    <xf numFmtId="0" fontId="26" fillId="0" borderId="4" xfId="0" applyFont="1" applyFill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distributed" vertical="center"/>
    </xf>
    <xf numFmtId="0" fontId="26" fillId="0" borderId="14" xfId="0" applyFont="1" applyFill="1" applyBorder="1" applyAlignment="1">
      <alignment horizontal="distributed" vertical="center"/>
    </xf>
    <xf numFmtId="176" fontId="26" fillId="0" borderId="5" xfId="0" applyNumberFormat="1" applyFont="1" applyFill="1" applyBorder="1" applyAlignment="1">
      <alignment horizontal="right" vertical="center"/>
    </xf>
    <xf numFmtId="176" fontId="26" fillId="0" borderId="14" xfId="0" applyNumberFormat="1" applyFont="1" applyFill="1" applyBorder="1"/>
    <xf numFmtId="182" fontId="26" fillId="0" borderId="14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distributed" vertical="center"/>
    </xf>
    <xf numFmtId="41" fontId="26" fillId="0" borderId="0" xfId="0" applyNumberFormat="1" applyFont="1" applyBorder="1" applyAlignment="1">
      <alignment horizontal="distributed" vertical="center"/>
    </xf>
    <xf numFmtId="182" fontId="26" fillId="0" borderId="5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177" fontId="26" fillId="0" borderId="4" xfId="0" applyNumberFormat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5" xfId="0" applyFont="1" applyBorder="1" applyAlignment="1">
      <alignment horizontal="distributed" vertical="center"/>
    </xf>
    <xf numFmtId="41" fontId="26" fillId="0" borderId="0" xfId="0" applyNumberFormat="1" applyFont="1" applyFill="1" applyBorder="1" applyAlignment="1">
      <alignment horizontal="distributed" vertical="center"/>
    </xf>
    <xf numFmtId="41" fontId="26" fillId="0" borderId="14" xfId="0" applyNumberFormat="1" applyFont="1" applyFill="1" applyBorder="1" applyAlignment="1">
      <alignment horizontal="distributed" vertical="center"/>
    </xf>
    <xf numFmtId="0" fontId="26" fillId="0" borderId="13" xfId="0" applyFont="1" applyFill="1" applyBorder="1" applyAlignment="1">
      <alignment horizontal="distributed" vertical="center"/>
    </xf>
    <xf numFmtId="182" fontId="26" fillId="0" borderId="4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76" fontId="35" fillId="0" borderId="0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justifyLastLine="1"/>
    </xf>
    <xf numFmtId="176" fontId="35" fillId="0" borderId="14" xfId="0" applyNumberFormat="1" applyFont="1" applyFill="1" applyBorder="1" applyAlignment="1">
      <alignment horizontal="right" vertical="center"/>
    </xf>
    <xf numFmtId="176" fontId="35" fillId="0" borderId="5" xfId="0" applyNumberFormat="1" applyFont="1" applyBorder="1" applyAlignment="1">
      <alignment horizontal="right" vertical="center"/>
    </xf>
    <xf numFmtId="176" fontId="26" fillId="0" borderId="4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177" fontId="26" fillId="0" borderId="4" xfId="0" applyNumberFormat="1" applyFont="1" applyFill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181" fontId="35" fillId="0" borderId="14" xfId="0" applyNumberFormat="1" applyFont="1" applyFill="1" applyBorder="1" applyAlignment="1">
      <alignment horizontal="right" vertical="center"/>
    </xf>
    <xf numFmtId="178" fontId="35" fillId="0" borderId="5" xfId="0" applyNumberFormat="1" applyFont="1" applyBorder="1" applyAlignment="1">
      <alignment horizontal="right" vertical="center"/>
    </xf>
    <xf numFmtId="0" fontId="35" fillId="0" borderId="14" xfId="0" applyFont="1" applyFill="1" applyBorder="1" applyAlignment="1">
      <alignment vertical="center"/>
    </xf>
    <xf numFmtId="178" fontId="35" fillId="0" borderId="14" xfId="0" applyNumberFormat="1" applyFont="1" applyFill="1" applyBorder="1" applyAlignment="1">
      <alignment horizontal="right" vertical="center"/>
    </xf>
    <xf numFmtId="177" fontId="26" fillId="0" borderId="5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182" fontId="26" fillId="0" borderId="0" xfId="0" applyNumberFormat="1" applyFont="1" applyFill="1" applyAlignment="1">
      <alignment horizontal="right" vertical="center"/>
    </xf>
    <xf numFmtId="177" fontId="26" fillId="0" borderId="14" xfId="0" applyNumberFormat="1" applyFont="1" applyBorder="1"/>
    <xf numFmtId="176" fontId="35" fillId="0" borderId="4" xfId="0" applyNumberFormat="1" applyFont="1" applyBorder="1" applyAlignment="1">
      <alignment horizontal="right" vertical="center"/>
    </xf>
    <xf numFmtId="176" fontId="35" fillId="0" borderId="0" xfId="0" applyNumberFormat="1" applyFont="1" applyFill="1" applyBorder="1" applyAlignment="1">
      <alignment horizontal="right" vertical="center"/>
    </xf>
    <xf numFmtId="181" fontId="35" fillId="0" borderId="0" xfId="0" applyNumberFormat="1" applyFont="1" applyFill="1" applyBorder="1" applyAlignment="1">
      <alignment horizontal="right" vertical="center"/>
    </xf>
    <xf numFmtId="178" fontId="35" fillId="0" borderId="0" xfId="0" applyNumberFormat="1" applyFont="1" applyBorder="1" applyAlignment="1">
      <alignment horizontal="right" vertical="center"/>
    </xf>
    <xf numFmtId="182" fontId="35" fillId="0" borderId="4" xfId="0" applyNumberFormat="1" applyFont="1" applyBorder="1" applyAlignment="1">
      <alignment horizontal="right" vertical="center"/>
    </xf>
    <xf numFmtId="182" fontId="35" fillId="0" borderId="0" xfId="0" applyNumberFormat="1" applyFont="1" applyFill="1" applyBorder="1" applyAlignment="1">
      <alignment vertical="center"/>
    </xf>
    <xf numFmtId="178" fontId="35" fillId="0" borderId="4" xfId="0" applyNumberFormat="1" applyFont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176" fontId="26" fillId="0" borderId="0" xfId="0" applyNumberFormat="1" applyFont="1" applyFill="1" applyBorder="1"/>
    <xf numFmtId="182" fontId="26" fillId="0" borderId="13" xfId="0" applyNumberFormat="1" applyFont="1" applyFill="1" applyBorder="1" applyAlignment="1">
      <alignment horizontal="right" vertical="center"/>
    </xf>
    <xf numFmtId="177" fontId="26" fillId="0" borderId="0" xfId="0" applyNumberFormat="1" applyFont="1" applyFill="1" applyBorder="1"/>
    <xf numFmtId="41" fontId="26" fillId="0" borderId="4" xfId="0" applyNumberFormat="1" applyFont="1" applyFill="1" applyBorder="1" applyAlignment="1">
      <alignment horizontal="distributed" vertical="center"/>
    </xf>
    <xf numFmtId="176" fontId="26" fillId="0" borderId="4" xfId="0" applyNumberFormat="1" applyFont="1" applyFill="1" applyBorder="1" applyAlignment="1">
      <alignment vertical="center"/>
    </xf>
    <xf numFmtId="176" fontId="26" fillId="0" borderId="5" xfId="0" applyNumberFormat="1" applyFont="1" applyFill="1" applyBorder="1" applyAlignment="1">
      <alignment vertical="center"/>
    </xf>
    <xf numFmtId="41" fontId="26" fillId="0" borderId="5" xfId="0" applyNumberFormat="1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2" fontId="35" fillId="0" borderId="5" xfId="0" applyNumberFormat="1" applyFont="1" applyFill="1" applyBorder="1" applyAlignment="1">
      <alignment horizontal="right" vertical="center"/>
    </xf>
    <xf numFmtId="182" fontId="35" fillId="0" borderId="14" xfId="0" applyNumberFormat="1" applyFont="1" applyFill="1" applyBorder="1" applyAlignment="1">
      <alignment vertical="center"/>
    </xf>
    <xf numFmtId="41" fontId="35" fillId="0" borderId="0" xfId="0" applyNumberFormat="1" applyFont="1" applyBorder="1" applyAlignment="1">
      <alignment horizontal="right" vertical="center"/>
    </xf>
    <xf numFmtId="41" fontId="26" fillId="0" borderId="14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justifyLastLine="1"/>
    </xf>
    <xf numFmtId="0" fontId="26" fillId="0" borderId="20" xfId="0" applyFont="1" applyBorder="1" applyAlignment="1">
      <alignment horizontal="center" vertical="center" justifyLastLine="1"/>
    </xf>
    <xf numFmtId="0" fontId="26" fillId="0" borderId="16" xfId="0" applyFont="1" applyBorder="1" applyAlignment="1">
      <alignment horizontal="center" vertical="center" justifyLastLine="1"/>
    </xf>
    <xf numFmtId="0" fontId="26" fillId="0" borderId="24" xfId="0" applyFont="1" applyBorder="1" applyAlignment="1">
      <alignment horizontal="center" vertical="center" justifyLastLine="1"/>
    </xf>
    <xf numFmtId="0" fontId="26" fillId="0" borderId="13" xfId="0" applyFont="1" applyBorder="1" applyAlignment="1">
      <alignment horizontal="center" vertical="center" justifyLastLine="1"/>
    </xf>
    <xf numFmtId="0" fontId="26" fillId="0" borderId="17" xfId="0" applyFont="1" applyBorder="1" applyAlignment="1">
      <alignment horizontal="center" vertical="center" justifyLastLine="1"/>
    </xf>
    <xf numFmtId="0" fontId="26" fillId="0" borderId="5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center" vertical="center" justifyLastLine="1"/>
    </xf>
    <xf numFmtId="0" fontId="26" fillId="0" borderId="4" xfId="0" applyFont="1" applyBorder="1" applyAlignment="1">
      <alignment horizontal="center" vertical="center" justifyLastLine="1"/>
    </xf>
    <xf numFmtId="0" fontId="26" fillId="0" borderId="17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center" vertical="center" justifyLastLine="1"/>
    </xf>
    <xf numFmtId="0" fontId="26" fillId="0" borderId="8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wrapText="1" justifyLastLine="1"/>
    </xf>
    <xf numFmtId="0" fontId="11" fillId="0" borderId="8" xfId="0" applyFont="1" applyBorder="1" applyAlignment="1">
      <alignment horizontal="center" vertical="center" wrapText="1" justifyLastLine="1"/>
    </xf>
    <xf numFmtId="0" fontId="26" fillId="0" borderId="24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1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justifyLastLine="1"/>
    </xf>
    <xf numFmtId="0" fontId="26" fillId="0" borderId="24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0" fontId="26" fillId="0" borderId="13" xfId="0" applyFont="1" applyFill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7" fillId="0" borderId="19" xfId="0" applyFont="1" applyFill="1" applyBorder="1" applyAlignment="1">
      <alignment horizontal="center" vertical="center" wrapText="1" justifyLastLine="1" shrinkToFit="1"/>
    </xf>
    <xf numFmtId="0" fontId="17" fillId="0" borderId="10" xfId="0" applyFont="1" applyFill="1" applyBorder="1" applyAlignment="1">
      <alignment horizontal="center" vertical="center" wrapText="1" justifyLastLine="1" shrinkToFit="1"/>
    </xf>
    <xf numFmtId="0" fontId="17" fillId="0" borderId="8" xfId="0" applyFont="1" applyFill="1" applyBorder="1" applyAlignment="1">
      <alignment horizontal="center" vertical="center" wrapText="1" justifyLastLine="1" shrinkToFit="1"/>
    </xf>
    <xf numFmtId="0" fontId="28" fillId="0" borderId="1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justifyLastLine="1"/>
    </xf>
    <xf numFmtId="0" fontId="26" fillId="0" borderId="0" xfId="0" applyFont="1" applyBorder="1" applyAlignment="1">
      <alignment horizontal="left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wrapText="1" justifyLastLine="1" shrinkToFit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wrapText="1" justifyLastLine="1"/>
    </xf>
    <xf numFmtId="0" fontId="26" fillId="0" borderId="11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 justifyLastLine="1"/>
    </xf>
    <xf numFmtId="0" fontId="4" fillId="0" borderId="24" xfId="4" applyFont="1" applyBorder="1" applyAlignment="1">
      <alignment horizontal="distributed" vertical="center" justifyLastLine="1"/>
    </xf>
    <xf numFmtId="0" fontId="4" fillId="0" borderId="2" xfId="4" applyFont="1" applyBorder="1" applyAlignment="1">
      <alignment horizontal="distributed" vertical="center" justifyLastLine="1"/>
    </xf>
    <xf numFmtId="0" fontId="11" fillId="0" borderId="9" xfId="4" applyFont="1" applyBorder="1" applyAlignment="1">
      <alignment horizontal="center" vertical="center" justifyLastLine="1"/>
    </xf>
    <xf numFmtId="0" fontId="11" fillId="0" borderId="20" xfId="4" applyFont="1" applyBorder="1" applyAlignment="1">
      <alignment horizontal="center" vertical="center" justifyLastLine="1"/>
    </xf>
    <xf numFmtId="0" fontId="18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10" fillId="0" borderId="0" xfId="4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5"/>
  <sheetViews>
    <sheetView tabSelected="1" zoomScaleNormal="100" workbookViewId="0">
      <selection activeCell="B12" sqref="B12"/>
    </sheetView>
  </sheetViews>
  <sheetFormatPr defaultRowHeight="12.75" x14ac:dyDescent="0.15"/>
  <cols>
    <col min="1" max="1" width="6.625" style="1" customWidth="1"/>
    <col min="2" max="7" width="13.625" style="1" customWidth="1"/>
    <col min="8" max="16384" width="9" style="1"/>
  </cols>
  <sheetData>
    <row r="1" spans="1:7" ht="17.25" x14ac:dyDescent="0.15">
      <c r="A1" s="2" t="s">
        <v>81</v>
      </c>
      <c r="B1" s="2"/>
      <c r="C1" s="2"/>
      <c r="D1" s="2"/>
      <c r="E1" s="2"/>
      <c r="F1" s="2"/>
      <c r="G1" s="2"/>
    </row>
    <row r="2" spans="1:7" ht="12.75" customHeight="1" x14ac:dyDescent="0.15">
      <c r="A2" s="114"/>
      <c r="B2" s="114"/>
      <c r="C2" s="114"/>
      <c r="D2" s="114"/>
      <c r="E2" s="114"/>
      <c r="F2" s="114"/>
      <c r="G2" s="114"/>
    </row>
    <row r="3" spans="1:7" ht="17.25" x14ac:dyDescent="0.15">
      <c r="A3" s="117" t="s">
        <v>82</v>
      </c>
      <c r="B3" s="115"/>
      <c r="C3" s="115"/>
      <c r="D3" s="115"/>
      <c r="E3" s="115"/>
      <c r="F3" s="116"/>
      <c r="G3" s="13"/>
    </row>
    <row r="4" spans="1:7" ht="15" customHeight="1" thickBot="1" x14ac:dyDescent="0.2">
      <c r="A4" s="118"/>
      <c r="B4" s="118"/>
      <c r="C4" s="118"/>
      <c r="D4" s="118"/>
      <c r="E4" s="118"/>
      <c r="F4" s="118"/>
      <c r="G4" s="119" t="s">
        <v>9</v>
      </c>
    </row>
    <row r="5" spans="1:7" ht="18" customHeight="1" thickTop="1" x14ac:dyDescent="0.15">
      <c r="A5" s="256" t="s">
        <v>47</v>
      </c>
      <c r="B5" s="253" t="s">
        <v>83</v>
      </c>
      <c r="C5" s="254"/>
      <c r="D5" s="254"/>
      <c r="E5" s="255"/>
      <c r="F5" s="120" t="s">
        <v>84</v>
      </c>
      <c r="G5" s="258" t="s">
        <v>85</v>
      </c>
    </row>
    <row r="6" spans="1:7" ht="25.5" customHeight="1" x14ac:dyDescent="0.15">
      <c r="A6" s="257"/>
      <c r="B6" s="121" t="s">
        <v>73</v>
      </c>
      <c r="C6" s="121" t="s">
        <v>75</v>
      </c>
      <c r="D6" s="121" t="s">
        <v>74</v>
      </c>
      <c r="E6" s="121" t="s">
        <v>86</v>
      </c>
      <c r="F6" s="121" t="s">
        <v>73</v>
      </c>
      <c r="G6" s="259"/>
    </row>
    <row r="7" spans="1:7" s="5" customFormat="1" ht="15" customHeight="1" x14ac:dyDescent="0.15">
      <c r="A7" s="122">
        <v>30</v>
      </c>
      <c r="B7" s="125">
        <v>6521</v>
      </c>
      <c r="C7" s="124">
        <v>660</v>
      </c>
      <c r="D7" s="124">
        <v>10</v>
      </c>
      <c r="E7" s="124">
        <v>725</v>
      </c>
      <c r="F7" s="125">
        <v>7387</v>
      </c>
      <c r="G7" s="126">
        <v>12.9</v>
      </c>
    </row>
    <row r="8" spans="1:7" s="5" customFormat="1" ht="15" customHeight="1" x14ac:dyDescent="0.15">
      <c r="A8" s="122" t="s">
        <v>165</v>
      </c>
      <c r="B8" s="125">
        <v>6408</v>
      </c>
      <c r="C8" s="124">
        <v>656</v>
      </c>
      <c r="D8" s="124">
        <v>19</v>
      </c>
      <c r="E8" s="124">
        <v>787</v>
      </c>
      <c r="F8" s="125">
        <v>7243</v>
      </c>
      <c r="G8" s="126">
        <v>12.6</v>
      </c>
    </row>
    <row r="9" spans="1:7" s="5" customFormat="1" ht="15" customHeight="1" x14ac:dyDescent="0.15">
      <c r="A9" s="122">
        <v>2</v>
      </c>
      <c r="B9" s="125">
        <v>6456</v>
      </c>
      <c r="C9" s="124">
        <v>659</v>
      </c>
      <c r="D9" s="124">
        <v>18</v>
      </c>
      <c r="E9" s="124">
        <v>646</v>
      </c>
      <c r="F9" s="125">
        <v>7247</v>
      </c>
      <c r="G9" s="126">
        <v>12.6</v>
      </c>
    </row>
    <row r="10" spans="1:7" s="5" customFormat="1" ht="15" customHeight="1" x14ac:dyDescent="0.15">
      <c r="A10" s="122">
        <v>3</v>
      </c>
      <c r="B10" s="229">
        <v>6464</v>
      </c>
      <c r="C10" s="208">
        <v>671</v>
      </c>
      <c r="D10" s="208">
        <v>19</v>
      </c>
      <c r="E10" s="208">
        <v>710</v>
      </c>
      <c r="F10" s="230">
        <v>7218</v>
      </c>
      <c r="G10" s="231">
        <v>12.6</v>
      </c>
    </row>
    <row r="11" spans="1:7" s="5" customFormat="1" ht="15.75" customHeight="1" x14ac:dyDescent="0.15">
      <c r="A11" s="127">
        <v>4</v>
      </c>
      <c r="B11" s="213">
        <v>6480</v>
      </c>
      <c r="C11" s="220">
        <v>736</v>
      </c>
      <c r="D11" s="220">
        <v>24</v>
      </c>
      <c r="E11" s="220">
        <v>771</v>
      </c>
      <c r="F11" s="212">
        <v>7219</v>
      </c>
      <c r="G11" s="221">
        <v>12.6</v>
      </c>
    </row>
    <row r="12" spans="1:7" s="5" customFormat="1" x14ac:dyDescent="0.15">
      <c r="A12" s="129" t="s">
        <v>87</v>
      </c>
      <c r="B12" s="129"/>
      <c r="C12" s="129"/>
      <c r="D12" s="129"/>
      <c r="E12" s="129"/>
      <c r="F12" s="130"/>
      <c r="G12" s="130"/>
    </row>
    <row r="13" spans="1:7" s="5" customFormat="1" x14ac:dyDescent="0.15">
      <c r="A13" s="131" t="s">
        <v>171</v>
      </c>
      <c r="B13" s="131"/>
      <c r="C13" s="131"/>
      <c r="D13" s="131"/>
      <c r="E13" s="131"/>
      <c r="F13" s="130"/>
      <c r="G13" s="130"/>
    </row>
    <row r="14" spans="1:7" x14ac:dyDescent="0.15">
      <c r="A14" s="130" t="s">
        <v>78</v>
      </c>
      <c r="B14" s="130"/>
      <c r="C14" s="130"/>
      <c r="D14" s="130"/>
      <c r="E14" s="130"/>
      <c r="F14" s="118"/>
      <c r="G14" s="130"/>
    </row>
    <row r="15" spans="1:7" x14ac:dyDescent="0.15">
      <c r="G15" s="5"/>
    </row>
  </sheetData>
  <mergeCells count="3">
    <mergeCell ref="B5:E5"/>
    <mergeCell ref="A5:A6"/>
    <mergeCell ref="G5:G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5"/>
  <sheetViews>
    <sheetView workbookViewId="0">
      <selection activeCell="B13" sqref="B13"/>
    </sheetView>
  </sheetViews>
  <sheetFormatPr defaultRowHeight="12.75" x14ac:dyDescent="0.15"/>
  <cols>
    <col min="1" max="1" width="6.625" style="1" customWidth="1"/>
    <col min="2" max="2" width="9.125" style="1" customWidth="1"/>
    <col min="3" max="3" width="8.25" style="1" customWidth="1"/>
    <col min="4" max="11" width="8" style="1" customWidth="1"/>
    <col min="12" max="16384" width="9" style="1"/>
  </cols>
  <sheetData>
    <row r="1" spans="1:11" ht="17.25" customHeight="1" x14ac:dyDescent="0.15">
      <c r="A1" s="2" t="s">
        <v>107</v>
      </c>
    </row>
    <row r="2" spans="1:11" s="133" customFormat="1" ht="14.25" x14ac:dyDescent="0.15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" customHeight="1" thickBo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9</v>
      </c>
    </row>
    <row r="4" spans="1:11" ht="15" customHeight="1" thickTop="1" x14ac:dyDescent="0.15">
      <c r="A4" s="256" t="s">
        <v>1</v>
      </c>
      <c r="B4" s="258" t="s">
        <v>102</v>
      </c>
      <c r="C4" s="134"/>
      <c r="D4" s="135"/>
      <c r="E4" s="136"/>
      <c r="F4" s="137"/>
      <c r="G4" s="136"/>
      <c r="H4" s="135"/>
      <c r="I4" s="135"/>
      <c r="J4" s="136"/>
      <c r="K4" s="138"/>
    </row>
    <row r="5" spans="1:11" ht="15" customHeight="1" x14ac:dyDescent="0.15">
      <c r="A5" s="260"/>
      <c r="B5" s="261"/>
      <c r="C5" s="139" t="s">
        <v>100</v>
      </c>
      <c r="D5" s="140" t="s">
        <v>89</v>
      </c>
      <c r="E5" s="141" t="s">
        <v>90</v>
      </c>
      <c r="F5" s="140" t="s">
        <v>91</v>
      </c>
      <c r="G5" s="141" t="s">
        <v>92</v>
      </c>
      <c r="H5" s="140" t="s">
        <v>93</v>
      </c>
      <c r="I5" s="140" t="s">
        <v>94</v>
      </c>
      <c r="J5" s="141" t="s">
        <v>95</v>
      </c>
      <c r="K5" s="142" t="s">
        <v>96</v>
      </c>
    </row>
    <row r="6" spans="1:11" ht="15" customHeight="1" x14ac:dyDescent="0.15">
      <c r="A6" s="260"/>
      <c r="B6" s="261"/>
      <c r="C6" s="143" t="s">
        <v>97</v>
      </c>
      <c r="D6" s="144"/>
      <c r="E6" s="145"/>
      <c r="F6" s="144"/>
      <c r="G6" s="145"/>
      <c r="H6" s="144"/>
      <c r="I6" s="144" t="s">
        <v>98</v>
      </c>
      <c r="J6" s="145" t="s">
        <v>98</v>
      </c>
      <c r="K6" s="146" t="s">
        <v>98</v>
      </c>
    </row>
    <row r="7" spans="1:11" ht="15" customHeight="1" x14ac:dyDescent="0.15">
      <c r="A7" s="257"/>
      <c r="B7" s="259"/>
      <c r="C7" s="147" t="s">
        <v>99</v>
      </c>
      <c r="D7" s="148"/>
      <c r="E7" s="148"/>
      <c r="F7" s="148"/>
      <c r="G7" s="148"/>
      <c r="H7" s="148"/>
      <c r="I7" s="148"/>
      <c r="J7" s="148"/>
      <c r="K7" s="149"/>
    </row>
    <row r="8" spans="1:11" s="5" customFormat="1" ht="15" customHeight="1" x14ac:dyDescent="0.15">
      <c r="A8" s="122">
        <v>30</v>
      </c>
      <c r="B8" s="123">
        <v>23012</v>
      </c>
      <c r="C8" s="125">
        <v>45</v>
      </c>
      <c r="D8" s="125">
        <v>6715</v>
      </c>
      <c r="E8" s="125">
        <v>6862</v>
      </c>
      <c r="F8" s="125">
        <v>186</v>
      </c>
      <c r="G8" s="125">
        <v>1309</v>
      </c>
      <c r="H8" s="125">
        <v>6991</v>
      </c>
      <c r="I8" s="125" t="s">
        <v>11</v>
      </c>
      <c r="J8" s="125">
        <v>881</v>
      </c>
      <c r="K8" s="125">
        <v>68</v>
      </c>
    </row>
    <row r="9" spans="1:11" s="5" customFormat="1" ht="15" customHeight="1" x14ac:dyDescent="0.15">
      <c r="A9" s="122" t="s">
        <v>165</v>
      </c>
      <c r="B9" s="123">
        <v>22034</v>
      </c>
      <c r="C9" s="125">
        <v>45</v>
      </c>
      <c r="D9" s="125">
        <v>6424</v>
      </c>
      <c r="E9" s="125">
        <v>6598</v>
      </c>
      <c r="F9" s="125">
        <v>158</v>
      </c>
      <c r="G9" s="125">
        <v>1305</v>
      </c>
      <c r="H9" s="125">
        <v>6674</v>
      </c>
      <c r="I9" s="125" t="s">
        <v>11</v>
      </c>
      <c r="J9" s="125">
        <v>781</v>
      </c>
      <c r="K9" s="125">
        <v>94</v>
      </c>
    </row>
    <row r="10" spans="1:11" s="5" customFormat="1" ht="15" customHeight="1" x14ac:dyDescent="0.15">
      <c r="A10" s="122">
        <v>2</v>
      </c>
      <c r="B10" s="210">
        <v>21867</v>
      </c>
      <c r="C10" s="210">
        <v>49</v>
      </c>
      <c r="D10" s="210">
        <v>6373</v>
      </c>
      <c r="E10" s="210">
        <v>6595</v>
      </c>
      <c r="F10" s="210">
        <v>149</v>
      </c>
      <c r="G10" s="210">
        <v>1296</v>
      </c>
      <c r="H10" s="210">
        <v>6611</v>
      </c>
      <c r="I10" s="210" t="s">
        <v>11</v>
      </c>
      <c r="J10" s="210">
        <v>771</v>
      </c>
      <c r="K10" s="210">
        <v>72</v>
      </c>
    </row>
    <row r="11" spans="1:11" s="5" customFormat="1" ht="15.75" customHeight="1" x14ac:dyDescent="0.15">
      <c r="A11" s="122">
        <v>3</v>
      </c>
      <c r="B11" s="229">
        <v>21709</v>
      </c>
      <c r="C11" s="230">
        <v>42</v>
      </c>
      <c r="D11" s="230">
        <v>6322</v>
      </c>
      <c r="E11" s="230">
        <v>6549</v>
      </c>
      <c r="F11" s="230">
        <v>126</v>
      </c>
      <c r="G11" s="230">
        <v>1304</v>
      </c>
      <c r="H11" s="230">
        <v>6542</v>
      </c>
      <c r="I11" s="230">
        <v>2</v>
      </c>
      <c r="J11" s="230">
        <v>789</v>
      </c>
      <c r="K11" s="230">
        <v>75</v>
      </c>
    </row>
    <row r="12" spans="1:11" s="5" customFormat="1" ht="15" customHeight="1" x14ac:dyDescent="0.15">
      <c r="A12" s="127">
        <v>4</v>
      </c>
      <c r="B12" s="213">
        <v>21819</v>
      </c>
      <c r="C12" s="212">
        <v>32</v>
      </c>
      <c r="D12" s="212">
        <v>6360</v>
      </c>
      <c r="E12" s="212">
        <v>6578</v>
      </c>
      <c r="F12" s="212">
        <v>109</v>
      </c>
      <c r="G12" s="212">
        <v>1324</v>
      </c>
      <c r="H12" s="212">
        <v>6587</v>
      </c>
      <c r="I12" s="212" t="s">
        <v>11</v>
      </c>
      <c r="J12" s="212">
        <v>785</v>
      </c>
      <c r="K12" s="212">
        <v>76</v>
      </c>
    </row>
    <row r="13" spans="1:11" s="5" customFormat="1" x14ac:dyDescent="0.15">
      <c r="A13" s="129" t="s">
        <v>147</v>
      </c>
      <c r="B13" s="15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x14ac:dyDescent="0.15">
      <c r="A14" s="130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x14ac:dyDescent="0.15">
      <c r="A15" s="5"/>
    </row>
  </sheetData>
  <mergeCells count="2">
    <mergeCell ref="A4:A7"/>
    <mergeCell ref="B4:B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4"/>
  <sheetViews>
    <sheetView zoomScaleNormal="100" workbookViewId="0">
      <selection activeCell="H13" sqref="H13"/>
    </sheetView>
  </sheetViews>
  <sheetFormatPr defaultRowHeight="12.75" x14ac:dyDescent="0.15"/>
  <cols>
    <col min="1" max="1" width="6.625" style="1" customWidth="1"/>
    <col min="2" max="13" width="12.625" style="1" customWidth="1"/>
    <col min="14" max="16384" width="9" style="1"/>
  </cols>
  <sheetData>
    <row r="1" spans="1:14" ht="17.25" customHeight="1" x14ac:dyDescent="0.15">
      <c r="A1" s="2" t="s">
        <v>107</v>
      </c>
    </row>
    <row r="2" spans="1:14" s="133" customFormat="1" ht="14.25" x14ac:dyDescent="0.15">
      <c r="A2" s="117" t="s">
        <v>103</v>
      </c>
      <c r="B2" s="117"/>
      <c r="C2" s="117"/>
      <c r="D2" s="117"/>
      <c r="E2" s="117"/>
      <c r="F2" s="117"/>
      <c r="G2" s="117"/>
    </row>
    <row r="3" spans="1:14" ht="15" customHeight="1" thickBot="1" x14ac:dyDescent="0.2">
      <c r="A3" s="130" t="s">
        <v>104</v>
      </c>
      <c r="B3" s="118"/>
      <c r="C3" s="118"/>
      <c r="D3" s="118"/>
      <c r="E3" s="118"/>
      <c r="F3" s="118"/>
      <c r="G3" s="118"/>
    </row>
    <row r="4" spans="1:14" ht="17.25" customHeight="1" thickTop="1" x14ac:dyDescent="0.15">
      <c r="A4" s="268" t="s">
        <v>10</v>
      </c>
      <c r="B4" s="264" t="s">
        <v>106</v>
      </c>
      <c r="C4" s="264" t="s">
        <v>89</v>
      </c>
      <c r="D4" s="264" t="s">
        <v>90</v>
      </c>
      <c r="E4" s="264" t="s">
        <v>91</v>
      </c>
      <c r="F4" s="264" t="s">
        <v>92</v>
      </c>
      <c r="G4" s="258" t="s">
        <v>93</v>
      </c>
      <c r="H4" s="352" t="s">
        <v>94</v>
      </c>
      <c r="I4" s="264" t="s">
        <v>95</v>
      </c>
      <c r="J4" s="264" t="s">
        <v>96</v>
      </c>
      <c r="K4" s="264" t="s">
        <v>177</v>
      </c>
      <c r="L4" s="266" t="s">
        <v>160</v>
      </c>
      <c r="M4" s="157" t="s">
        <v>97</v>
      </c>
      <c r="N4" s="262" t="s">
        <v>10</v>
      </c>
    </row>
    <row r="5" spans="1:14" ht="17.25" customHeight="1" x14ac:dyDescent="0.15">
      <c r="A5" s="269"/>
      <c r="B5" s="265"/>
      <c r="C5" s="265"/>
      <c r="D5" s="265"/>
      <c r="E5" s="265"/>
      <c r="F5" s="265"/>
      <c r="G5" s="259"/>
      <c r="H5" s="353"/>
      <c r="I5" s="265"/>
      <c r="J5" s="265"/>
      <c r="K5" s="265"/>
      <c r="L5" s="267"/>
      <c r="M5" s="158" t="s">
        <v>105</v>
      </c>
      <c r="N5" s="263"/>
    </row>
    <row r="6" spans="1:14" s="5" customFormat="1" ht="15" customHeight="1" x14ac:dyDescent="0.15">
      <c r="A6" s="122">
        <v>30</v>
      </c>
      <c r="B6" s="152">
        <v>15143589</v>
      </c>
      <c r="C6" s="155">
        <v>4537030</v>
      </c>
      <c r="D6" s="155">
        <v>3573186</v>
      </c>
      <c r="E6" s="155">
        <v>21734</v>
      </c>
      <c r="F6" s="155">
        <v>308397</v>
      </c>
      <c r="G6" s="155">
        <v>6512852</v>
      </c>
      <c r="H6" s="159" t="s">
        <v>11</v>
      </c>
      <c r="I6" s="154">
        <v>14118</v>
      </c>
      <c r="J6" s="154">
        <v>22129</v>
      </c>
      <c r="K6" s="155">
        <v>3666</v>
      </c>
      <c r="L6" s="155">
        <v>1400</v>
      </c>
      <c r="M6" s="154">
        <v>149077</v>
      </c>
      <c r="N6" s="144">
        <v>30</v>
      </c>
    </row>
    <row r="7" spans="1:14" s="5" customFormat="1" ht="15" customHeight="1" x14ac:dyDescent="0.15">
      <c r="A7" s="122" t="s">
        <v>165</v>
      </c>
      <c r="B7" s="152">
        <v>15155514</v>
      </c>
      <c r="C7" s="155">
        <v>4440401</v>
      </c>
      <c r="D7" s="155">
        <v>3554841</v>
      </c>
      <c r="E7" s="155">
        <v>17848</v>
      </c>
      <c r="F7" s="155">
        <v>301144</v>
      </c>
      <c r="G7" s="155">
        <v>6629828</v>
      </c>
      <c r="H7" s="159" t="s">
        <v>11</v>
      </c>
      <c r="I7" s="155">
        <v>11037</v>
      </c>
      <c r="J7" s="155">
        <v>30216</v>
      </c>
      <c r="K7" s="155">
        <v>3747</v>
      </c>
      <c r="L7" s="155">
        <v>1800</v>
      </c>
      <c r="M7" s="155">
        <v>164652</v>
      </c>
      <c r="N7" s="144" t="s">
        <v>165</v>
      </c>
    </row>
    <row r="8" spans="1:14" s="5" customFormat="1" ht="15" customHeight="1" x14ac:dyDescent="0.15">
      <c r="A8" s="122">
        <v>2</v>
      </c>
      <c r="B8" s="201">
        <v>14705634</v>
      </c>
      <c r="C8" s="155">
        <v>4313043</v>
      </c>
      <c r="D8" s="155">
        <v>3505047</v>
      </c>
      <c r="E8" s="155">
        <v>16612</v>
      </c>
      <c r="F8" s="155">
        <v>315027</v>
      </c>
      <c r="G8" s="155">
        <v>6352574</v>
      </c>
      <c r="H8" s="159" t="s">
        <v>11</v>
      </c>
      <c r="I8" s="155">
        <v>9717</v>
      </c>
      <c r="J8" s="155">
        <v>29154</v>
      </c>
      <c r="K8" s="155">
        <v>1866</v>
      </c>
      <c r="L8" s="155">
        <v>800</v>
      </c>
      <c r="M8" s="155">
        <v>161794</v>
      </c>
      <c r="N8" s="144">
        <v>2</v>
      </c>
    </row>
    <row r="9" spans="1:14" s="5" customFormat="1" ht="15" customHeight="1" x14ac:dyDescent="0.15">
      <c r="A9" s="122">
        <v>3</v>
      </c>
      <c r="B9" s="219">
        <v>14594470</v>
      </c>
      <c r="C9" s="155">
        <v>4253020</v>
      </c>
      <c r="D9" s="155">
        <v>3500004</v>
      </c>
      <c r="E9" s="155">
        <v>15289</v>
      </c>
      <c r="F9" s="155">
        <v>325694</v>
      </c>
      <c r="G9" s="155">
        <v>6292703</v>
      </c>
      <c r="H9" s="251">
        <v>11</v>
      </c>
      <c r="I9" s="232">
        <v>11723</v>
      </c>
      <c r="J9" s="232">
        <v>26825</v>
      </c>
      <c r="K9" s="232">
        <v>2934</v>
      </c>
      <c r="L9" s="232">
        <v>1800</v>
      </c>
      <c r="M9" s="241">
        <v>164467</v>
      </c>
      <c r="N9" s="144">
        <v>3</v>
      </c>
    </row>
    <row r="10" spans="1:14" s="5" customFormat="1" ht="15" customHeight="1" x14ac:dyDescent="0.15">
      <c r="A10" s="127">
        <v>4</v>
      </c>
      <c r="B10" s="225">
        <v>14674699</v>
      </c>
      <c r="C10" s="156">
        <v>4268198</v>
      </c>
      <c r="D10" s="156">
        <v>3520421</v>
      </c>
      <c r="E10" s="156">
        <v>11991</v>
      </c>
      <c r="F10" s="156">
        <v>333620</v>
      </c>
      <c r="G10" s="156">
        <v>6337450</v>
      </c>
      <c r="H10" s="252" t="s">
        <v>11</v>
      </c>
      <c r="I10" s="156">
        <v>11111</v>
      </c>
      <c r="J10" s="156">
        <v>29759</v>
      </c>
      <c r="K10" s="156">
        <v>2865</v>
      </c>
      <c r="L10" s="156">
        <v>900</v>
      </c>
      <c r="M10" s="228">
        <v>158385</v>
      </c>
      <c r="N10" s="203">
        <v>4</v>
      </c>
    </row>
    <row r="11" spans="1:14" s="5" customFormat="1" x14ac:dyDescent="0.15">
      <c r="A11" s="209" t="s">
        <v>172</v>
      </c>
      <c r="B11" s="209"/>
      <c r="C11" s="153"/>
      <c r="D11" s="155"/>
      <c r="E11" s="155"/>
      <c r="F11" s="155"/>
      <c r="G11" s="155"/>
      <c r="H11" s="151"/>
    </row>
    <row r="12" spans="1:14" s="5" customFormat="1" x14ac:dyDescent="0.15">
      <c r="A12" s="209" t="s">
        <v>173</v>
      </c>
      <c r="B12" s="209"/>
      <c r="C12" s="153"/>
      <c r="D12" s="155"/>
      <c r="E12" s="155"/>
      <c r="F12" s="155"/>
      <c r="G12" s="155"/>
      <c r="H12" s="151"/>
    </row>
    <row r="13" spans="1:14" x14ac:dyDescent="0.15">
      <c r="A13" s="130" t="s">
        <v>20</v>
      </c>
      <c r="B13" s="130"/>
      <c r="C13" s="118"/>
      <c r="D13" s="118"/>
      <c r="E13" s="118"/>
      <c r="F13" s="118"/>
      <c r="G13" s="118"/>
    </row>
    <row r="14" spans="1:14" x14ac:dyDescent="0.15">
      <c r="A14" s="118"/>
      <c r="B14" s="118"/>
      <c r="C14" s="118"/>
      <c r="D14" s="118"/>
      <c r="E14" s="118"/>
      <c r="F14" s="118"/>
      <c r="G14" s="118"/>
    </row>
  </sheetData>
  <mergeCells count="13">
    <mergeCell ref="I4:I5"/>
    <mergeCell ref="J4:J5"/>
    <mergeCell ref="K4:K5"/>
    <mergeCell ref="L4:L5"/>
    <mergeCell ref="N4:N5"/>
    <mergeCell ref="A4:A5"/>
    <mergeCell ref="B4:B5"/>
    <mergeCell ref="C4:C5"/>
    <mergeCell ref="D4:D5"/>
    <mergeCell ref="E4:E5"/>
    <mergeCell ref="H4:H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B10" sqref="B10"/>
    </sheetView>
  </sheetViews>
  <sheetFormatPr defaultRowHeight="12.75" x14ac:dyDescent="0.15"/>
  <cols>
    <col min="1" max="1" width="9" style="1"/>
    <col min="2" max="6" width="16" style="1" customWidth="1"/>
    <col min="7" max="16384" width="9" style="1"/>
  </cols>
  <sheetData>
    <row r="1" spans="1:9" ht="17.25" x14ac:dyDescent="0.15">
      <c r="A1" s="2" t="s">
        <v>107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</row>
    <row r="3" spans="1:9" ht="17.25" x14ac:dyDescent="0.2">
      <c r="A3" s="132" t="s">
        <v>76</v>
      </c>
      <c r="B3" s="6"/>
      <c r="C3" s="6"/>
      <c r="D3" s="6"/>
      <c r="E3" s="6"/>
      <c r="F3" s="6"/>
    </row>
    <row r="4" spans="1:9" ht="15" customHeight="1" thickBot="1" x14ac:dyDescent="0.2">
      <c r="F4" s="124" t="s">
        <v>9</v>
      </c>
    </row>
    <row r="5" spans="1:9" s="118" customFormat="1" ht="15" customHeight="1" thickTop="1" x14ac:dyDescent="0.15">
      <c r="A5" s="211" t="s">
        <v>170</v>
      </c>
      <c r="B5" s="160" t="s">
        <v>80</v>
      </c>
      <c r="C5" s="160" t="s">
        <v>166</v>
      </c>
      <c r="D5" s="160" t="s">
        <v>167</v>
      </c>
      <c r="E5" s="160" t="s">
        <v>168</v>
      </c>
      <c r="F5" s="161" t="s">
        <v>169</v>
      </c>
    </row>
    <row r="6" spans="1:9" s="130" customFormat="1" ht="17.25" customHeight="1" x14ac:dyDescent="0.15">
      <c r="A6" s="122">
        <v>30</v>
      </c>
      <c r="B6" s="162">
        <v>6521</v>
      </c>
      <c r="C6" s="163">
        <v>3594</v>
      </c>
      <c r="D6" s="163">
        <v>151</v>
      </c>
      <c r="E6" s="163">
        <v>1878</v>
      </c>
      <c r="F6" s="163">
        <v>898</v>
      </c>
    </row>
    <row r="7" spans="1:9" s="130" customFormat="1" ht="15" customHeight="1" x14ac:dyDescent="0.15">
      <c r="A7" s="164" t="s">
        <v>165</v>
      </c>
      <c r="B7" s="162">
        <v>6408</v>
      </c>
      <c r="C7" s="163">
        <v>3530</v>
      </c>
      <c r="D7" s="163">
        <v>139</v>
      </c>
      <c r="E7" s="163">
        <v>1855</v>
      </c>
      <c r="F7" s="163">
        <v>884</v>
      </c>
    </row>
    <row r="8" spans="1:9" s="130" customFormat="1" ht="15" customHeight="1" x14ac:dyDescent="0.15">
      <c r="A8" s="164">
        <v>2</v>
      </c>
      <c r="B8" s="162">
        <v>6439</v>
      </c>
      <c r="C8" s="165">
        <v>3515</v>
      </c>
      <c r="D8" s="165">
        <v>134</v>
      </c>
      <c r="E8" s="165">
        <v>1843</v>
      </c>
      <c r="F8" s="165">
        <v>947</v>
      </c>
    </row>
    <row r="9" spans="1:9" s="130" customFormat="1" ht="15" customHeight="1" x14ac:dyDescent="0.15">
      <c r="A9" s="164">
        <v>3</v>
      </c>
      <c r="B9" s="233">
        <v>6445</v>
      </c>
      <c r="C9" s="234">
        <v>3489</v>
      </c>
      <c r="D9" s="234">
        <v>118</v>
      </c>
      <c r="E9" s="234">
        <v>1860</v>
      </c>
      <c r="F9" s="234">
        <v>978</v>
      </c>
    </row>
    <row r="10" spans="1:9" s="130" customFormat="1" ht="15.75" customHeight="1" x14ac:dyDescent="0.15">
      <c r="A10" s="166">
        <v>4</v>
      </c>
      <c r="B10" s="249">
        <v>6470</v>
      </c>
      <c r="C10" s="250">
        <v>3427</v>
      </c>
      <c r="D10" s="250">
        <v>114</v>
      </c>
      <c r="E10" s="250">
        <v>1855</v>
      </c>
      <c r="F10" s="250">
        <v>1074</v>
      </c>
    </row>
    <row r="11" spans="1:9" s="130" customFormat="1" ht="12" x14ac:dyDescent="0.15">
      <c r="A11" s="167" t="s">
        <v>148</v>
      </c>
      <c r="B11" s="168"/>
      <c r="C11" s="169"/>
      <c r="D11" s="169"/>
      <c r="E11" s="169"/>
      <c r="F11" s="169"/>
    </row>
    <row r="12" spans="1:9" s="118" customFormat="1" ht="12" x14ac:dyDescent="0.15">
      <c r="A12" s="130" t="s">
        <v>20</v>
      </c>
    </row>
    <row r="14" spans="1:9" x14ac:dyDescent="0.15">
      <c r="B14" s="75"/>
    </row>
  </sheetData>
  <phoneticPr fontId="3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6"/>
  <sheetViews>
    <sheetView workbookViewId="0">
      <selection activeCell="E20" sqref="E20"/>
    </sheetView>
  </sheetViews>
  <sheetFormatPr defaultRowHeight="12.75" x14ac:dyDescent="0.15"/>
  <cols>
    <col min="1" max="1" width="9" style="1"/>
    <col min="2" max="3" width="13.375" style="1" customWidth="1"/>
    <col min="4" max="5" width="13.25" style="1" customWidth="1"/>
    <col min="6" max="7" width="13.375" style="1" customWidth="1"/>
    <col min="8" max="16384" width="9" style="1"/>
  </cols>
  <sheetData>
    <row r="1" spans="1:7" ht="17.25" customHeight="1" x14ac:dyDescent="0.15">
      <c r="A1" s="2" t="s">
        <v>107</v>
      </c>
    </row>
    <row r="3" spans="1:7" ht="17.25" x14ac:dyDescent="0.2">
      <c r="A3" s="132" t="s">
        <v>77</v>
      </c>
      <c r="B3" s="6"/>
      <c r="C3" s="6"/>
      <c r="D3" s="6"/>
      <c r="E3" s="6"/>
      <c r="F3" s="6"/>
      <c r="G3" s="6"/>
    </row>
    <row r="4" spans="1:7" ht="15" customHeight="1" thickBot="1" x14ac:dyDescent="0.2">
      <c r="A4" s="118"/>
      <c r="B4" s="118"/>
      <c r="C4" s="118"/>
      <c r="D4" s="118"/>
      <c r="E4" s="118"/>
      <c r="F4" s="118"/>
      <c r="G4" s="119" t="s">
        <v>9</v>
      </c>
    </row>
    <row r="5" spans="1:7" ht="15" customHeight="1" thickTop="1" x14ac:dyDescent="0.15">
      <c r="A5" s="256" t="s">
        <v>5</v>
      </c>
      <c r="B5" s="264" t="s">
        <v>6</v>
      </c>
      <c r="C5" s="273" t="s">
        <v>3</v>
      </c>
      <c r="D5" s="274"/>
      <c r="E5" s="274"/>
      <c r="F5" s="275"/>
      <c r="G5" s="270" t="s">
        <v>7</v>
      </c>
    </row>
    <row r="6" spans="1:7" ht="15" customHeight="1" x14ac:dyDescent="0.15">
      <c r="A6" s="260"/>
      <c r="B6" s="279"/>
      <c r="C6" s="276" t="s">
        <v>4</v>
      </c>
      <c r="D6" s="277"/>
      <c r="E6" s="278"/>
      <c r="F6" s="170" t="s">
        <v>2</v>
      </c>
      <c r="G6" s="271"/>
    </row>
    <row r="7" spans="1:7" ht="15" customHeight="1" x14ac:dyDescent="0.15">
      <c r="A7" s="257"/>
      <c r="B7" s="265"/>
      <c r="C7" s="171" t="s">
        <v>12</v>
      </c>
      <c r="D7" s="171" t="s">
        <v>13</v>
      </c>
      <c r="E7" s="172" t="s">
        <v>14</v>
      </c>
      <c r="F7" s="147" t="s">
        <v>15</v>
      </c>
      <c r="G7" s="272"/>
    </row>
    <row r="8" spans="1:7" s="5" customFormat="1" ht="17.25" customHeight="1" x14ac:dyDescent="0.15">
      <c r="A8" s="122">
        <v>30</v>
      </c>
      <c r="B8" s="154">
        <v>6521</v>
      </c>
      <c r="C8" s="124">
        <v>787</v>
      </c>
      <c r="D8" s="124">
        <v>47</v>
      </c>
      <c r="E8" s="124">
        <v>179</v>
      </c>
      <c r="F8" s="124">
        <v>85</v>
      </c>
      <c r="G8" s="155">
        <v>5423</v>
      </c>
    </row>
    <row r="9" spans="1:7" s="5" customFormat="1" ht="15" customHeight="1" x14ac:dyDescent="0.15">
      <c r="A9" s="164" t="s">
        <v>165</v>
      </c>
      <c r="B9" s="154">
        <v>6408</v>
      </c>
      <c r="C9" s="124">
        <v>763</v>
      </c>
      <c r="D9" s="124">
        <v>38</v>
      </c>
      <c r="E9" s="124">
        <v>176</v>
      </c>
      <c r="F9" s="124">
        <v>79</v>
      </c>
      <c r="G9" s="155">
        <v>5352</v>
      </c>
    </row>
    <row r="10" spans="1:7" s="5" customFormat="1" ht="15" customHeight="1" x14ac:dyDescent="0.15">
      <c r="A10" s="164">
        <v>2</v>
      </c>
      <c r="B10" s="154">
        <v>6439</v>
      </c>
      <c r="C10" s="150">
        <v>755</v>
      </c>
      <c r="D10" s="150">
        <v>34</v>
      </c>
      <c r="E10" s="150">
        <v>169</v>
      </c>
      <c r="F10" s="150">
        <v>77</v>
      </c>
      <c r="G10" s="155">
        <v>5404</v>
      </c>
    </row>
    <row r="11" spans="1:7" s="5" customFormat="1" ht="15" customHeight="1" x14ac:dyDescent="0.15">
      <c r="A11" s="164">
        <v>3</v>
      </c>
      <c r="B11" s="235">
        <v>6445</v>
      </c>
      <c r="C11" s="236">
        <v>747</v>
      </c>
      <c r="D11" s="236">
        <v>35</v>
      </c>
      <c r="E11" s="236">
        <v>175</v>
      </c>
      <c r="F11" s="236">
        <v>68</v>
      </c>
      <c r="G11" s="237">
        <v>5420</v>
      </c>
    </row>
    <row r="12" spans="1:7" s="5" customFormat="1" ht="15.75" customHeight="1" x14ac:dyDescent="0.15">
      <c r="A12" s="166">
        <v>4</v>
      </c>
      <c r="B12" s="222">
        <v>6470</v>
      </c>
      <c r="C12" s="223">
        <v>741</v>
      </c>
      <c r="D12" s="223">
        <v>44</v>
      </c>
      <c r="E12" s="223">
        <v>182</v>
      </c>
      <c r="F12" s="223">
        <v>74</v>
      </c>
      <c r="G12" s="224">
        <v>5429</v>
      </c>
    </row>
    <row r="13" spans="1:7" s="5" customFormat="1" x14ac:dyDescent="0.15">
      <c r="A13" s="167" t="s">
        <v>148</v>
      </c>
      <c r="B13" s="168"/>
      <c r="C13" s="169"/>
      <c r="D13" s="169"/>
      <c r="E13" s="169"/>
      <c r="F13" s="169"/>
      <c r="G13" s="168"/>
    </row>
    <row r="14" spans="1:7" x14ac:dyDescent="0.15">
      <c r="A14" s="130" t="s">
        <v>20</v>
      </c>
      <c r="B14" s="118"/>
      <c r="C14" s="118"/>
      <c r="D14" s="118"/>
      <c r="E14" s="118"/>
      <c r="F14" s="118"/>
      <c r="G14" s="118"/>
    </row>
    <row r="16" spans="1:7" x14ac:dyDescent="0.15">
      <c r="B16" s="75"/>
    </row>
  </sheetData>
  <mergeCells count="5">
    <mergeCell ref="G5:G7"/>
    <mergeCell ref="C5:F5"/>
    <mergeCell ref="C6:E6"/>
    <mergeCell ref="A5:A7"/>
    <mergeCell ref="B5:B7"/>
  </mergeCells>
  <phoneticPr fontId="3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80"/>
    <col min="2" max="2" width="8.5" style="11" customWidth="1"/>
    <col min="3" max="3" width="9.125" style="11" customWidth="1"/>
    <col min="4" max="4" width="9.75" style="11" customWidth="1"/>
    <col min="5" max="8" width="8.875" style="11" customWidth="1"/>
    <col min="9" max="9" width="8.625" style="11" customWidth="1"/>
    <col min="10" max="10" width="8.875" style="11" customWidth="1"/>
    <col min="11" max="19" width="9.375" style="11" customWidth="1"/>
    <col min="20" max="20" width="4.625" style="11" customWidth="1"/>
    <col min="21" max="21" width="0.875" style="11" customWidth="1"/>
    <col min="22" max="22" width="8.625" style="11" customWidth="1"/>
    <col min="23" max="23" width="1.5" style="11" customWidth="1"/>
    <col min="24" max="24" width="9.875" style="11" customWidth="1"/>
    <col min="25" max="16384" width="9" style="11"/>
  </cols>
  <sheetData>
    <row r="1" spans="1:22" s="8" customFormat="1" ht="17.25" x14ac:dyDescent="0.15">
      <c r="A1" s="8" t="s">
        <v>174</v>
      </c>
    </row>
    <row r="2" spans="1:22" s="8" customFormat="1" ht="15.75" customHeight="1" x14ac:dyDescent="0.15"/>
    <row r="3" spans="1:22" ht="15" customHeight="1" x14ac:dyDescent="0.15">
      <c r="A3" s="176" t="s">
        <v>108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2" ht="15.95" customHeight="1" x14ac:dyDescent="0.15">
      <c r="A4" s="184" t="s">
        <v>109</v>
      </c>
      <c r="B4" s="9"/>
      <c r="C4" s="9"/>
      <c r="D4" s="9"/>
      <c r="E4" s="9"/>
    </row>
    <row r="5" spans="1:22" ht="4.5" customHeight="1" thickBot="1" x14ac:dyDescent="0.2">
      <c r="A5" s="29"/>
      <c r="B5" s="9"/>
      <c r="C5" s="9"/>
      <c r="D5" s="9"/>
      <c r="E5" s="9"/>
    </row>
    <row r="6" spans="1:22" ht="15" customHeight="1" thickTop="1" x14ac:dyDescent="0.15">
      <c r="A6" s="280" t="s">
        <v>101</v>
      </c>
      <c r="B6" s="283" t="s">
        <v>110</v>
      </c>
      <c r="C6" s="284"/>
      <c r="D6" s="284"/>
      <c r="E6" s="284"/>
      <c r="F6" s="284"/>
      <c r="G6" s="284"/>
      <c r="H6" s="284"/>
      <c r="I6" s="284"/>
      <c r="J6" s="284"/>
      <c r="K6" s="284" t="s">
        <v>110</v>
      </c>
      <c r="L6" s="284"/>
      <c r="M6" s="284"/>
      <c r="N6" s="284"/>
      <c r="O6" s="284"/>
      <c r="P6" s="284"/>
      <c r="Q6" s="283" t="s">
        <v>175</v>
      </c>
      <c r="R6" s="284"/>
      <c r="S6" s="321"/>
      <c r="T6" s="338" t="s">
        <v>101</v>
      </c>
    </row>
    <row r="7" spans="1:22" ht="15" customHeight="1" x14ac:dyDescent="0.15">
      <c r="A7" s="281"/>
      <c r="B7" s="285" t="s">
        <v>111</v>
      </c>
      <c r="C7" s="286"/>
      <c r="D7" s="296" t="s">
        <v>57</v>
      </c>
      <c r="E7" s="287" t="s">
        <v>133</v>
      </c>
      <c r="F7" s="290" t="s">
        <v>112</v>
      </c>
      <c r="G7" s="290" t="s">
        <v>134</v>
      </c>
      <c r="H7" s="304" t="s">
        <v>113</v>
      </c>
      <c r="I7" s="307" t="s">
        <v>135</v>
      </c>
      <c r="J7" s="310" t="s">
        <v>114</v>
      </c>
      <c r="K7" s="318" t="s">
        <v>136</v>
      </c>
      <c r="L7" s="313" t="s">
        <v>115</v>
      </c>
      <c r="M7" s="314"/>
      <c r="N7" s="293" t="s">
        <v>116</v>
      </c>
      <c r="O7" s="293" t="s">
        <v>117</v>
      </c>
      <c r="P7" s="290" t="s">
        <v>118</v>
      </c>
      <c r="Q7" s="293" t="s">
        <v>119</v>
      </c>
      <c r="R7" s="293" t="s">
        <v>162</v>
      </c>
      <c r="S7" s="293" t="s">
        <v>120</v>
      </c>
      <c r="T7" s="339"/>
    </row>
    <row r="8" spans="1:22" ht="15" customHeight="1" x14ac:dyDescent="0.15">
      <c r="A8" s="281"/>
      <c r="B8" s="296" t="s">
        <v>152</v>
      </c>
      <c r="C8" s="296" t="s">
        <v>72</v>
      </c>
      <c r="D8" s="299"/>
      <c r="E8" s="288"/>
      <c r="F8" s="291"/>
      <c r="G8" s="291"/>
      <c r="H8" s="305"/>
      <c r="I8" s="308"/>
      <c r="J8" s="311"/>
      <c r="K8" s="319"/>
      <c r="L8" s="301" t="s">
        <v>121</v>
      </c>
      <c r="M8" s="301" t="s">
        <v>122</v>
      </c>
      <c r="N8" s="294"/>
      <c r="O8" s="294"/>
      <c r="P8" s="291"/>
      <c r="Q8" s="294"/>
      <c r="R8" s="294"/>
      <c r="S8" s="294"/>
      <c r="T8" s="339"/>
    </row>
    <row r="9" spans="1:22" ht="13.5" customHeight="1" x14ac:dyDescent="0.15">
      <c r="A9" s="281"/>
      <c r="B9" s="297"/>
      <c r="C9" s="299"/>
      <c r="D9" s="299"/>
      <c r="E9" s="288"/>
      <c r="F9" s="291"/>
      <c r="G9" s="291"/>
      <c r="H9" s="305"/>
      <c r="I9" s="308"/>
      <c r="J9" s="311"/>
      <c r="K9" s="319"/>
      <c r="L9" s="302"/>
      <c r="M9" s="302"/>
      <c r="N9" s="294"/>
      <c r="O9" s="294"/>
      <c r="P9" s="291"/>
      <c r="Q9" s="294"/>
      <c r="R9" s="294"/>
      <c r="S9" s="294"/>
      <c r="T9" s="339"/>
    </row>
    <row r="10" spans="1:22" ht="12" customHeight="1" x14ac:dyDescent="0.15">
      <c r="A10" s="282"/>
      <c r="B10" s="298"/>
      <c r="C10" s="300"/>
      <c r="D10" s="300"/>
      <c r="E10" s="289"/>
      <c r="F10" s="292"/>
      <c r="G10" s="292"/>
      <c r="H10" s="306"/>
      <c r="I10" s="309"/>
      <c r="J10" s="312"/>
      <c r="K10" s="320"/>
      <c r="L10" s="303"/>
      <c r="M10" s="303"/>
      <c r="N10" s="295"/>
      <c r="O10" s="295"/>
      <c r="P10" s="292"/>
      <c r="Q10" s="295"/>
      <c r="R10" s="295"/>
      <c r="S10" s="295"/>
      <c r="T10" s="340"/>
    </row>
    <row r="11" spans="1:22" s="104" customFormat="1" ht="15" customHeight="1" x14ac:dyDescent="0.15">
      <c r="A11" s="188">
        <v>29</v>
      </c>
      <c r="B11" s="185">
        <v>56334</v>
      </c>
      <c r="C11" s="186">
        <v>646</v>
      </c>
      <c r="D11" s="123">
        <v>8606</v>
      </c>
      <c r="E11" s="185">
        <v>50</v>
      </c>
      <c r="F11" s="185">
        <v>17</v>
      </c>
      <c r="G11" s="185">
        <v>29</v>
      </c>
      <c r="H11" s="185">
        <v>2166</v>
      </c>
      <c r="I11" s="185">
        <v>37</v>
      </c>
      <c r="J11" s="185">
        <v>913</v>
      </c>
      <c r="K11" s="124">
        <v>433</v>
      </c>
      <c r="L11" s="123">
        <v>89</v>
      </c>
      <c r="M11" s="123">
        <v>11</v>
      </c>
      <c r="N11" s="187">
        <v>48</v>
      </c>
      <c r="O11" s="123">
        <v>18</v>
      </c>
      <c r="P11" s="186">
        <v>130</v>
      </c>
      <c r="Q11" s="162">
        <v>88</v>
      </c>
      <c r="R11" s="162">
        <v>14442</v>
      </c>
      <c r="S11" s="162">
        <v>9374</v>
      </c>
      <c r="T11" s="189">
        <v>29</v>
      </c>
    </row>
    <row r="12" spans="1:22" s="104" customFormat="1" ht="15" customHeight="1" x14ac:dyDescent="0.15">
      <c r="A12" s="188">
        <v>30</v>
      </c>
      <c r="B12" s="185">
        <v>55497</v>
      </c>
      <c r="C12" s="186">
        <v>744</v>
      </c>
      <c r="D12" s="185">
        <v>9264</v>
      </c>
      <c r="E12" s="185">
        <v>52</v>
      </c>
      <c r="F12" s="185">
        <v>15</v>
      </c>
      <c r="G12" s="185">
        <v>24</v>
      </c>
      <c r="H12" s="185">
        <v>2348</v>
      </c>
      <c r="I12" s="185">
        <v>41</v>
      </c>
      <c r="J12" s="185">
        <v>886</v>
      </c>
      <c r="K12" s="124">
        <v>425</v>
      </c>
      <c r="L12" s="125">
        <v>79</v>
      </c>
      <c r="M12" s="125">
        <v>13</v>
      </c>
      <c r="N12" s="187">
        <v>74</v>
      </c>
      <c r="O12" s="125">
        <v>21</v>
      </c>
      <c r="P12" s="190">
        <v>117</v>
      </c>
      <c r="Q12" s="163">
        <v>107</v>
      </c>
      <c r="R12" s="163">
        <v>10088</v>
      </c>
      <c r="S12" s="174">
        <v>8560</v>
      </c>
      <c r="T12" s="189">
        <v>30</v>
      </c>
    </row>
    <row r="13" spans="1:22" s="104" customFormat="1" ht="15" customHeight="1" x14ac:dyDescent="0.15">
      <c r="A13" s="188" t="s">
        <v>155</v>
      </c>
      <c r="B13" s="185">
        <v>52567</v>
      </c>
      <c r="C13" s="185">
        <v>721</v>
      </c>
      <c r="D13" s="185">
        <v>9422</v>
      </c>
      <c r="E13" s="185">
        <v>66</v>
      </c>
      <c r="F13" s="185">
        <v>13</v>
      </c>
      <c r="G13" s="185">
        <v>32</v>
      </c>
      <c r="H13" s="185">
        <v>1700</v>
      </c>
      <c r="I13" s="185">
        <v>37</v>
      </c>
      <c r="J13" s="185">
        <v>773</v>
      </c>
      <c r="K13" s="124">
        <v>387</v>
      </c>
      <c r="L13" s="125">
        <v>68</v>
      </c>
      <c r="M13" s="125">
        <v>7</v>
      </c>
      <c r="N13" s="187">
        <v>50</v>
      </c>
      <c r="O13" s="125">
        <v>19</v>
      </c>
      <c r="P13" s="190">
        <v>96</v>
      </c>
      <c r="Q13" s="163">
        <v>95</v>
      </c>
      <c r="R13" s="163" t="s">
        <v>11</v>
      </c>
      <c r="S13" s="174">
        <v>8024</v>
      </c>
      <c r="T13" s="189" t="s">
        <v>155</v>
      </c>
    </row>
    <row r="14" spans="1:22" s="104" customFormat="1" ht="15" customHeight="1" x14ac:dyDescent="0.15">
      <c r="A14" s="238">
        <v>2</v>
      </c>
      <c r="B14" s="214">
        <v>54240</v>
      </c>
      <c r="C14" s="185">
        <v>705</v>
      </c>
      <c r="D14" s="185">
        <v>8685</v>
      </c>
      <c r="E14" s="185">
        <v>73</v>
      </c>
      <c r="F14" s="185">
        <v>6</v>
      </c>
      <c r="G14" s="185">
        <v>22</v>
      </c>
      <c r="H14" s="185">
        <v>859</v>
      </c>
      <c r="I14" s="185">
        <v>54</v>
      </c>
      <c r="J14" s="185">
        <v>804</v>
      </c>
      <c r="K14" s="202">
        <v>410</v>
      </c>
      <c r="L14" s="185">
        <v>59</v>
      </c>
      <c r="M14" s="185">
        <v>7</v>
      </c>
      <c r="N14" s="239">
        <v>49</v>
      </c>
      <c r="O14" s="185">
        <v>18</v>
      </c>
      <c r="P14" s="185">
        <v>59</v>
      </c>
      <c r="Q14" s="174">
        <v>101</v>
      </c>
      <c r="R14" s="174" t="s">
        <v>11</v>
      </c>
      <c r="S14" s="174">
        <v>9826</v>
      </c>
      <c r="T14" s="189">
        <v>2</v>
      </c>
    </row>
    <row r="15" spans="1:22" s="104" customFormat="1" ht="13.5" customHeight="1" x14ac:dyDescent="0.15">
      <c r="A15" s="191">
        <v>3</v>
      </c>
      <c r="B15" s="192">
        <v>55827</v>
      </c>
      <c r="C15" s="128">
        <v>783</v>
      </c>
      <c r="D15" s="128">
        <v>9664</v>
      </c>
      <c r="E15" s="128">
        <v>75</v>
      </c>
      <c r="F15" s="128" t="s">
        <v>164</v>
      </c>
      <c r="G15" s="128">
        <v>2</v>
      </c>
      <c r="H15" s="128">
        <v>1117</v>
      </c>
      <c r="I15" s="128">
        <v>45</v>
      </c>
      <c r="J15" s="128">
        <v>941</v>
      </c>
      <c r="K15" s="198">
        <v>383</v>
      </c>
      <c r="L15" s="128">
        <v>49</v>
      </c>
      <c r="M15" s="128">
        <v>7</v>
      </c>
      <c r="N15" s="193">
        <v>39</v>
      </c>
      <c r="O15" s="128">
        <v>21</v>
      </c>
      <c r="P15" s="128">
        <v>46</v>
      </c>
      <c r="Q15" s="194">
        <v>118</v>
      </c>
      <c r="R15" s="194" t="s">
        <v>164</v>
      </c>
      <c r="S15" s="240">
        <v>9009</v>
      </c>
      <c r="T15" s="195">
        <v>3</v>
      </c>
    </row>
    <row r="16" spans="1:22" ht="8.25" customHeight="1" x14ac:dyDescent="0.1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342" t="s">
        <v>161</v>
      </c>
      <c r="L16" s="342"/>
      <c r="M16" s="342"/>
      <c r="N16" s="342"/>
      <c r="O16" s="342"/>
      <c r="P16" s="342"/>
      <c r="Q16" s="248"/>
      <c r="V16" s="179"/>
    </row>
    <row r="17" spans="1:19" ht="8.25" customHeight="1" thickBot="1" x14ac:dyDescent="0.2">
      <c r="K17" s="343"/>
      <c r="L17" s="343"/>
      <c r="M17" s="343"/>
      <c r="N17" s="343"/>
      <c r="O17" s="343"/>
      <c r="P17" s="343"/>
      <c r="Q17" s="247"/>
    </row>
    <row r="18" spans="1:19" ht="14.25" thickTop="1" x14ac:dyDescent="0.15">
      <c r="A18" s="280" t="s">
        <v>101</v>
      </c>
      <c r="B18" s="283" t="s">
        <v>176</v>
      </c>
      <c r="C18" s="284"/>
      <c r="D18" s="284"/>
      <c r="E18" s="321"/>
      <c r="F18" s="226" t="s">
        <v>123</v>
      </c>
      <c r="G18" s="283" t="s">
        <v>137</v>
      </c>
      <c r="H18" s="284"/>
      <c r="I18" s="284"/>
      <c r="K18" s="246" t="s">
        <v>151</v>
      </c>
      <c r="L18" s="118"/>
      <c r="M18" s="104"/>
      <c r="N18" s="104"/>
      <c r="O18" s="104"/>
      <c r="P18" s="104"/>
      <c r="Q18" s="104"/>
      <c r="R18" s="104"/>
      <c r="S18" s="104"/>
    </row>
    <row r="19" spans="1:19" ht="13.5" customHeight="1" x14ac:dyDescent="0.15">
      <c r="A19" s="281"/>
      <c r="B19" s="329" t="s">
        <v>124</v>
      </c>
      <c r="C19" s="322"/>
      <c r="D19" s="322"/>
      <c r="E19" s="323"/>
      <c r="F19" s="324" t="s">
        <v>125</v>
      </c>
      <c r="G19" s="322" t="s">
        <v>126</v>
      </c>
      <c r="H19" s="329" t="s">
        <v>79</v>
      </c>
      <c r="I19" s="329" t="s">
        <v>127</v>
      </c>
      <c r="Q19" s="104"/>
      <c r="R19" s="104"/>
      <c r="S19" s="104"/>
    </row>
    <row r="20" spans="1:19" ht="13.5" customHeight="1" x14ac:dyDescent="0.15">
      <c r="A20" s="281"/>
      <c r="B20" s="293" t="s">
        <v>128</v>
      </c>
      <c r="C20" s="315" t="s">
        <v>129</v>
      </c>
      <c r="D20" s="316"/>
      <c r="E20" s="317"/>
      <c r="F20" s="325"/>
      <c r="G20" s="327"/>
      <c r="H20" s="330"/>
      <c r="I20" s="330"/>
      <c r="K20" s="175"/>
      <c r="L20" s="118"/>
      <c r="M20" s="104"/>
      <c r="N20" s="104"/>
      <c r="O20" s="104"/>
      <c r="P20" s="104"/>
      <c r="Q20" s="104"/>
      <c r="R20" s="104"/>
      <c r="S20" s="104"/>
    </row>
    <row r="21" spans="1:19" x14ac:dyDescent="0.15">
      <c r="A21" s="281"/>
      <c r="B21" s="302"/>
      <c r="C21" s="332" t="s">
        <v>130</v>
      </c>
      <c r="D21" s="334" t="s">
        <v>131</v>
      </c>
      <c r="E21" s="336" t="s">
        <v>132</v>
      </c>
      <c r="F21" s="325"/>
      <c r="G21" s="327"/>
      <c r="H21" s="330"/>
      <c r="I21" s="330"/>
      <c r="K21" s="175"/>
      <c r="L21" s="118"/>
      <c r="M21" s="104"/>
      <c r="N21" s="104"/>
      <c r="O21" s="104"/>
      <c r="P21" s="104"/>
      <c r="Q21" s="104"/>
      <c r="R21" s="104"/>
      <c r="S21" s="104"/>
    </row>
    <row r="22" spans="1:19" x14ac:dyDescent="0.15">
      <c r="A22" s="282"/>
      <c r="B22" s="341"/>
      <c r="C22" s="333"/>
      <c r="D22" s="335"/>
      <c r="E22" s="337"/>
      <c r="F22" s="326"/>
      <c r="G22" s="328"/>
      <c r="H22" s="331"/>
      <c r="I22" s="331"/>
      <c r="K22" s="175"/>
      <c r="L22" s="118"/>
      <c r="M22" s="104"/>
      <c r="N22" s="104"/>
      <c r="O22" s="104"/>
      <c r="P22" s="104"/>
      <c r="Q22" s="104"/>
      <c r="R22" s="104"/>
      <c r="S22" s="104"/>
    </row>
    <row r="23" spans="1:19" s="104" customFormat="1" ht="15" customHeight="1" x14ac:dyDescent="0.15">
      <c r="A23" s="188">
        <v>29</v>
      </c>
      <c r="B23" s="162" t="s">
        <v>11</v>
      </c>
      <c r="C23" s="162">
        <v>1345</v>
      </c>
      <c r="D23" s="162">
        <v>1278</v>
      </c>
      <c r="E23" s="162">
        <v>1222</v>
      </c>
      <c r="F23" s="227">
        <v>333</v>
      </c>
      <c r="G23" s="125">
        <v>139</v>
      </c>
      <c r="H23" s="125">
        <v>548</v>
      </c>
      <c r="I23" s="196">
        <v>71</v>
      </c>
      <c r="J23" s="108"/>
      <c r="K23" s="108"/>
    </row>
    <row r="24" spans="1:19" s="104" customFormat="1" ht="15" customHeight="1" x14ac:dyDescent="0.15">
      <c r="A24" s="188">
        <v>30</v>
      </c>
      <c r="B24" s="163" t="s">
        <v>11</v>
      </c>
      <c r="C24" s="163">
        <v>1229</v>
      </c>
      <c r="D24" s="163">
        <v>1179</v>
      </c>
      <c r="E24" s="162">
        <v>1129</v>
      </c>
      <c r="F24" s="227">
        <v>395</v>
      </c>
      <c r="G24" s="125">
        <v>128</v>
      </c>
      <c r="H24" s="125">
        <v>522</v>
      </c>
      <c r="I24" s="153">
        <v>75</v>
      </c>
      <c r="J24" s="109"/>
      <c r="K24" s="109"/>
    </row>
    <row r="25" spans="1:19" s="104" customFormat="1" ht="15" customHeight="1" x14ac:dyDescent="0.15">
      <c r="A25" s="188" t="s">
        <v>153</v>
      </c>
      <c r="B25" s="162" t="s">
        <v>11</v>
      </c>
      <c r="C25" s="163">
        <v>1254</v>
      </c>
      <c r="D25" s="163">
        <v>1209</v>
      </c>
      <c r="E25" s="162">
        <v>1164</v>
      </c>
      <c r="F25" s="227">
        <v>407</v>
      </c>
      <c r="G25" s="125">
        <v>124</v>
      </c>
      <c r="H25" s="125">
        <v>467</v>
      </c>
      <c r="I25" s="153">
        <v>81</v>
      </c>
      <c r="J25" s="109"/>
      <c r="K25" s="109"/>
    </row>
    <row r="26" spans="1:19" s="104" customFormat="1" ht="15" customHeight="1" x14ac:dyDescent="0.15">
      <c r="A26" s="238">
        <v>2</v>
      </c>
      <c r="B26" s="207" t="s">
        <v>11</v>
      </c>
      <c r="C26" s="174">
        <v>1264</v>
      </c>
      <c r="D26" s="174">
        <v>1225</v>
      </c>
      <c r="E26" s="174">
        <v>1196</v>
      </c>
      <c r="F26" s="174">
        <v>346</v>
      </c>
      <c r="G26" s="125">
        <v>122</v>
      </c>
      <c r="H26" s="185">
        <v>433</v>
      </c>
      <c r="I26" s="185">
        <v>88</v>
      </c>
      <c r="J26" s="109"/>
      <c r="K26" s="109"/>
    </row>
    <row r="27" spans="1:19" s="104" customFormat="1" ht="15" customHeight="1" x14ac:dyDescent="0.15">
      <c r="A27" s="191">
        <v>3</v>
      </c>
      <c r="B27" s="197" t="s">
        <v>164</v>
      </c>
      <c r="C27" s="194">
        <v>1283</v>
      </c>
      <c r="D27" s="194">
        <v>1249</v>
      </c>
      <c r="E27" s="194">
        <v>1233</v>
      </c>
      <c r="F27" s="194">
        <v>389</v>
      </c>
      <c r="G27" s="128">
        <v>103</v>
      </c>
      <c r="H27" s="128">
        <v>407</v>
      </c>
      <c r="I27" s="128">
        <v>137</v>
      </c>
      <c r="J27" s="109"/>
      <c r="K27" s="109"/>
    </row>
    <row r="28" spans="1:19" ht="7.5" customHeight="1" x14ac:dyDescent="0.15">
      <c r="A28" s="181"/>
      <c r="B28" s="86"/>
      <c r="C28" s="182"/>
      <c r="D28" s="182"/>
      <c r="E28" s="182"/>
      <c r="F28" s="182"/>
      <c r="G28" s="182"/>
      <c r="H28" s="182"/>
      <c r="I28" s="183"/>
      <c r="J28" s="183"/>
      <c r="K28" s="183"/>
      <c r="L28" s="183"/>
      <c r="M28" s="183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3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7"/>
    <col min="2" max="2" width="9.5" style="7" customWidth="1"/>
    <col min="3" max="3" width="10.875" style="7" customWidth="1"/>
    <col min="4" max="4" width="11.75" style="7" customWidth="1"/>
    <col min="5" max="5" width="2.875" style="7" customWidth="1"/>
    <col min="6" max="6" width="12.625" style="7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8" t="s">
        <v>159</v>
      </c>
      <c r="B1" s="8"/>
      <c r="C1" s="8"/>
      <c r="D1" s="8"/>
      <c r="E1" s="8"/>
      <c r="F1" s="8"/>
    </row>
    <row r="2" spans="1:9" ht="13.5" customHeight="1" x14ac:dyDescent="0.15">
      <c r="A2" s="18"/>
      <c r="B2" s="18"/>
      <c r="C2" s="18"/>
      <c r="D2" s="18"/>
      <c r="E2" s="18"/>
      <c r="F2" s="18"/>
    </row>
    <row r="3" spans="1:9" s="107" customFormat="1" ht="14.25" x14ac:dyDescent="0.15">
      <c r="A3" s="107" t="s">
        <v>138</v>
      </c>
      <c r="F3" s="107" t="s">
        <v>139</v>
      </c>
    </row>
    <row r="4" spans="1:9" s="130" customFormat="1" ht="13.5" customHeight="1" thickBot="1" x14ac:dyDescent="0.2">
      <c r="A4" s="354" t="s">
        <v>140</v>
      </c>
      <c r="B4" s="354"/>
      <c r="C4" s="354"/>
      <c r="D4" s="354"/>
      <c r="F4" s="354" t="s">
        <v>140</v>
      </c>
      <c r="G4" s="354"/>
      <c r="H4" s="354"/>
      <c r="I4" s="354"/>
    </row>
    <row r="5" spans="1:9" s="106" customFormat="1" ht="13.5" customHeight="1" thickTop="1" x14ac:dyDescent="0.15">
      <c r="A5" s="216" t="s">
        <v>19</v>
      </c>
      <c r="B5" s="217" t="s">
        <v>141</v>
      </c>
      <c r="C5" s="112" t="s">
        <v>142</v>
      </c>
      <c r="D5" s="111" t="s">
        <v>143</v>
      </c>
      <c r="F5" s="216" t="s">
        <v>19</v>
      </c>
      <c r="G5" s="112" t="s">
        <v>141</v>
      </c>
      <c r="H5" s="113" t="s">
        <v>142</v>
      </c>
      <c r="I5" s="111" t="s">
        <v>144</v>
      </c>
    </row>
    <row r="6" spans="1:9" s="130" customFormat="1" ht="13.5" customHeight="1" x14ac:dyDescent="0.15">
      <c r="A6" s="188">
        <v>29</v>
      </c>
      <c r="B6" s="204" t="s">
        <v>11</v>
      </c>
      <c r="C6" s="204" t="s">
        <v>11</v>
      </c>
      <c r="D6" s="168">
        <v>2109072</v>
      </c>
      <c r="F6" s="188">
        <v>29</v>
      </c>
      <c r="G6" s="185">
        <v>95</v>
      </c>
      <c r="H6" s="168">
        <v>24229000</v>
      </c>
      <c r="I6" s="168">
        <v>92849952</v>
      </c>
    </row>
    <row r="7" spans="1:9" s="130" customFormat="1" ht="13.5" customHeight="1" x14ac:dyDescent="0.15">
      <c r="A7" s="188">
        <v>30</v>
      </c>
      <c r="B7" s="204" t="s">
        <v>11</v>
      </c>
      <c r="C7" s="204" t="s">
        <v>11</v>
      </c>
      <c r="D7" s="168">
        <v>1868497</v>
      </c>
      <c r="F7" s="188">
        <v>30</v>
      </c>
      <c r="G7" s="214">
        <v>70</v>
      </c>
      <c r="H7" s="168">
        <v>20354000</v>
      </c>
      <c r="I7" s="168">
        <v>97761875</v>
      </c>
    </row>
    <row r="8" spans="1:9" s="130" customFormat="1" ht="13.5" customHeight="1" x14ac:dyDescent="0.15">
      <c r="A8" s="188" t="s">
        <v>153</v>
      </c>
      <c r="B8" s="204" t="s">
        <v>11</v>
      </c>
      <c r="C8" s="204" t="s">
        <v>11</v>
      </c>
      <c r="D8" s="168" t="s">
        <v>158</v>
      </c>
      <c r="F8" s="188" t="s">
        <v>153</v>
      </c>
      <c r="G8" s="218">
        <v>63</v>
      </c>
      <c r="H8" s="168">
        <v>18556000</v>
      </c>
      <c r="I8" s="168">
        <v>81287513</v>
      </c>
    </row>
    <row r="9" spans="1:9" s="130" customFormat="1" ht="13.5" customHeight="1" x14ac:dyDescent="0.15">
      <c r="A9" s="188">
        <v>2</v>
      </c>
      <c r="B9" s="242" t="s">
        <v>11</v>
      </c>
      <c r="C9" s="204" t="s">
        <v>11</v>
      </c>
      <c r="D9" s="168">
        <v>2859678</v>
      </c>
      <c r="F9" s="188">
        <v>2</v>
      </c>
      <c r="G9" s="243">
        <v>51</v>
      </c>
      <c r="H9" s="168">
        <v>14135000</v>
      </c>
      <c r="I9" s="168">
        <v>69881443</v>
      </c>
    </row>
    <row r="10" spans="1:9" s="130" customFormat="1" ht="13.5" customHeight="1" x14ac:dyDescent="0.15">
      <c r="A10" s="206">
        <v>3</v>
      </c>
      <c r="B10" s="245" t="s">
        <v>11</v>
      </c>
      <c r="C10" s="205" t="s">
        <v>11</v>
      </c>
      <c r="D10" s="173">
        <v>1620128</v>
      </c>
      <c r="F10" s="206">
        <v>3</v>
      </c>
      <c r="G10" s="244">
        <v>40</v>
      </c>
      <c r="H10" s="173">
        <v>11748000</v>
      </c>
      <c r="I10" s="173">
        <v>66472467</v>
      </c>
    </row>
    <row r="11" spans="1:9" ht="15" customHeight="1" x14ac:dyDescent="0.15">
      <c r="A11" s="150" t="s">
        <v>163</v>
      </c>
      <c r="B11" s="5"/>
      <c r="C11" s="5"/>
      <c r="D11" s="4"/>
      <c r="E11" s="5"/>
      <c r="F11" s="5"/>
    </row>
    <row r="13" spans="1:9" s="107" customFormat="1" ht="15" customHeight="1" x14ac:dyDescent="0.15">
      <c r="A13" s="107" t="s">
        <v>145</v>
      </c>
      <c r="G13" s="110"/>
    </row>
    <row r="14" spans="1:9" s="130" customFormat="1" ht="13.5" customHeight="1" thickBot="1" x14ac:dyDescent="0.2">
      <c r="A14" s="354" t="s">
        <v>140</v>
      </c>
      <c r="B14" s="354"/>
      <c r="C14" s="354"/>
      <c r="D14" s="354"/>
    </row>
    <row r="15" spans="1:9" s="106" customFormat="1" ht="13.5" customHeight="1" thickTop="1" x14ac:dyDescent="0.15">
      <c r="A15" s="216" t="s">
        <v>19</v>
      </c>
      <c r="B15" s="112" t="s">
        <v>141</v>
      </c>
      <c r="C15" s="113" t="s">
        <v>142</v>
      </c>
      <c r="D15" s="111" t="s">
        <v>144</v>
      </c>
      <c r="E15" s="105"/>
      <c r="F15" s="105"/>
      <c r="I15" s="103"/>
    </row>
    <row r="16" spans="1:9" s="130" customFormat="1" ht="13.5" customHeight="1" x14ac:dyDescent="0.15">
      <c r="A16" s="122">
        <v>29</v>
      </c>
      <c r="B16" s="124">
        <v>20</v>
      </c>
      <c r="C16" s="153" t="s">
        <v>149</v>
      </c>
      <c r="D16" s="199" t="s">
        <v>150</v>
      </c>
      <c r="E16" s="153"/>
      <c r="F16" s="199"/>
    </row>
    <row r="17" spans="1:6" s="130" customFormat="1" ht="13.5" customHeight="1" x14ac:dyDescent="0.15">
      <c r="A17" s="122">
        <v>30</v>
      </c>
      <c r="B17" s="124">
        <v>21</v>
      </c>
      <c r="C17" s="153">
        <v>2019000</v>
      </c>
      <c r="D17" s="199">
        <v>5139100</v>
      </c>
      <c r="E17" s="153"/>
      <c r="F17" s="199"/>
    </row>
    <row r="18" spans="1:6" s="130" customFormat="1" ht="13.5" customHeight="1" x14ac:dyDescent="0.15">
      <c r="A18" s="122" t="s">
        <v>154</v>
      </c>
      <c r="B18" s="124">
        <v>10</v>
      </c>
      <c r="C18" s="153" t="s">
        <v>156</v>
      </c>
      <c r="D18" s="199" t="s">
        <v>157</v>
      </c>
      <c r="E18" s="153"/>
      <c r="F18" s="199"/>
    </row>
    <row r="19" spans="1:6" s="130" customFormat="1" ht="13.5" customHeight="1" x14ac:dyDescent="0.15">
      <c r="A19" s="122">
        <v>2</v>
      </c>
      <c r="B19" s="202" t="s">
        <v>11</v>
      </c>
      <c r="C19" s="199" t="s">
        <v>11</v>
      </c>
      <c r="D19" s="199">
        <v>2528700</v>
      </c>
      <c r="E19" s="153"/>
      <c r="F19" s="199"/>
    </row>
    <row r="20" spans="1:6" s="130" customFormat="1" ht="13.5" customHeight="1" x14ac:dyDescent="0.15">
      <c r="A20" s="127">
        <v>3</v>
      </c>
      <c r="B20" s="198">
        <v>6</v>
      </c>
      <c r="C20" s="200">
        <v>476000</v>
      </c>
      <c r="D20" s="200">
        <v>1432900</v>
      </c>
      <c r="E20" s="199"/>
      <c r="F20" s="199"/>
    </row>
    <row r="21" spans="1:6" ht="13.5" customHeight="1" x14ac:dyDescent="0.15">
      <c r="A21" s="215" t="s">
        <v>146</v>
      </c>
    </row>
  </sheetData>
  <mergeCells count="3">
    <mergeCell ref="A14:D14"/>
    <mergeCell ref="A4:D4"/>
    <mergeCell ref="F4:I4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6" customWidth="1"/>
    <col min="2" max="2" width="19.875" style="30" customWidth="1"/>
    <col min="3" max="5" width="18.625" style="30" customWidth="1"/>
    <col min="6" max="6" width="1.25" style="30" customWidth="1"/>
    <col min="7" max="15" width="6.25" style="30" customWidth="1"/>
    <col min="16" max="16" width="6.375" style="30" customWidth="1"/>
    <col min="17" max="16384" width="9" style="30"/>
  </cols>
  <sheetData>
    <row r="1" spans="1:7" ht="8.1" customHeight="1" x14ac:dyDescent="0.15"/>
    <row r="2" spans="1:7" ht="20.100000000000001" customHeight="1" x14ac:dyDescent="0.15">
      <c r="A2" s="57" t="s">
        <v>59</v>
      </c>
      <c r="B2" s="43"/>
      <c r="C2" s="44"/>
      <c r="D2" s="44"/>
      <c r="E2" s="44"/>
    </row>
    <row r="3" spans="1:7" ht="9.9499999999999993" customHeight="1" thickBot="1" x14ac:dyDescent="0.2">
      <c r="A3" s="31"/>
      <c r="B3" s="43"/>
      <c r="C3" s="44"/>
      <c r="D3" s="44"/>
      <c r="E3" s="44"/>
    </row>
    <row r="4" spans="1:7" ht="15" customHeight="1" thickTop="1" x14ac:dyDescent="0.15">
      <c r="A4" s="356" t="s">
        <v>18</v>
      </c>
      <c r="B4" s="362" t="s">
        <v>16</v>
      </c>
      <c r="C4" s="358" t="s">
        <v>8</v>
      </c>
      <c r="D4" s="359"/>
      <c r="E4" s="359"/>
    </row>
    <row r="5" spans="1:7" ht="15" customHeight="1" x14ac:dyDescent="0.15">
      <c r="A5" s="357"/>
      <c r="B5" s="363"/>
      <c r="C5" s="54" t="s">
        <v>45</v>
      </c>
      <c r="D5" s="54" t="s">
        <v>46</v>
      </c>
      <c r="E5" s="55" t="s">
        <v>44</v>
      </c>
    </row>
    <row r="6" spans="1:7" s="76" customFormat="1" ht="15" customHeight="1" x14ac:dyDescent="0.15">
      <c r="A6" s="95">
        <f>'９-1(1)'!A7</f>
        <v>30</v>
      </c>
      <c r="B6" s="79">
        <v>8310</v>
      </c>
      <c r="C6" s="80">
        <v>6224</v>
      </c>
      <c r="D6" s="80">
        <v>543</v>
      </c>
      <c r="E6" s="80">
        <v>1543</v>
      </c>
      <c r="G6" s="81">
        <f>SUM(C6:E6)</f>
        <v>8310</v>
      </c>
    </row>
    <row r="7" spans="1:7" s="76" customFormat="1" ht="15" customHeight="1" x14ac:dyDescent="0.15">
      <c r="A7" s="96" t="str">
        <f>'９-1(1)'!A8</f>
        <v>元</v>
      </c>
      <c r="B7" s="82">
        <v>11767</v>
      </c>
      <c r="C7" s="83">
        <v>6715</v>
      </c>
      <c r="D7" s="83">
        <v>767</v>
      </c>
      <c r="E7" s="83">
        <v>4285</v>
      </c>
      <c r="G7" s="81">
        <f>SUM(C7:E7)</f>
        <v>11767</v>
      </c>
    </row>
    <row r="8" spans="1:7" s="76" customFormat="1" ht="15" customHeight="1" x14ac:dyDescent="0.15">
      <c r="A8" s="97">
        <f>'９-1(1)'!A9</f>
        <v>2</v>
      </c>
      <c r="B8" s="88">
        <v>9290</v>
      </c>
      <c r="C8" s="89">
        <v>6025</v>
      </c>
      <c r="D8" s="89">
        <v>656</v>
      </c>
      <c r="E8" s="89">
        <v>2609</v>
      </c>
      <c r="G8" s="81">
        <f>SUM(C8:E8)</f>
        <v>9290</v>
      </c>
    </row>
    <row r="9" spans="1:7" s="76" customFormat="1" ht="15" customHeight="1" x14ac:dyDescent="0.15">
      <c r="A9" s="84" t="s">
        <v>63</v>
      </c>
      <c r="B9" s="82"/>
      <c r="C9" s="83"/>
      <c r="D9" s="83"/>
      <c r="E9" s="83"/>
      <c r="G9" s="81"/>
    </row>
    <row r="10" spans="1:7" s="76" customFormat="1" x14ac:dyDescent="0.15">
      <c r="A10" s="84"/>
    </row>
    <row r="11" spans="1:7" ht="17.25" customHeight="1" x14ac:dyDescent="0.15">
      <c r="A11" s="11" t="s">
        <v>21</v>
      </c>
      <c r="B11" s="11"/>
      <c r="C11" s="11"/>
    </row>
    <row r="16" spans="1:7" ht="24" x14ac:dyDescent="0.15">
      <c r="B16" s="102" t="s">
        <v>71</v>
      </c>
    </row>
    <row r="19" spans="1:19" x14ac:dyDescent="0.15">
      <c r="B19" s="41"/>
      <c r="C19" s="41"/>
      <c r="J19" s="41"/>
    </row>
    <row r="20" spans="1:19" x14ac:dyDescent="0.15">
      <c r="A20" s="42"/>
      <c r="B20" s="32"/>
      <c r="C20" s="32"/>
      <c r="D20" s="33"/>
      <c r="E20" s="33"/>
      <c r="F20" s="42"/>
      <c r="G20" s="42"/>
      <c r="H20" s="42"/>
      <c r="I20" s="42"/>
      <c r="J20" s="33"/>
    </row>
    <row r="21" spans="1:19" ht="11.25" customHeight="1" x14ac:dyDescent="0.15">
      <c r="E21" s="44"/>
      <c r="F21" s="45"/>
      <c r="G21" s="44"/>
      <c r="H21" s="44"/>
      <c r="I21" s="44"/>
      <c r="J21" s="44"/>
    </row>
    <row r="22" spans="1:19" ht="20.25" customHeight="1" x14ac:dyDescent="0.15">
      <c r="E22" s="46"/>
      <c r="F22" s="46"/>
      <c r="M22" s="364"/>
      <c r="N22" s="364"/>
      <c r="O22" s="364"/>
      <c r="P22" s="364"/>
      <c r="Q22" s="364"/>
    </row>
    <row r="23" spans="1:19" ht="15" customHeight="1" x14ac:dyDescent="0.15">
      <c r="E23" s="47"/>
      <c r="F23" s="47"/>
      <c r="G23" s="47"/>
      <c r="H23" s="47"/>
      <c r="I23" s="47"/>
      <c r="J23" s="47"/>
      <c r="M23" s="35"/>
      <c r="N23" s="33"/>
      <c r="O23" s="364"/>
      <c r="P23" s="364"/>
      <c r="Q23" s="364"/>
      <c r="R23" s="364"/>
      <c r="S23" s="364"/>
    </row>
    <row r="24" spans="1:19" x14ac:dyDescent="0.15">
      <c r="E24" s="47"/>
      <c r="F24" s="47"/>
      <c r="G24" s="47"/>
      <c r="H24" s="47"/>
      <c r="I24" s="47"/>
      <c r="J24" s="47"/>
      <c r="K24" s="36"/>
      <c r="L24" s="36"/>
      <c r="M24" s="37"/>
      <c r="N24" s="38"/>
    </row>
    <row r="25" spans="1:19" ht="15.75" customHeight="1" x14ac:dyDescent="0.15">
      <c r="E25" s="47"/>
      <c r="F25" s="47"/>
      <c r="G25" s="47"/>
      <c r="H25" s="47"/>
      <c r="I25" s="47"/>
      <c r="J25" s="47"/>
      <c r="K25" s="39"/>
      <c r="L25" s="39"/>
      <c r="M25" s="40"/>
      <c r="N25" s="40"/>
    </row>
    <row r="26" spans="1:19" x14ac:dyDescent="0.15">
      <c r="E26" s="47"/>
      <c r="F26" s="47"/>
      <c r="G26" s="47"/>
      <c r="H26" s="47"/>
      <c r="I26" s="47"/>
      <c r="J26" s="47"/>
      <c r="K26" s="39"/>
      <c r="L26" s="39"/>
      <c r="M26" s="40"/>
      <c r="N26" s="40"/>
    </row>
    <row r="27" spans="1:19" x14ac:dyDescent="0.15">
      <c r="E27" s="47"/>
      <c r="F27" s="47"/>
      <c r="G27" s="47"/>
      <c r="H27" s="47"/>
      <c r="I27" s="47"/>
      <c r="J27" s="47"/>
      <c r="K27" s="39"/>
      <c r="L27" s="39"/>
      <c r="M27" s="40"/>
      <c r="N27" s="40"/>
    </row>
    <row r="28" spans="1:19" x14ac:dyDescent="0.15">
      <c r="D28" s="50"/>
      <c r="E28" s="32"/>
      <c r="F28" s="355"/>
      <c r="G28" s="355"/>
      <c r="H28" s="355"/>
      <c r="I28" s="355"/>
      <c r="J28" s="355"/>
      <c r="K28" s="39"/>
      <c r="L28" s="39"/>
      <c r="M28" s="40"/>
      <c r="N28" s="40"/>
    </row>
    <row r="29" spans="1:19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</row>
    <row r="30" spans="1:19" x14ac:dyDescent="0.15">
      <c r="K30" s="33"/>
      <c r="L30" s="33"/>
      <c r="M30" s="34"/>
      <c r="N30" s="34"/>
    </row>
    <row r="31" spans="1:19" x14ac:dyDescent="0.15">
      <c r="K31" s="44"/>
      <c r="L31" s="34"/>
      <c r="M31" s="41"/>
      <c r="N31" s="41"/>
      <c r="O31" s="41"/>
      <c r="P31" s="41"/>
    </row>
    <row r="32" spans="1:19" ht="14.25" customHeight="1" x14ac:dyDescent="0.15">
      <c r="L32" s="360"/>
      <c r="M32" s="361"/>
      <c r="N32" s="361"/>
      <c r="O32" s="361"/>
      <c r="P32" s="361"/>
    </row>
    <row r="33" spans="2:16" x14ac:dyDescent="0.15">
      <c r="K33" s="47"/>
      <c r="L33" s="48"/>
      <c r="M33" s="47"/>
      <c r="N33" s="47"/>
      <c r="O33" s="47"/>
      <c r="P33" s="47"/>
    </row>
    <row r="34" spans="2:16" x14ac:dyDescent="0.15">
      <c r="B34" s="49"/>
      <c r="K34" s="47"/>
      <c r="L34" s="48"/>
      <c r="M34" s="47"/>
      <c r="N34" s="47"/>
      <c r="O34" s="47"/>
      <c r="P34" s="47"/>
    </row>
    <row r="35" spans="2:16" x14ac:dyDescent="0.15">
      <c r="B35" s="49"/>
      <c r="K35" s="47"/>
      <c r="L35" s="48"/>
      <c r="M35" s="47"/>
      <c r="N35" s="47"/>
      <c r="O35" s="47"/>
      <c r="P35" s="47"/>
    </row>
    <row r="36" spans="2:16" x14ac:dyDescent="0.15">
      <c r="K36" s="47"/>
      <c r="L36" s="48"/>
      <c r="M36" s="47"/>
      <c r="N36" s="47"/>
      <c r="O36" s="47"/>
      <c r="P36" s="47"/>
    </row>
    <row r="37" spans="2:16" x14ac:dyDescent="0.15">
      <c r="K37" s="47"/>
      <c r="L37" s="48"/>
      <c r="M37" s="47"/>
      <c r="N37" s="47"/>
      <c r="O37" s="47"/>
      <c r="P37" s="47"/>
    </row>
    <row r="38" spans="2:16" x14ac:dyDescent="0.15">
      <c r="K38" s="32"/>
      <c r="L38" s="32"/>
      <c r="M38" s="32"/>
      <c r="N38" s="32"/>
      <c r="O38" s="32"/>
      <c r="P38" s="32"/>
    </row>
    <row r="39" spans="2:16" x14ac:dyDescent="0.15">
      <c r="K39" s="32"/>
      <c r="L39" s="33"/>
      <c r="M39" s="41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3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2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4" customFormat="1" ht="18" customHeight="1" x14ac:dyDescent="0.15">
      <c r="A2" s="8"/>
      <c r="B2"/>
      <c r="C2"/>
      <c r="D2"/>
      <c r="E2"/>
      <c r="F2"/>
      <c r="G2"/>
      <c r="H2"/>
      <c r="I2"/>
      <c r="J2"/>
      <c r="K2" s="16"/>
    </row>
    <row r="3" spans="1:256" ht="8.25" customHeight="1" x14ac:dyDescent="0.15"/>
    <row r="4" spans="1:256" s="24" customFormat="1" ht="14.25" customHeight="1" x14ac:dyDescent="0.15">
      <c r="A4" s="20" t="s">
        <v>64</v>
      </c>
      <c r="B4" s="26"/>
      <c r="C4" s="26"/>
      <c r="D4" s="26"/>
      <c r="E4" s="26"/>
      <c r="F4" s="26"/>
      <c r="G4" s="26"/>
      <c r="H4" s="26"/>
      <c r="I4" s="26"/>
      <c r="J4" s="26"/>
      <c r="K4" s="16"/>
    </row>
    <row r="5" spans="1:256" ht="5.0999999999999996" customHeight="1" thickBot="1" x14ac:dyDescent="0.2"/>
    <row r="6" spans="1:256" ht="18" customHeight="1" thickTop="1" x14ac:dyDescent="0.15">
      <c r="A6" s="365" t="s">
        <v>18</v>
      </c>
      <c r="B6" s="349" t="s">
        <v>0</v>
      </c>
      <c r="C6" s="350" t="s">
        <v>43</v>
      </c>
      <c r="D6" s="351" t="s">
        <v>24</v>
      </c>
      <c r="E6" s="64" t="s">
        <v>22</v>
      </c>
      <c r="F6" s="345" t="s">
        <v>23</v>
      </c>
      <c r="G6" s="65" t="s">
        <v>25</v>
      </c>
      <c r="H6" s="60" t="s">
        <v>29</v>
      </c>
      <c r="I6" s="65" t="s">
        <v>30</v>
      </c>
      <c r="J6" s="345" t="s">
        <v>32</v>
      </c>
      <c r="K6" s="344" t="s">
        <v>33</v>
      </c>
      <c r="L6" s="68" t="s">
        <v>36</v>
      </c>
      <c r="M6" s="345" t="s">
        <v>34</v>
      </c>
      <c r="N6" s="348" t="s">
        <v>17</v>
      </c>
    </row>
    <row r="7" spans="1:256" ht="9" customHeight="1" x14ac:dyDescent="0.15">
      <c r="A7" s="366"/>
      <c r="B7" s="302"/>
      <c r="C7" s="325"/>
      <c r="D7" s="346"/>
      <c r="E7" s="59" t="s">
        <v>37</v>
      </c>
      <c r="F7" s="346"/>
      <c r="G7" s="59" t="s">
        <v>37</v>
      </c>
      <c r="H7" s="62" t="s">
        <v>26</v>
      </c>
      <c r="I7" s="59" t="s">
        <v>39</v>
      </c>
      <c r="J7" s="346"/>
      <c r="K7" s="302"/>
      <c r="L7" s="63" t="s">
        <v>26</v>
      </c>
      <c r="M7" s="346"/>
      <c r="N7" s="330"/>
    </row>
    <row r="8" spans="1:256" ht="18" customHeight="1" x14ac:dyDescent="0.15">
      <c r="A8" s="367"/>
      <c r="B8" s="341"/>
      <c r="C8" s="326"/>
      <c r="D8" s="347"/>
      <c r="E8" s="66" t="s">
        <v>38</v>
      </c>
      <c r="F8" s="347"/>
      <c r="G8" s="56" t="s">
        <v>35</v>
      </c>
      <c r="H8" s="61" t="s">
        <v>28</v>
      </c>
      <c r="I8" s="56" t="s">
        <v>31</v>
      </c>
      <c r="J8" s="347"/>
      <c r="K8" s="341"/>
      <c r="L8" s="61" t="s">
        <v>42</v>
      </c>
      <c r="M8" s="347"/>
      <c r="N8" s="331"/>
    </row>
    <row r="9" spans="1:256" ht="18" customHeight="1" x14ac:dyDescent="0.15">
      <c r="A9" s="93">
        <f>'９-1(1)'!A7</f>
        <v>30</v>
      </c>
      <c r="B9" s="10">
        <v>2513</v>
      </c>
      <c r="C9" s="13">
        <v>654</v>
      </c>
      <c r="D9" s="13">
        <v>24</v>
      </c>
      <c r="E9" s="69">
        <v>329</v>
      </c>
      <c r="F9" s="13">
        <v>217</v>
      </c>
      <c r="G9" s="13">
        <v>2</v>
      </c>
      <c r="H9" s="13">
        <v>387</v>
      </c>
      <c r="I9" s="13">
        <v>79</v>
      </c>
      <c r="J9" s="13">
        <v>180</v>
      </c>
      <c r="K9" s="13">
        <v>213</v>
      </c>
      <c r="L9" s="13">
        <v>379</v>
      </c>
      <c r="M9" s="86">
        <v>21</v>
      </c>
      <c r="N9" s="13">
        <v>28</v>
      </c>
    </row>
    <row r="10" spans="1:256" ht="17.25" customHeight="1" x14ac:dyDescent="0.15">
      <c r="A10" s="92" t="str">
        <f>'９-1(1)'!A8</f>
        <v>元</v>
      </c>
      <c r="B10" s="10">
        <v>1626</v>
      </c>
      <c r="C10" s="13">
        <v>472</v>
      </c>
      <c r="D10" s="13">
        <v>34</v>
      </c>
      <c r="E10" s="13">
        <v>73</v>
      </c>
      <c r="F10" s="13">
        <v>474</v>
      </c>
      <c r="G10" s="13">
        <v>1</v>
      </c>
      <c r="H10" s="13">
        <v>120</v>
      </c>
      <c r="I10" s="13">
        <v>29</v>
      </c>
      <c r="J10" s="13">
        <v>78</v>
      </c>
      <c r="K10" s="13">
        <v>132</v>
      </c>
      <c r="L10" s="13">
        <v>132</v>
      </c>
      <c r="M10" s="71">
        <v>1</v>
      </c>
      <c r="N10" s="13">
        <v>80</v>
      </c>
    </row>
    <row r="11" spans="1:256" ht="17.25" customHeight="1" x14ac:dyDescent="0.15">
      <c r="A11" s="98">
        <f>'９-1(1)'!A9</f>
        <v>2</v>
      </c>
      <c r="B11" s="87">
        <v>1584</v>
      </c>
      <c r="C11" s="90">
        <v>414</v>
      </c>
      <c r="D11" s="90">
        <v>9</v>
      </c>
      <c r="E11" s="90">
        <v>138</v>
      </c>
      <c r="F11" s="90">
        <v>454</v>
      </c>
      <c r="G11" s="90">
        <v>1</v>
      </c>
      <c r="H11" s="90">
        <v>107</v>
      </c>
      <c r="I11" s="90">
        <v>67</v>
      </c>
      <c r="J11" s="90">
        <v>35</v>
      </c>
      <c r="K11" s="90">
        <v>164</v>
      </c>
      <c r="L11" s="90">
        <v>85</v>
      </c>
      <c r="M11" s="91">
        <v>1</v>
      </c>
      <c r="N11" s="90">
        <v>109</v>
      </c>
    </row>
    <row r="12" spans="1:256" ht="17.25" customHeight="1" x14ac:dyDescent="0.15">
      <c r="A12" s="1" t="s">
        <v>60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ht="13.5" customHeight="1" x14ac:dyDescent="0.15">
      <c r="A13" s="1" t="s">
        <v>21</v>
      </c>
    </row>
    <row r="14" spans="1:256" ht="13.5" customHeight="1" x14ac:dyDescent="0.15">
      <c r="L14" s="27"/>
    </row>
    <row r="16" spans="1:256" ht="24" x14ac:dyDescent="0.15">
      <c r="B16" s="102" t="s">
        <v>71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58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1"/>
      <c r="N2" s="11"/>
      <c r="O2" s="11"/>
      <c r="P2" s="11"/>
      <c r="Q2" s="11"/>
      <c r="R2" s="11"/>
      <c r="S2" s="11"/>
    </row>
    <row r="3" spans="1:30" ht="13.5" customHeight="1" x14ac:dyDescent="0.2">
      <c r="A3" s="2"/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1"/>
      <c r="N3" s="11"/>
      <c r="O3" s="11"/>
      <c r="P3" s="11"/>
      <c r="Q3" s="11"/>
      <c r="R3" s="11"/>
      <c r="S3" s="11"/>
    </row>
    <row r="4" spans="1:30" ht="14.25" customHeight="1" x14ac:dyDescent="0.15">
      <c r="A4" s="20" t="s">
        <v>65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23"/>
      <c r="U4" s="28"/>
      <c r="V4" s="19"/>
      <c r="W4" s="19"/>
      <c r="X4" s="19"/>
      <c r="Y4" s="19"/>
      <c r="Z4" s="19"/>
      <c r="AA4" s="19"/>
      <c r="AB4" s="19"/>
      <c r="AC4" s="19"/>
      <c r="AD4" s="19"/>
    </row>
    <row r="5" spans="1:30" ht="3.7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30" ht="18" customHeight="1" thickTop="1" x14ac:dyDescent="0.15">
      <c r="A6" s="368" t="s">
        <v>18</v>
      </c>
      <c r="B6" s="349" t="s">
        <v>0</v>
      </c>
      <c r="C6" s="350" t="s">
        <v>41</v>
      </c>
      <c r="D6" s="351" t="s">
        <v>24</v>
      </c>
      <c r="E6" s="64" t="s">
        <v>22</v>
      </c>
      <c r="F6" s="345" t="s">
        <v>23</v>
      </c>
      <c r="G6" s="65" t="s">
        <v>25</v>
      </c>
      <c r="H6" s="60" t="s">
        <v>29</v>
      </c>
      <c r="I6" s="65" t="s">
        <v>30</v>
      </c>
      <c r="J6" s="345" t="s">
        <v>32</v>
      </c>
      <c r="K6" s="344" t="s">
        <v>33</v>
      </c>
      <c r="L6" s="68" t="s">
        <v>36</v>
      </c>
      <c r="M6" s="345" t="s">
        <v>34</v>
      </c>
      <c r="N6" s="348" t="s">
        <v>17</v>
      </c>
    </row>
    <row r="7" spans="1:30" ht="9" customHeight="1" x14ac:dyDescent="0.15">
      <c r="A7" s="369"/>
      <c r="B7" s="302"/>
      <c r="C7" s="325"/>
      <c r="D7" s="346"/>
      <c r="E7" s="59" t="s">
        <v>26</v>
      </c>
      <c r="F7" s="346"/>
      <c r="G7" s="59" t="s">
        <v>26</v>
      </c>
      <c r="H7" s="67" t="s">
        <v>40</v>
      </c>
      <c r="I7" s="59" t="s">
        <v>26</v>
      </c>
      <c r="J7" s="346"/>
      <c r="K7" s="302"/>
      <c r="L7" s="63" t="s">
        <v>39</v>
      </c>
      <c r="M7" s="346"/>
      <c r="N7" s="330"/>
    </row>
    <row r="8" spans="1:30" ht="18" customHeight="1" x14ac:dyDescent="0.15">
      <c r="A8" s="369"/>
      <c r="B8" s="341"/>
      <c r="C8" s="370"/>
      <c r="D8" s="347"/>
      <c r="E8" s="66" t="s">
        <v>27</v>
      </c>
      <c r="F8" s="347"/>
      <c r="G8" s="56" t="s">
        <v>35</v>
      </c>
      <c r="H8" s="61" t="s">
        <v>28</v>
      </c>
      <c r="I8" s="56" t="s">
        <v>31</v>
      </c>
      <c r="J8" s="347"/>
      <c r="K8" s="341"/>
      <c r="L8" s="61" t="s">
        <v>42</v>
      </c>
      <c r="M8" s="347"/>
      <c r="N8" s="331"/>
    </row>
    <row r="9" spans="1:30" ht="15" customHeight="1" x14ac:dyDescent="0.15">
      <c r="A9" s="94">
        <f>'９-1(1)'!A7</f>
        <v>30</v>
      </c>
      <c r="B9" s="74">
        <v>5677</v>
      </c>
      <c r="C9" s="15">
        <v>2405</v>
      </c>
      <c r="D9" s="15">
        <v>233</v>
      </c>
      <c r="E9" s="70">
        <v>306</v>
      </c>
      <c r="F9" s="15">
        <v>720</v>
      </c>
      <c r="G9" s="15">
        <v>12</v>
      </c>
      <c r="H9" s="15">
        <v>262</v>
      </c>
      <c r="I9" s="15">
        <v>157</v>
      </c>
      <c r="J9" s="15">
        <v>254</v>
      </c>
      <c r="K9" s="15">
        <v>68</v>
      </c>
      <c r="L9" s="15">
        <v>616</v>
      </c>
      <c r="M9" s="15">
        <v>68</v>
      </c>
      <c r="N9" s="15">
        <v>576</v>
      </c>
    </row>
    <row r="10" spans="1:30" ht="15" customHeight="1" x14ac:dyDescent="0.15">
      <c r="A10" s="14" t="str">
        <f>'９-1(1)'!A8</f>
        <v>元</v>
      </c>
      <c r="B10" s="10">
        <v>5414</v>
      </c>
      <c r="C10" s="10">
        <v>2748</v>
      </c>
      <c r="D10" s="13">
        <v>186</v>
      </c>
      <c r="E10" s="69">
        <v>156</v>
      </c>
      <c r="F10" s="13">
        <v>489</v>
      </c>
      <c r="G10" s="13">
        <v>11</v>
      </c>
      <c r="H10" s="13">
        <v>175</v>
      </c>
      <c r="I10" s="13">
        <v>94</v>
      </c>
      <c r="J10" s="13">
        <v>467</v>
      </c>
      <c r="K10" s="13">
        <v>60</v>
      </c>
      <c r="L10" s="13">
        <v>423</v>
      </c>
      <c r="M10" s="13">
        <v>96</v>
      </c>
      <c r="N10" s="13">
        <v>509</v>
      </c>
    </row>
    <row r="11" spans="1:30" ht="15" customHeight="1" x14ac:dyDescent="0.15">
      <c r="A11" s="14">
        <f>'９-1(1)'!A9</f>
        <v>2</v>
      </c>
      <c r="B11" s="10">
        <v>5397</v>
      </c>
      <c r="C11" s="10">
        <v>2834</v>
      </c>
      <c r="D11" s="13">
        <v>148</v>
      </c>
      <c r="E11" s="13">
        <v>178</v>
      </c>
      <c r="F11" s="13">
        <v>434</v>
      </c>
      <c r="G11" s="13">
        <v>22</v>
      </c>
      <c r="H11" s="13">
        <v>199</v>
      </c>
      <c r="I11" s="13">
        <v>66</v>
      </c>
      <c r="J11" s="13">
        <v>604</v>
      </c>
      <c r="K11" s="13">
        <v>129</v>
      </c>
      <c r="L11" s="13">
        <v>393</v>
      </c>
      <c r="M11" s="13">
        <v>30</v>
      </c>
      <c r="N11" s="13">
        <v>360</v>
      </c>
    </row>
    <row r="12" spans="1:30" ht="15" customHeight="1" x14ac:dyDescent="0.15">
      <c r="A12" s="99">
        <f>'９-1(1)'!A10</f>
        <v>3</v>
      </c>
      <c r="B12" s="87">
        <v>5070</v>
      </c>
      <c r="C12" s="87">
        <v>3577</v>
      </c>
      <c r="D12" s="90">
        <v>67</v>
      </c>
      <c r="E12" s="90">
        <v>129</v>
      </c>
      <c r="F12" s="90">
        <v>210</v>
      </c>
      <c r="G12" s="90">
        <v>6</v>
      </c>
      <c r="H12" s="90">
        <v>173</v>
      </c>
      <c r="I12" s="90">
        <v>38</v>
      </c>
      <c r="J12" s="90">
        <v>276</v>
      </c>
      <c r="K12" s="90">
        <v>102</v>
      </c>
      <c r="L12" s="90">
        <v>206</v>
      </c>
      <c r="M12" s="90">
        <v>45</v>
      </c>
      <c r="N12" s="90">
        <v>241</v>
      </c>
    </row>
    <row r="13" spans="1:30" ht="15" customHeight="1" x14ac:dyDescent="0.15">
      <c r="A13" s="14"/>
      <c r="B13" s="10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30" ht="13.5" customHeight="1" x14ac:dyDescent="0.15">
      <c r="A14" s="1" t="s">
        <v>61</v>
      </c>
    </row>
    <row r="15" spans="1:30" ht="13.5" customHeight="1" x14ac:dyDescent="0.15">
      <c r="A15" s="1" t="s">
        <v>21</v>
      </c>
    </row>
    <row r="16" spans="1:30" ht="13.5" customHeight="1" x14ac:dyDescent="0.15">
      <c r="U16" s="1"/>
    </row>
    <row r="17" spans="5:21" x14ac:dyDescent="0.15">
      <c r="U17" s="26"/>
    </row>
    <row r="18" spans="5:21" ht="24" x14ac:dyDescent="0.15">
      <c r="E18" s="102" t="s">
        <v>71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1"/>
      <c r="N2" s="11"/>
    </row>
    <row r="3" spans="1:16" ht="14.25" customHeight="1" x14ac:dyDescent="0.15">
      <c r="A3" s="58" t="s">
        <v>66</v>
      </c>
      <c r="B3" s="19"/>
      <c r="C3" s="19"/>
      <c r="D3" s="19"/>
      <c r="E3" s="19"/>
      <c r="F3" s="19"/>
      <c r="G3" s="25"/>
      <c r="H3" s="19"/>
      <c r="I3" s="19"/>
      <c r="J3" s="19"/>
      <c r="K3" s="19"/>
      <c r="L3" s="19"/>
      <c r="M3" s="19"/>
      <c r="N3" s="19"/>
    </row>
    <row r="4" spans="1:16" ht="5.25" customHeight="1" thickBot="1" x14ac:dyDescent="0.2">
      <c r="A4" s="19"/>
      <c r="B4" s="19"/>
      <c r="C4" s="19"/>
      <c r="D4" s="19"/>
      <c r="E4" s="11"/>
      <c r="F4" s="11"/>
      <c r="G4" s="25"/>
      <c r="H4" s="19"/>
      <c r="I4" s="19"/>
      <c r="J4" s="19"/>
      <c r="K4" s="19"/>
      <c r="L4" s="19"/>
      <c r="M4" s="19"/>
      <c r="N4" s="19"/>
    </row>
    <row r="5" spans="1:16" ht="18" customHeight="1" thickTop="1" x14ac:dyDescent="0.15">
      <c r="A5" s="368" t="s">
        <v>18</v>
      </c>
      <c r="B5" s="349" t="s">
        <v>0</v>
      </c>
      <c r="C5" s="350" t="s">
        <v>41</v>
      </c>
      <c r="D5" s="351" t="s">
        <v>24</v>
      </c>
      <c r="E5" s="64" t="s">
        <v>22</v>
      </c>
      <c r="F5" s="345" t="s">
        <v>23</v>
      </c>
      <c r="G5" s="65" t="s">
        <v>25</v>
      </c>
      <c r="H5" s="60" t="s">
        <v>29</v>
      </c>
      <c r="I5" s="65" t="s">
        <v>30</v>
      </c>
      <c r="J5" s="345" t="s">
        <v>32</v>
      </c>
      <c r="K5" s="344" t="s">
        <v>33</v>
      </c>
      <c r="L5" s="68" t="s">
        <v>36</v>
      </c>
      <c r="M5" s="345" t="s">
        <v>34</v>
      </c>
      <c r="N5" s="348" t="s">
        <v>17</v>
      </c>
    </row>
    <row r="6" spans="1:16" ht="9" customHeight="1" x14ac:dyDescent="0.15">
      <c r="A6" s="369"/>
      <c r="B6" s="302"/>
      <c r="C6" s="325"/>
      <c r="D6" s="346"/>
      <c r="E6" s="59" t="s">
        <v>48</v>
      </c>
      <c r="F6" s="346"/>
      <c r="G6" s="59" t="s">
        <v>48</v>
      </c>
      <c r="H6" s="67" t="s">
        <v>48</v>
      </c>
      <c r="I6" s="59" t="s">
        <v>48</v>
      </c>
      <c r="J6" s="346"/>
      <c r="K6" s="302"/>
      <c r="L6" s="63" t="s">
        <v>48</v>
      </c>
      <c r="M6" s="346"/>
      <c r="N6" s="330"/>
    </row>
    <row r="7" spans="1:16" ht="18" customHeight="1" x14ac:dyDescent="0.15">
      <c r="A7" s="371"/>
      <c r="B7" s="341"/>
      <c r="C7" s="370"/>
      <c r="D7" s="347"/>
      <c r="E7" s="66" t="s">
        <v>49</v>
      </c>
      <c r="F7" s="347"/>
      <c r="G7" s="56" t="s">
        <v>35</v>
      </c>
      <c r="H7" s="61" t="s">
        <v>28</v>
      </c>
      <c r="I7" s="56" t="s">
        <v>31</v>
      </c>
      <c r="J7" s="347"/>
      <c r="K7" s="341"/>
      <c r="L7" s="61" t="s">
        <v>50</v>
      </c>
      <c r="M7" s="347"/>
      <c r="N7" s="331"/>
    </row>
    <row r="8" spans="1:16" ht="18" customHeight="1" x14ac:dyDescent="0.15">
      <c r="A8" s="93">
        <f>'９-1(1)'!A7</f>
        <v>30</v>
      </c>
      <c r="B8" s="17">
        <v>2430</v>
      </c>
      <c r="C8" s="13">
        <v>438</v>
      </c>
      <c r="D8" s="13">
        <v>33</v>
      </c>
      <c r="E8" s="69">
        <v>175</v>
      </c>
      <c r="F8" s="13">
        <v>473</v>
      </c>
      <c r="G8" s="13">
        <v>3</v>
      </c>
      <c r="H8" s="13">
        <v>168</v>
      </c>
      <c r="I8" s="13">
        <v>34</v>
      </c>
      <c r="J8" s="13">
        <v>88</v>
      </c>
      <c r="K8" s="13">
        <v>100</v>
      </c>
      <c r="L8" s="13">
        <v>696</v>
      </c>
      <c r="M8" s="13">
        <v>5</v>
      </c>
      <c r="N8" s="13">
        <v>217</v>
      </c>
    </row>
    <row r="9" spans="1:16" ht="17.25" customHeight="1" x14ac:dyDescent="0.15">
      <c r="A9" s="92" t="str">
        <f>'９-1(1)'!A8</f>
        <v>元</v>
      </c>
      <c r="B9" s="17">
        <v>3392</v>
      </c>
      <c r="C9" s="13">
        <v>930</v>
      </c>
      <c r="D9" s="13">
        <v>85</v>
      </c>
      <c r="E9" s="69">
        <v>197</v>
      </c>
      <c r="F9" s="13">
        <v>600</v>
      </c>
      <c r="G9" s="13">
        <v>5</v>
      </c>
      <c r="H9" s="13">
        <v>134</v>
      </c>
      <c r="I9" s="13">
        <v>125</v>
      </c>
      <c r="J9" s="13">
        <v>115</v>
      </c>
      <c r="K9" s="13">
        <v>142</v>
      </c>
      <c r="L9" s="13">
        <v>825</v>
      </c>
      <c r="M9" s="13">
        <v>6</v>
      </c>
      <c r="N9" s="13">
        <v>228</v>
      </c>
    </row>
    <row r="10" spans="1:16" ht="17.25" customHeight="1" x14ac:dyDescent="0.15">
      <c r="A10" s="92">
        <f>'９-1(1)'!A9</f>
        <v>2</v>
      </c>
      <c r="B10" s="10">
        <v>3910</v>
      </c>
      <c r="C10" s="13">
        <v>952</v>
      </c>
      <c r="D10" s="13">
        <v>38</v>
      </c>
      <c r="E10" s="69">
        <v>264</v>
      </c>
      <c r="F10" s="13">
        <v>1376</v>
      </c>
      <c r="G10" s="13">
        <v>7</v>
      </c>
      <c r="H10" s="13">
        <v>333</v>
      </c>
      <c r="I10" s="13">
        <v>55</v>
      </c>
      <c r="J10" s="13">
        <v>104</v>
      </c>
      <c r="K10" s="13">
        <v>203</v>
      </c>
      <c r="L10" s="13">
        <v>427</v>
      </c>
      <c r="M10" s="13">
        <v>3</v>
      </c>
      <c r="N10" s="13">
        <v>148</v>
      </c>
    </row>
    <row r="11" spans="1:16" ht="17.25" customHeight="1" x14ac:dyDescent="0.15">
      <c r="A11" s="98">
        <f>'９-1(1)'!A10</f>
        <v>3</v>
      </c>
      <c r="B11" s="87">
        <v>266</v>
      </c>
      <c r="C11" s="90">
        <v>247</v>
      </c>
      <c r="D11" s="90">
        <v>1</v>
      </c>
      <c r="E11" s="90">
        <v>5</v>
      </c>
      <c r="F11" s="90">
        <v>4</v>
      </c>
      <c r="G11" s="90">
        <v>0</v>
      </c>
      <c r="H11" s="90">
        <v>3</v>
      </c>
      <c r="I11" s="90">
        <v>0</v>
      </c>
      <c r="J11" s="90">
        <v>2</v>
      </c>
      <c r="K11" s="90">
        <v>1</v>
      </c>
      <c r="L11" s="90">
        <v>1</v>
      </c>
      <c r="M11" s="90">
        <v>0</v>
      </c>
      <c r="N11" s="90">
        <v>2</v>
      </c>
    </row>
    <row r="12" spans="1:16" ht="17.25" customHeight="1" x14ac:dyDescent="0.15">
      <c r="A12" s="14"/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6" ht="13.5" customHeight="1" x14ac:dyDescent="0.15">
      <c r="A13" s="1" t="s">
        <v>67</v>
      </c>
    </row>
    <row r="14" spans="1:16" x14ac:dyDescent="0.15">
      <c r="P14" s="26"/>
    </row>
    <row r="16" spans="1:16" ht="24" x14ac:dyDescent="0.15">
      <c r="G16" s="102" t="s">
        <v>71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1"/>
      <c r="N2" s="11"/>
    </row>
    <row r="3" spans="1:16" ht="14.25" customHeight="1" x14ac:dyDescent="0.2">
      <c r="A3" s="58" t="s">
        <v>68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1"/>
      <c r="N3" s="11"/>
    </row>
    <row r="4" spans="1:16" ht="6" customHeight="1" thickBot="1" x14ac:dyDescent="0.2">
      <c r="A4" s="21"/>
      <c r="B4" s="21"/>
      <c r="C4" s="21"/>
      <c r="D4" s="21"/>
      <c r="E4" s="11"/>
      <c r="F4" s="11"/>
      <c r="G4" s="51"/>
      <c r="H4" s="21"/>
      <c r="I4" s="21"/>
      <c r="J4" s="21"/>
      <c r="K4" s="21"/>
      <c r="L4" s="21"/>
      <c r="M4" s="21"/>
      <c r="N4" s="21"/>
    </row>
    <row r="5" spans="1:16" ht="18" customHeight="1" thickTop="1" x14ac:dyDescent="0.15">
      <c r="A5" s="368" t="s">
        <v>18</v>
      </c>
      <c r="B5" s="349" t="s">
        <v>0</v>
      </c>
      <c r="C5" s="350" t="s">
        <v>41</v>
      </c>
      <c r="D5" s="351" t="s">
        <v>24</v>
      </c>
      <c r="E5" s="64" t="s">
        <v>22</v>
      </c>
      <c r="F5" s="345" t="s">
        <v>23</v>
      </c>
      <c r="G5" s="65" t="s">
        <v>25</v>
      </c>
      <c r="H5" s="60" t="s">
        <v>29</v>
      </c>
      <c r="I5" s="65" t="s">
        <v>30</v>
      </c>
      <c r="J5" s="345" t="s">
        <v>32</v>
      </c>
      <c r="K5" s="344" t="s">
        <v>33</v>
      </c>
      <c r="L5" s="68" t="s">
        <v>36</v>
      </c>
      <c r="M5" s="345" t="s">
        <v>34</v>
      </c>
      <c r="N5" s="348" t="s">
        <v>17</v>
      </c>
    </row>
    <row r="6" spans="1:16" ht="9" customHeight="1" x14ac:dyDescent="0.15">
      <c r="A6" s="369"/>
      <c r="B6" s="302"/>
      <c r="C6" s="325"/>
      <c r="D6" s="346"/>
      <c r="E6" s="59" t="s">
        <v>51</v>
      </c>
      <c r="F6" s="346"/>
      <c r="G6" s="59" t="s">
        <v>51</v>
      </c>
      <c r="H6" s="67" t="s">
        <v>51</v>
      </c>
      <c r="I6" s="59" t="s">
        <v>51</v>
      </c>
      <c r="J6" s="346"/>
      <c r="K6" s="302"/>
      <c r="L6" s="63" t="s">
        <v>51</v>
      </c>
      <c r="M6" s="346"/>
      <c r="N6" s="330"/>
    </row>
    <row r="7" spans="1:16" ht="18" customHeight="1" x14ac:dyDescent="0.15">
      <c r="A7" s="369"/>
      <c r="B7" s="341"/>
      <c r="C7" s="370"/>
      <c r="D7" s="347"/>
      <c r="E7" s="66" t="s">
        <v>52</v>
      </c>
      <c r="F7" s="347"/>
      <c r="G7" s="56" t="s">
        <v>35</v>
      </c>
      <c r="H7" s="61" t="s">
        <v>28</v>
      </c>
      <c r="I7" s="56" t="s">
        <v>31</v>
      </c>
      <c r="J7" s="347"/>
      <c r="K7" s="341"/>
      <c r="L7" s="61" t="s">
        <v>53</v>
      </c>
      <c r="M7" s="347"/>
      <c r="N7" s="331"/>
    </row>
    <row r="8" spans="1:16" ht="15" customHeight="1" x14ac:dyDescent="0.15">
      <c r="A8" s="94">
        <f>'９-1(1)'!A7</f>
        <v>30</v>
      </c>
      <c r="B8" s="74">
        <v>1133</v>
      </c>
      <c r="C8" s="15">
        <v>168</v>
      </c>
      <c r="D8" s="15">
        <v>5</v>
      </c>
      <c r="E8" s="70">
        <v>78</v>
      </c>
      <c r="F8" s="15">
        <v>499</v>
      </c>
      <c r="G8" s="15">
        <v>3</v>
      </c>
      <c r="H8" s="15">
        <v>24</v>
      </c>
      <c r="I8" s="15">
        <v>31</v>
      </c>
      <c r="J8" s="15">
        <v>8</v>
      </c>
      <c r="K8" s="15">
        <v>132</v>
      </c>
      <c r="L8" s="15">
        <v>39</v>
      </c>
      <c r="M8" s="15">
        <v>23</v>
      </c>
      <c r="N8" s="15">
        <v>123</v>
      </c>
    </row>
    <row r="9" spans="1:16" ht="15.75" customHeight="1" x14ac:dyDescent="0.15">
      <c r="A9" s="14" t="str">
        <f>'９-1(1)'!A8</f>
        <v>元</v>
      </c>
      <c r="B9" s="73">
        <v>1879</v>
      </c>
      <c r="C9" s="73">
        <v>527</v>
      </c>
      <c r="D9" s="73">
        <v>55</v>
      </c>
      <c r="E9" s="73">
        <v>210</v>
      </c>
      <c r="F9" s="73">
        <v>488</v>
      </c>
      <c r="G9" s="73">
        <v>159</v>
      </c>
      <c r="H9" s="73">
        <v>62</v>
      </c>
      <c r="I9" s="73">
        <v>77</v>
      </c>
      <c r="J9" s="73">
        <v>6</v>
      </c>
      <c r="K9" s="73">
        <v>130</v>
      </c>
      <c r="L9" s="73">
        <v>139</v>
      </c>
      <c r="M9" s="73">
        <v>13</v>
      </c>
      <c r="N9" s="73">
        <v>13</v>
      </c>
    </row>
    <row r="10" spans="1:16" ht="15" customHeight="1" x14ac:dyDescent="0.15">
      <c r="A10" s="14">
        <f>'９-1(1)'!A9</f>
        <v>2</v>
      </c>
      <c r="B10" s="10">
        <v>2399</v>
      </c>
      <c r="C10" s="10">
        <v>874</v>
      </c>
      <c r="D10" s="10">
        <v>75</v>
      </c>
      <c r="E10" s="10">
        <v>221</v>
      </c>
      <c r="F10" s="10">
        <v>516</v>
      </c>
      <c r="G10" s="10">
        <v>143</v>
      </c>
      <c r="H10" s="10">
        <v>126</v>
      </c>
      <c r="I10" s="10">
        <v>62</v>
      </c>
      <c r="J10" s="10">
        <v>34</v>
      </c>
      <c r="K10" s="10">
        <v>107</v>
      </c>
      <c r="L10" s="10">
        <v>143</v>
      </c>
      <c r="M10" s="10">
        <v>66</v>
      </c>
      <c r="N10" s="10">
        <v>32</v>
      </c>
    </row>
    <row r="11" spans="1:16" ht="15" customHeight="1" x14ac:dyDescent="0.15">
      <c r="A11" s="99">
        <f>'９-1(1)'!A10</f>
        <v>3</v>
      </c>
      <c r="B11" s="87">
        <v>3441</v>
      </c>
      <c r="C11" s="87">
        <v>2513</v>
      </c>
      <c r="D11" s="87">
        <v>22</v>
      </c>
      <c r="E11" s="87">
        <v>109</v>
      </c>
      <c r="F11" s="87">
        <v>491</v>
      </c>
      <c r="G11" s="87">
        <v>3</v>
      </c>
      <c r="H11" s="87">
        <v>68</v>
      </c>
      <c r="I11" s="87">
        <v>12</v>
      </c>
      <c r="J11" s="87">
        <v>50</v>
      </c>
      <c r="K11" s="87">
        <v>94</v>
      </c>
      <c r="L11" s="87">
        <v>39</v>
      </c>
      <c r="M11" s="87">
        <v>34</v>
      </c>
      <c r="N11" s="87">
        <v>6</v>
      </c>
      <c r="O11" s="23"/>
    </row>
    <row r="12" spans="1:16" ht="15" customHeight="1" x14ac:dyDescent="0.15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3"/>
    </row>
    <row r="13" spans="1:16" ht="13.5" customHeight="1" x14ac:dyDescent="0.15">
      <c r="A13" s="1" t="s">
        <v>62</v>
      </c>
      <c r="B13" s="22"/>
      <c r="C13" s="22"/>
      <c r="D13" s="22"/>
      <c r="E13" s="22"/>
      <c r="F13" s="22"/>
      <c r="G13" s="22"/>
    </row>
    <row r="14" spans="1:16" x14ac:dyDescent="0.15">
      <c r="P14" s="26"/>
    </row>
    <row r="16" spans="1:16" ht="24" x14ac:dyDescent="0.15">
      <c r="F16" s="102" t="s">
        <v>71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2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2"/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1"/>
      <c r="N2" s="11"/>
    </row>
    <row r="3" spans="1:17" ht="14.25" customHeight="1" x14ac:dyDescent="0.2">
      <c r="A3" s="58" t="s">
        <v>69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11"/>
      <c r="N3" s="11"/>
    </row>
    <row r="4" spans="1:17" ht="6" customHeight="1" thickBot="1" x14ac:dyDescent="0.2">
      <c r="A4" s="21"/>
      <c r="B4" s="21"/>
      <c r="C4" s="21"/>
      <c r="D4" s="21"/>
      <c r="E4" s="11"/>
      <c r="F4" s="11"/>
      <c r="G4" s="51"/>
      <c r="H4" s="21"/>
      <c r="I4" s="21"/>
      <c r="J4" s="21"/>
      <c r="K4" s="21"/>
      <c r="L4" s="21"/>
      <c r="M4" s="21"/>
      <c r="N4" s="21"/>
    </row>
    <row r="5" spans="1:17" ht="18" customHeight="1" thickTop="1" x14ac:dyDescent="0.15">
      <c r="A5" s="368" t="s">
        <v>18</v>
      </c>
      <c r="B5" s="349" t="s">
        <v>0</v>
      </c>
      <c r="C5" s="350" t="s">
        <v>41</v>
      </c>
      <c r="D5" s="351" t="s">
        <v>24</v>
      </c>
      <c r="E5" s="64" t="s">
        <v>22</v>
      </c>
      <c r="F5" s="345" t="s">
        <v>23</v>
      </c>
      <c r="G5" s="65" t="s">
        <v>25</v>
      </c>
      <c r="H5" s="60" t="s">
        <v>29</v>
      </c>
      <c r="I5" s="65" t="s">
        <v>30</v>
      </c>
      <c r="J5" s="345" t="s">
        <v>32</v>
      </c>
      <c r="K5" s="344" t="s">
        <v>33</v>
      </c>
      <c r="L5" s="68" t="s">
        <v>36</v>
      </c>
      <c r="M5" s="345" t="s">
        <v>34</v>
      </c>
      <c r="N5" s="348" t="s">
        <v>17</v>
      </c>
    </row>
    <row r="6" spans="1:17" ht="9" customHeight="1" x14ac:dyDescent="0.15">
      <c r="A6" s="369"/>
      <c r="B6" s="302"/>
      <c r="C6" s="325"/>
      <c r="D6" s="346"/>
      <c r="E6" s="59" t="s">
        <v>54</v>
      </c>
      <c r="F6" s="346"/>
      <c r="G6" s="59" t="s">
        <v>54</v>
      </c>
      <c r="H6" s="67" t="s">
        <v>54</v>
      </c>
      <c r="I6" s="59" t="s">
        <v>54</v>
      </c>
      <c r="J6" s="346"/>
      <c r="K6" s="302"/>
      <c r="L6" s="63" t="s">
        <v>54</v>
      </c>
      <c r="M6" s="346"/>
      <c r="N6" s="330"/>
    </row>
    <row r="7" spans="1:17" ht="18" customHeight="1" x14ac:dyDescent="0.15">
      <c r="A7" s="369"/>
      <c r="B7" s="341"/>
      <c r="C7" s="370"/>
      <c r="D7" s="347"/>
      <c r="E7" s="66" t="s">
        <v>55</v>
      </c>
      <c r="F7" s="347"/>
      <c r="G7" s="56" t="s">
        <v>35</v>
      </c>
      <c r="H7" s="61" t="s">
        <v>28</v>
      </c>
      <c r="I7" s="56" t="s">
        <v>31</v>
      </c>
      <c r="J7" s="347"/>
      <c r="K7" s="341"/>
      <c r="L7" s="61" t="s">
        <v>56</v>
      </c>
      <c r="M7" s="347"/>
      <c r="N7" s="331"/>
    </row>
    <row r="8" spans="1:17" ht="18" customHeight="1" x14ac:dyDescent="0.15">
      <c r="A8" s="100">
        <f>'９-1(1)'!A7</f>
        <v>30</v>
      </c>
      <c r="B8" s="74">
        <v>1394</v>
      </c>
      <c r="C8" s="15">
        <v>780</v>
      </c>
      <c r="D8" s="15">
        <v>25</v>
      </c>
      <c r="E8" s="15">
        <v>54</v>
      </c>
      <c r="F8" s="15">
        <v>36</v>
      </c>
      <c r="G8" s="72">
        <v>214</v>
      </c>
      <c r="H8" s="15">
        <v>22</v>
      </c>
      <c r="I8" s="15">
        <v>12</v>
      </c>
      <c r="J8" s="15">
        <v>17</v>
      </c>
      <c r="K8" s="15">
        <v>8</v>
      </c>
      <c r="L8" s="15">
        <v>96</v>
      </c>
      <c r="M8" s="72">
        <v>21</v>
      </c>
      <c r="N8" s="72">
        <v>109</v>
      </c>
      <c r="Q8" s="23"/>
    </row>
    <row r="9" spans="1:17" ht="17.25" customHeight="1" x14ac:dyDescent="0.15">
      <c r="A9" s="12" t="str">
        <f>'９-1(1)'!A8</f>
        <v>元</v>
      </c>
      <c r="B9" s="10">
        <v>1377</v>
      </c>
      <c r="C9" s="13">
        <v>739</v>
      </c>
      <c r="D9" s="13">
        <v>12</v>
      </c>
      <c r="E9" s="13">
        <v>55</v>
      </c>
      <c r="F9" s="13">
        <v>31</v>
      </c>
      <c r="G9" s="71">
        <v>290</v>
      </c>
      <c r="H9" s="13">
        <v>25</v>
      </c>
      <c r="I9" s="13">
        <v>1</v>
      </c>
      <c r="J9" s="13">
        <v>34</v>
      </c>
      <c r="K9" s="13">
        <v>5</v>
      </c>
      <c r="L9" s="13">
        <v>162</v>
      </c>
      <c r="M9" s="71">
        <v>12</v>
      </c>
      <c r="N9" s="71">
        <v>11</v>
      </c>
    </row>
    <row r="10" spans="1:17" ht="17.25" customHeight="1" x14ac:dyDescent="0.15">
      <c r="A10" s="12">
        <f>'９-1(1)'!A9</f>
        <v>2</v>
      </c>
      <c r="B10" s="10">
        <v>1547</v>
      </c>
      <c r="C10" s="13">
        <v>755</v>
      </c>
      <c r="D10" s="13">
        <v>15</v>
      </c>
      <c r="E10" s="13">
        <v>126</v>
      </c>
      <c r="F10" s="13">
        <v>80</v>
      </c>
      <c r="G10" s="71">
        <v>295</v>
      </c>
      <c r="H10" s="13">
        <v>23</v>
      </c>
      <c r="I10" s="13">
        <v>3</v>
      </c>
      <c r="J10" s="13">
        <v>19</v>
      </c>
      <c r="K10" s="13">
        <v>5</v>
      </c>
      <c r="L10" s="13">
        <v>148</v>
      </c>
      <c r="M10" s="71">
        <v>52</v>
      </c>
      <c r="N10" s="71">
        <v>26</v>
      </c>
    </row>
    <row r="11" spans="1:17" ht="17.25" customHeight="1" x14ac:dyDescent="0.15">
      <c r="A11" s="101">
        <f>'９-1(1)'!A10</f>
        <v>3</v>
      </c>
      <c r="B11" s="87">
        <v>2219</v>
      </c>
      <c r="C11" s="90">
        <v>1579</v>
      </c>
      <c r="D11" s="90">
        <v>27</v>
      </c>
      <c r="E11" s="90">
        <v>242</v>
      </c>
      <c r="F11" s="90">
        <v>69</v>
      </c>
      <c r="G11" s="91">
        <v>170</v>
      </c>
      <c r="H11" s="90">
        <v>25</v>
      </c>
      <c r="I11" s="90">
        <v>3</v>
      </c>
      <c r="J11" s="90">
        <v>12</v>
      </c>
      <c r="K11" s="90">
        <v>9</v>
      </c>
      <c r="L11" s="90">
        <v>56</v>
      </c>
      <c r="M11" s="91">
        <v>14</v>
      </c>
      <c r="N11" s="91">
        <v>13</v>
      </c>
    </row>
    <row r="12" spans="1:17" ht="17.25" customHeight="1" x14ac:dyDescent="0.15">
      <c r="A12" s="12"/>
      <c r="B12" s="10"/>
      <c r="C12" s="13"/>
      <c r="D12" s="13"/>
      <c r="E12" s="13"/>
      <c r="F12" s="13"/>
      <c r="G12" s="71"/>
      <c r="H12" s="13"/>
      <c r="I12" s="13"/>
      <c r="J12" s="13"/>
      <c r="K12" s="13"/>
      <c r="L12" s="13"/>
      <c r="M12" s="71"/>
      <c r="N12" s="71"/>
    </row>
    <row r="13" spans="1:17" ht="13.5" customHeight="1" x14ac:dyDescent="0.15">
      <c r="A13" s="1" t="s">
        <v>62</v>
      </c>
      <c r="B13" s="22"/>
      <c r="H13" s="1" t="s">
        <v>21</v>
      </c>
    </row>
    <row r="14" spans="1:17" x14ac:dyDescent="0.15">
      <c r="P14" s="26"/>
    </row>
    <row r="16" spans="1:17" ht="24" x14ac:dyDescent="0.15">
      <c r="F16" s="102" t="s">
        <v>71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2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58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11"/>
      <c r="N2" s="11"/>
      <c r="O2" s="11"/>
      <c r="P2" s="11"/>
      <c r="Q2" s="11"/>
      <c r="R2" s="11"/>
      <c r="S2" s="11"/>
    </row>
    <row r="3" spans="1:19" s="22" customFormat="1" ht="11.25" customHeight="1" x14ac:dyDescent="0.2">
      <c r="A3" s="85"/>
      <c r="B3" s="85"/>
      <c r="C3" s="8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9" ht="14.25" customHeight="1" x14ac:dyDescent="0.2">
      <c r="A4" s="58" t="s">
        <v>70</v>
      </c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11"/>
      <c r="N4" s="11"/>
    </row>
    <row r="5" spans="1:19" ht="5.25" customHeight="1" thickBot="1" x14ac:dyDescent="0.2">
      <c r="A5" s="21"/>
      <c r="B5" s="21"/>
      <c r="C5" s="21"/>
      <c r="D5" s="21"/>
      <c r="E5" s="11"/>
      <c r="F5" s="11"/>
      <c r="G5" s="51"/>
      <c r="H5" s="21"/>
      <c r="I5" s="21"/>
      <c r="J5" s="21"/>
      <c r="K5" s="21"/>
      <c r="L5" s="21"/>
      <c r="M5" s="21"/>
      <c r="N5" s="21"/>
    </row>
    <row r="6" spans="1:19" ht="18" customHeight="1" thickTop="1" x14ac:dyDescent="0.15">
      <c r="A6" s="368" t="s">
        <v>18</v>
      </c>
      <c r="B6" s="349" t="s">
        <v>0</v>
      </c>
      <c r="C6" s="350" t="s">
        <v>41</v>
      </c>
      <c r="D6" s="351" t="s">
        <v>24</v>
      </c>
      <c r="E6" s="64" t="s">
        <v>22</v>
      </c>
      <c r="F6" s="345" t="s">
        <v>23</v>
      </c>
      <c r="G6" s="65" t="s">
        <v>25</v>
      </c>
      <c r="H6" s="60" t="s">
        <v>29</v>
      </c>
      <c r="I6" s="65" t="s">
        <v>30</v>
      </c>
      <c r="J6" s="345" t="s">
        <v>32</v>
      </c>
      <c r="K6" s="344" t="s">
        <v>33</v>
      </c>
      <c r="L6" s="68" t="s">
        <v>36</v>
      </c>
      <c r="M6" s="345" t="s">
        <v>34</v>
      </c>
      <c r="N6" s="348" t="s">
        <v>17</v>
      </c>
    </row>
    <row r="7" spans="1:19" ht="9" customHeight="1" x14ac:dyDescent="0.15">
      <c r="A7" s="369"/>
      <c r="B7" s="302"/>
      <c r="C7" s="325"/>
      <c r="D7" s="346"/>
      <c r="E7" s="59" t="s">
        <v>26</v>
      </c>
      <c r="F7" s="346"/>
      <c r="G7" s="59" t="s">
        <v>26</v>
      </c>
      <c r="H7" s="67" t="s">
        <v>26</v>
      </c>
      <c r="I7" s="59" t="s">
        <v>54</v>
      </c>
      <c r="J7" s="346"/>
      <c r="K7" s="302"/>
      <c r="L7" s="63" t="s">
        <v>54</v>
      </c>
      <c r="M7" s="346"/>
      <c r="N7" s="330"/>
    </row>
    <row r="8" spans="1:19" ht="18" customHeight="1" x14ac:dyDescent="0.15">
      <c r="A8" s="371"/>
      <c r="B8" s="341"/>
      <c r="C8" s="370"/>
      <c r="D8" s="347"/>
      <c r="E8" s="66" t="s">
        <v>27</v>
      </c>
      <c r="F8" s="347"/>
      <c r="G8" s="56" t="s">
        <v>35</v>
      </c>
      <c r="H8" s="61" t="s">
        <v>28</v>
      </c>
      <c r="I8" s="56" t="s">
        <v>31</v>
      </c>
      <c r="J8" s="347"/>
      <c r="K8" s="341"/>
      <c r="L8" s="61" t="s">
        <v>56</v>
      </c>
      <c r="M8" s="347"/>
      <c r="N8" s="331"/>
    </row>
    <row r="9" spans="1:19" ht="18" customHeight="1" x14ac:dyDescent="0.15">
      <c r="A9" s="77" t="str">
        <f>'９-1(1)'!A8</f>
        <v>元</v>
      </c>
      <c r="B9" s="10">
        <v>1908</v>
      </c>
      <c r="C9" s="13">
        <v>216</v>
      </c>
      <c r="D9" s="13">
        <v>116</v>
      </c>
      <c r="E9" s="13">
        <v>86</v>
      </c>
      <c r="F9" s="13">
        <v>1132</v>
      </c>
      <c r="G9" s="71">
        <v>2</v>
      </c>
      <c r="H9" s="13">
        <v>9</v>
      </c>
      <c r="I9" s="13">
        <v>29</v>
      </c>
      <c r="J9" s="13">
        <v>48</v>
      </c>
      <c r="K9" s="13">
        <v>49</v>
      </c>
      <c r="L9" s="13">
        <v>155</v>
      </c>
      <c r="M9" s="71">
        <v>8</v>
      </c>
      <c r="N9" s="71">
        <v>58</v>
      </c>
    </row>
    <row r="10" spans="1:19" ht="18" customHeight="1" x14ac:dyDescent="0.15">
      <c r="A10" s="3">
        <f>'９-1(1)'!A9</f>
        <v>2</v>
      </c>
      <c r="B10" s="17">
        <v>3171</v>
      </c>
      <c r="C10" s="13">
        <v>816</v>
      </c>
      <c r="D10" s="13">
        <v>172</v>
      </c>
      <c r="E10" s="13">
        <v>101</v>
      </c>
      <c r="F10" s="13">
        <v>918</v>
      </c>
      <c r="G10" s="71">
        <v>0</v>
      </c>
      <c r="H10" s="13">
        <v>3</v>
      </c>
      <c r="I10" s="13">
        <v>10</v>
      </c>
      <c r="J10" s="13">
        <v>24</v>
      </c>
      <c r="K10" s="13">
        <v>38</v>
      </c>
      <c r="L10" s="13">
        <v>443</v>
      </c>
      <c r="M10" s="71">
        <v>4</v>
      </c>
      <c r="N10" s="71">
        <v>642</v>
      </c>
    </row>
    <row r="11" spans="1:19" ht="18" customHeight="1" x14ac:dyDescent="0.15">
      <c r="A11" s="78">
        <f>'９-1(1)'!A10</f>
        <v>3</v>
      </c>
      <c r="B11" s="87">
        <v>3395</v>
      </c>
      <c r="C11" s="90">
        <v>1755</v>
      </c>
      <c r="D11" s="90">
        <v>157</v>
      </c>
      <c r="E11" s="90">
        <v>84</v>
      </c>
      <c r="F11" s="90">
        <v>161</v>
      </c>
      <c r="G11" s="91" t="s">
        <v>11</v>
      </c>
      <c r="H11" s="90">
        <v>6</v>
      </c>
      <c r="I11" s="90">
        <v>18</v>
      </c>
      <c r="J11" s="90">
        <v>27</v>
      </c>
      <c r="K11" s="90">
        <v>17</v>
      </c>
      <c r="L11" s="90">
        <v>134</v>
      </c>
      <c r="M11" s="91">
        <v>3</v>
      </c>
      <c r="N11" s="91">
        <v>1033</v>
      </c>
    </row>
    <row r="12" spans="1:19" x14ac:dyDescent="0.15">
      <c r="A12" s="1" t="s">
        <v>62</v>
      </c>
      <c r="B12" s="22"/>
      <c r="C12" s="22"/>
      <c r="D12" s="22"/>
      <c r="E12" s="22"/>
      <c r="F12" s="22"/>
      <c r="G12" s="22"/>
      <c r="H12" s="1" t="s">
        <v>21</v>
      </c>
    </row>
    <row r="15" spans="1:19" ht="24" x14ac:dyDescent="0.15">
      <c r="C15" s="102" t="s">
        <v>71</v>
      </c>
    </row>
    <row r="17" spans="10:10" x14ac:dyDescent="0.15">
      <c r="J17" s="23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９-1(1)</vt:lpstr>
      <vt:lpstr>9-1(2)</vt:lpstr>
      <vt:lpstr>9-1(3)</vt:lpstr>
      <vt:lpstr>9-1(4)</vt:lpstr>
      <vt:lpstr>9-1(5)</vt:lpstr>
      <vt:lpstr>済　9-2(3)①</vt:lpstr>
      <vt:lpstr>使わない　9-6(1)～(3)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2024-03-01T05:43:53Z</cp:lastPrinted>
  <dcterms:created xsi:type="dcterms:W3CDTF">1997-01-08T22:48:59Z</dcterms:created>
  <dcterms:modified xsi:type="dcterms:W3CDTF">2024-03-01T05:44:19Z</dcterms:modified>
</cp:coreProperties>
</file>