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1" activeTab="1"/>
  </bookViews>
  <sheets>
    <sheet name="済　9-2(3)①" sheetId="121" state="hidden" r:id="rId1"/>
    <sheet name="9-4(1)" sheetId="16" r:id="rId2"/>
    <sheet name="9-4(2)" sheetId="5" r:id="rId3"/>
    <sheet name="使わない　9-6(1)～(3)" sheetId="108" state="hidden" r:id="rId4"/>
    <sheet name="12-3(8)-②廃止" sheetId="94" state="hidden" r:id="rId5"/>
    <sheet name="12-3(9廃止）" sheetId="93" state="hidden" r:id="rId6"/>
    <sheet name="12-3（10廃止）" sheetId="95" state="hidden" r:id="rId7"/>
    <sheet name="12-3(11廃止）" sheetId="116" state="hidden" r:id="rId8"/>
    <sheet name="12-3（12廃止）" sheetId="117" state="hidden" r:id="rId9"/>
    <sheet name="12-3(13廃止）" sheetId="118" state="hidden" r:id="rId10"/>
    <sheet name="12-3（14廃止）" sheetId="126" state="hidden" r:id="rId11"/>
  </sheets>
  <definedNames>
    <definedName name="_xlnm.Print_Area" localSheetId="4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<sst xmlns="http://schemas.openxmlformats.org/spreadsheetml/2006/main" count="447" uniqueCount="147">
  <si>
    <t>総　数</t>
    <rPh sb="0" eb="1">
      <t>フサ</t>
    </rPh>
    <rPh sb="2" eb="3">
      <t>カズ</t>
    </rPh>
    <phoneticPr fontId="3"/>
  </si>
  <si>
    <t>内            訳</t>
    <rPh sb="0" eb="1">
      <t>ウチ</t>
    </rPh>
    <rPh sb="13" eb="14">
      <t>ヤク</t>
    </rPh>
    <phoneticPr fontId="3"/>
  </si>
  <si>
    <t>-</t>
  </si>
  <si>
    <t>総数</t>
    <rPh sb="0" eb="2">
      <t>ソウスウ</t>
    </rPh>
    <phoneticPr fontId="3"/>
  </si>
  <si>
    <t>その他</t>
    <rPh sb="2" eb="3">
      <t>タ</t>
    </rPh>
    <phoneticPr fontId="3"/>
  </si>
  <si>
    <t>総　　数</t>
    <rPh sb="0" eb="1">
      <t>フサ</t>
    </rPh>
    <rPh sb="3" eb="4">
      <t>カズ</t>
    </rPh>
    <phoneticPr fontId="3"/>
  </si>
  <si>
    <t>年度別</t>
    <rPh sb="1" eb="2">
      <t>ド</t>
    </rPh>
    <phoneticPr fontId="3"/>
  </si>
  <si>
    <t>年度別</t>
    <rPh sb="0" eb="2">
      <t>ネンド</t>
    </rPh>
    <rPh sb="2" eb="3">
      <t>ベツ</t>
    </rPh>
    <phoneticPr fontId="3"/>
  </si>
  <si>
    <t>資料：杉並福祉事務所</t>
    <rPh sb="0" eb="2">
      <t>シリョウ</t>
    </rPh>
    <phoneticPr fontId="3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</si>
  <si>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3"/>
  </si>
  <si>
    <t>健康</t>
    <rPh sb="0" eb="2">
      <t>ケンコウ</t>
    </rPh>
    <phoneticPr fontId="3"/>
  </si>
  <si>
    <t>情緒
安定</t>
    <rPh sb="0" eb="2">
      <t>ジョウチョ</t>
    </rPh>
    <rPh sb="3" eb="5">
      <t>アンテイ</t>
    </rPh>
    <phoneticPr fontId="3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</si>
  <si>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3"/>
  </si>
  <si>
    <t>保育</t>
    <rPh sb="0" eb="2">
      <t>ホイク</t>
    </rPh>
    <phoneticPr fontId="3"/>
  </si>
  <si>
    <t>・</t>
    <phoneticPr fontId="3"/>
  </si>
  <si>
    <t>医療</t>
    <phoneticPr fontId="3"/>
  </si>
  <si>
    <t>人間関係</t>
  </si>
  <si>
    <t>家　　族</t>
    <rPh sb="0" eb="1">
      <t>イエ</t>
    </rPh>
    <rPh sb="3" eb="4">
      <t>ゾク</t>
    </rPh>
    <phoneticPr fontId="3"/>
  </si>
  <si>
    <t>家計</t>
    <rPh sb="0" eb="2">
      <t>カケイ</t>
    </rPh>
    <phoneticPr fontId="3"/>
  </si>
  <si>
    <t>経済</t>
    <rPh sb="0" eb="2">
      <t>ケイザイ</t>
    </rPh>
    <phoneticPr fontId="3"/>
  </si>
  <si>
    <t>生活
技術</t>
    <rPh sb="0" eb="2">
      <t>セイカツ</t>
    </rPh>
    <rPh sb="3" eb="5">
      <t>ギジュツ</t>
    </rPh>
    <phoneticPr fontId="3"/>
  </si>
  <si>
    <t>就　労</t>
    <rPh sb="0" eb="1">
      <t>シュウ</t>
    </rPh>
    <rPh sb="2" eb="3">
      <t>ロウ</t>
    </rPh>
    <phoneticPr fontId="3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</si>
  <si>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3"/>
  </si>
  <si>
    <t>教育</t>
    <rPh sb="0" eb="2">
      <t>キョウイク</t>
    </rPh>
    <phoneticPr fontId="3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</si>
  <si>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3"/>
  </si>
  <si>
    <t>・</t>
    <phoneticPr fontId="3"/>
  </si>
  <si>
    <t>医療</t>
    <phoneticPr fontId="3"/>
  </si>
  <si>
    <t>・</t>
    <phoneticPr fontId="3"/>
  </si>
  <si>
    <t>・</t>
    <phoneticPr fontId="3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</si>
  <si>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</si>
  <si>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余　　暇</t>
    <phoneticPr fontId="3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</si>
  <si>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</si>
  <si>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そ   の   他</t>
    <rPh sb="8" eb="9">
      <t>タ</t>
    </rPh>
    <phoneticPr fontId="3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</si>
  <si>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3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</si>
  <si>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</si>
  <si>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</si>
  <si>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</si>
  <si>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</si>
  <si>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</si>
  <si>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</si>
  <si>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</si>
  <si>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</si>
  <si>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</si>
  <si>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</si>
  <si>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3"/>
  </si>
  <si>
    <t>12-3　障害者福祉（つづき）</t>
    <rPh sb="5" eb="8">
      <t>ショウガイシャ</t>
    </rPh>
    <rPh sb="8" eb="10">
      <t>フクシ</t>
    </rPh>
    <phoneticPr fontId="3"/>
  </si>
  <si>
    <t>②相談件数</t>
    <rPh sb="1" eb="3">
      <t>ソウダン</t>
    </rPh>
    <rPh sb="3" eb="5">
      <t>ケンスウ</t>
    </rPh>
    <phoneticPr fontId="3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</si>
  <si>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3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</si>
  <si>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3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</si>
  <si>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3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</si>
  <si>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3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</si>
  <si>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3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</si>
  <si>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3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</si>
  <si>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3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</si>
  <si>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3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</si>
  <si>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3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</si>
  <si>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3"/>
  </si>
  <si>
    <t>(14)　 相談支援事業所 リリーフ 相談件数</t>
    <phoneticPr fontId="3"/>
  </si>
  <si>
    <t>廃止表H28年度～</t>
    <rPh sb="0" eb="2">
      <t>ハイシ</t>
    </rPh>
    <rPh sb="2" eb="3">
      <t>ヒョウ</t>
    </rPh>
    <rPh sb="6" eb="8">
      <t>ネンド</t>
    </rPh>
    <phoneticPr fontId="3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</si>
  <si>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3"/>
  </si>
  <si>
    <t>協力員数</t>
    <rPh sb="0" eb="2">
      <t>キョウリョク</t>
    </rPh>
    <rPh sb="2" eb="3">
      <t>イン</t>
    </rPh>
    <rPh sb="3" eb="4">
      <t>スウ</t>
    </rPh>
    <phoneticPr fontId="3"/>
  </si>
  <si>
    <t>件数</t>
    <rPh sb="0" eb="2">
      <t>ケンスウ</t>
    </rPh>
    <phoneticPr fontId="3"/>
  </si>
  <si>
    <t>年 度 別</t>
    <phoneticPr fontId="3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</si>
  <si>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3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</si>
  <si>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3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</si>
  <si>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3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</si>
  <si>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3"/>
  </si>
  <si>
    <t>緊　　　急
ｼｮｰﾄｽﾃｲ
利用者数</t>
    <rPh sb="0" eb="1">
      <t>ミシト</t>
    </rPh>
    <rPh sb="4" eb="5">
      <t>キュウ</t>
    </rPh>
    <phoneticPr fontId="3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</si>
  <si>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3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</si>
  <si>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3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</si>
  <si>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3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</si>
  <si>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3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</si>
  <si>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3"/>
  </si>
  <si>
    <t>24時間安心
ﾍﾙﾌﾟ(助成)
延利用者数</t>
    <rPh sb="2" eb="3">
      <t>トキ</t>
    </rPh>
    <rPh sb="3" eb="4">
      <t>アイダ</t>
    </rPh>
    <rPh sb="16" eb="17">
      <t>ノベ</t>
    </rPh>
    <phoneticPr fontId="3"/>
  </si>
  <si>
    <t>安心コール
利用世帯数</t>
    <rPh sb="0" eb="2">
      <t>アンシン</t>
    </rPh>
    <rPh sb="6" eb="8">
      <t>リヨウ</t>
    </rPh>
    <rPh sb="8" eb="11">
      <t>セタイスウ</t>
    </rPh>
    <phoneticPr fontId="3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</si>
  <si>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3"/>
  </si>
  <si>
    <t>設備給付</t>
    <rPh sb="0" eb="2">
      <t>セツビ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</si>
  <si>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</si>
  <si>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在宅療養支援</t>
    <rPh sb="0" eb="2">
      <t>ザイタク</t>
    </rPh>
    <rPh sb="2" eb="4">
      <t>リョウヨウ</t>
    </rPh>
    <rPh sb="4" eb="6">
      <t>シエン</t>
    </rPh>
    <phoneticPr fontId="3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</si>
  <si>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3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</si>
  <si>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3"/>
  </si>
  <si>
    <t>登録者数</t>
    <rPh sb="0" eb="3">
      <t>トウロクシャ</t>
    </rPh>
    <rPh sb="3" eb="4">
      <t>スウ</t>
    </rPh>
    <phoneticPr fontId="3"/>
  </si>
  <si>
    <t>協力機関数</t>
    <rPh sb="0" eb="2">
      <t>キョウリョク</t>
    </rPh>
    <rPh sb="2" eb="4">
      <t>キカン</t>
    </rPh>
    <rPh sb="4" eb="5">
      <t>スウ</t>
    </rPh>
    <phoneticPr fontId="3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</si>
  <si>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3"/>
  </si>
  <si>
    <t xml:space="preserve">民　間
</t>
    <rPh sb="0" eb="1">
      <t>ミン</t>
    </rPh>
    <rPh sb="2" eb="3">
      <t>マ</t>
    </rPh>
    <phoneticPr fontId="3"/>
  </si>
  <si>
    <t>通報機器</t>
    <rPh sb="0" eb="2">
      <t>ツウホウ</t>
    </rPh>
    <rPh sb="2" eb="4">
      <t>キキ</t>
    </rPh>
    <phoneticPr fontId="3"/>
  </si>
  <si>
    <t>安心センサー併設</t>
    <rPh sb="0" eb="2">
      <t>アンシン</t>
    </rPh>
    <rPh sb="6" eb="8">
      <t>ヘイセツ</t>
    </rPh>
    <phoneticPr fontId="3"/>
  </si>
  <si>
    <t>火災センサー併設</t>
    <rPh sb="0" eb="2">
      <t>カサイ</t>
    </rPh>
    <rPh sb="6" eb="8">
      <t>ヘイセツ</t>
    </rPh>
    <phoneticPr fontId="3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</si>
  <si>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3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</si>
  <si>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3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</si>
  <si>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3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</si>
  <si>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3"/>
  </si>
  <si>
    <t>たすけあいネットワーク(地域の目)</t>
    <phoneticPr fontId="3"/>
  </si>
  <si>
    <t>（単位　金額　千円）</t>
    <rPh sb="1" eb="3">
      <t>タンイ</t>
    </rPh>
    <rPh sb="4" eb="6">
      <t>キンガク</t>
    </rPh>
    <rPh sb="7" eb="9">
      <t>センエン</t>
    </rPh>
    <phoneticPr fontId="3"/>
  </si>
  <si>
    <t>事 業 開 始</t>
    <rPh sb="0" eb="1">
      <t>コト</t>
    </rPh>
    <rPh sb="2" eb="3">
      <t>ギョウ</t>
    </rPh>
    <rPh sb="4" eb="5">
      <t>カイ</t>
    </rPh>
    <rPh sb="6" eb="7">
      <t>ハジメ</t>
    </rPh>
    <phoneticPr fontId="3"/>
  </si>
  <si>
    <t>事 業 継 続</t>
    <rPh sb="0" eb="1">
      <t>コト</t>
    </rPh>
    <rPh sb="2" eb="3">
      <t>ギョウ</t>
    </rPh>
    <rPh sb="4" eb="5">
      <t>ツギ</t>
    </rPh>
    <rPh sb="6" eb="7">
      <t>ゾク</t>
    </rPh>
    <phoneticPr fontId="3"/>
  </si>
  <si>
    <t>修　  　学</t>
    <rPh sb="0" eb="1">
      <t>オサム</t>
    </rPh>
    <rPh sb="5" eb="6">
      <t>ガク</t>
    </rPh>
    <phoneticPr fontId="3"/>
  </si>
  <si>
    <t>技 能 習 得</t>
    <rPh sb="0" eb="1">
      <t>ワザ</t>
    </rPh>
    <rPh sb="2" eb="3">
      <t>ノウ</t>
    </rPh>
    <rPh sb="4" eb="5">
      <t>ナライ</t>
    </rPh>
    <rPh sb="6" eb="7">
      <t>トク</t>
    </rPh>
    <phoneticPr fontId="3"/>
  </si>
  <si>
    <t>修　 　 業</t>
    <rPh sb="0" eb="1">
      <t>オサム</t>
    </rPh>
    <rPh sb="5" eb="6">
      <t>ギョウ</t>
    </rPh>
    <phoneticPr fontId="3"/>
  </si>
  <si>
    <t>就 職 支 度</t>
    <rPh sb="0" eb="1">
      <t>シュウ</t>
    </rPh>
    <rPh sb="2" eb="3">
      <t>ショク</t>
    </rPh>
    <rPh sb="4" eb="5">
      <t>ササ</t>
    </rPh>
    <rPh sb="6" eb="7">
      <t>ド</t>
    </rPh>
    <phoneticPr fontId="3"/>
  </si>
  <si>
    <t>金額</t>
    <rPh sb="0" eb="2">
      <t>キンガク</t>
    </rPh>
    <phoneticPr fontId="3"/>
  </si>
  <si>
    <t>医 療 介 護</t>
    <rPh sb="0" eb="1">
      <t>イ</t>
    </rPh>
    <rPh sb="2" eb="3">
      <t>リョウ</t>
    </rPh>
    <rPh sb="4" eb="5">
      <t>スケ</t>
    </rPh>
    <rPh sb="6" eb="7">
      <t>ユズル</t>
    </rPh>
    <phoneticPr fontId="3"/>
  </si>
  <si>
    <t>生　    活</t>
    <rPh sb="0" eb="1">
      <t>ショウ</t>
    </rPh>
    <rPh sb="6" eb="7">
      <t>カツ</t>
    </rPh>
    <phoneticPr fontId="3"/>
  </si>
  <si>
    <t>住　    宅</t>
    <rPh sb="0" eb="1">
      <t>ジュウ</t>
    </rPh>
    <rPh sb="6" eb="7">
      <t>タク</t>
    </rPh>
    <phoneticPr fontId="3"/>
  </si>
  <si>
    <t>転　　 宅</t>
    <rPh sb="0" eb="1">
      <t>テン</t>
    </rPh>
    <rPh sb="4" eb="5">
      <t>タク</t>
    </rPh>
    <phoneticPr fontId="3"/>
  </si>
  <si>
    <t>就 学 支 度</t>
    <rPh sb="0" eb="1">
      <t>シュウ</t>
    </rPh>
    <rPh sb="2" eb="3">
      <t>ガク</t>
    </rPh>
    <rPh sb="4" eb="5">
      <t>ササ</t>
    </rPh>
    <rPh sb="6" eb="7">
      <t>ド</t>
    </rPh>
    <phoneticPr fontId="3"/>
  </si>
  <si>
    <t>結　　  婚</t>
    <rPh sb="0" eb="1">
      <t>ケツ</t>
    </rPh>
    <rPh sb="5" eb="6">
      <t>コン</t>
    </rPh>
    <phoneticPr fontId="3"/>
  </si>
  <si>
    <t>児 童 扶 養</t>
    <rPh sb="0" eb="1">
      <t>ジ</t>
    </rPh>
    <rPh sb="2" eb="3">
      <t>ワラベ</t>
    </rPh>
    <rPh sb="4" eb="5">
      <t>タモツ</t>
    </rPh>
    <rPh sb="6" eb="7">
      <t>オサム</t>
    </rPh>
    <phoneticPr fontId="3"/>
  </si>
  <si>
    <t>総　  　数</t>
    <rPh sb="0" eb="1">
      <t>フサ</t>
    </rPh>
    <rPh sb="5" eb="6">
      <t>カズ</t>
    </rPh>
    <phoneticPr fontId="3"/>
  </si>
  <si>
    <t>生 活 一 般</t>
    <rPh sb="0" eb="1">
      <t>ショウ</t>
    </rPh>
    <rPh sb="2" eb="3">
      <t>カツ</t>
    </rPh>
    <rPh sb="4" eb="5">
      <t>イチ</t>
    </rPh>
    <rPh sb="6" eb="7">
      <t>パン</t>
    </rPh>
    <phoneticPr fontId="3"/>
  </si>
  <si>
    <t>児　  　童</t>
    <rPh sb="0" eb="1">
      <t>ジ</t>
    </rPh>
    <rPh sb="5" eb="6">
      <t>ワラベ</t>
    </rPh>
    <phoneticPr fontId="3"/>
  </si>
  <si>
    <t>生 活 援 護</t>
    <rPh sb="0" eb="1">
      <t>ショウ</t>
    </rPh>
    <rPh sb="2" eb="3">
      <t>カツ</t>
    </rPh>
    <rPh sb="4" eb="5">
      <t>エン</t>
    </rPh>
    <rPh sb="6" eb="7">
      <t>ユズル</t>
    </rPh>
    <phoneticPr fontId="3"/>
  </si>
  <si>
    <t>そ  の  他</t>
    <rPh sb="6" eb="7">
      <t>タ</t>
    </rPh>
    <phoneticPr fontId="3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</si>
  <si>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</si>
  <si>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</si>
  <si>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（単位　金額　円）</t>
    <rPh sb="1" eb="3">
      <t>タンイ</t>
    </rPh>
    <rPh sb="4" eb="6">
      <t>キンガク</t>
    </rPh>
    <rPh sb="7" eb="8">
      <t>エン</t>
    </rPh>
    <phoneticPr fontId="3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</si>
  <si>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3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</si>
  <si>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3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</si>
  <si>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3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</si>
  <si>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3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</si>
  <si>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3"/>
  </si>
  <si>
    <t>資料：(1)保健福祉部管理課、(2)教育委員会事務局学務課、(3)杉並福祉事務所</t>
    <rPh sb="0" eb="2">
      <t>シリョウ</t>
    </rPh>
    <phoneticPr fontId="4"/>
  </si>
  <si>
    <t>1 514 900</t>
  </si>
  <si>
    <t>4 368 400</t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</si>
  <si>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3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</si>
  <si>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3"/>
  </si>
  <si>
    <t>元</t>
    <rPh sb="0" eb="1">
      <t>モト</t>
    </rPh>
    <phoneticPr fontId="3"/>
  </si>
  <si>
    <t>元</t>
    <rPh sb="0" eb="1">
      <t>モト</t>
    </rPh>
    <phoneticPr fontId="2"/>
  </si>
  <si>
    <t>元</t>
    <rPh sb="0" eb="1">
      <t>モト</t>
    </rPh>
    <phoneticPr fontId="2"/>
  </si>
  <si>
    <t>51 427</t>
  </si>
  <si>
    <t>9-4　母子・父子福祉</t>
    <rPh sb="4" eb="5">
      <t>ハハ</t>
    </rPh>
    <rPh sb="5" eb="6">
      <t>コ</t>
    </rPh>
    <rPh sb="7" eb="9">
      <t>フシ</t>
    </rPh>
    <rPh sb="9" eb="10">
      <t>フク</t>
    </rPh>
    <rPh sb="10" eb="11">
      <t>サイワイ</t>
    </rPh>
    <phoneticPr fontId="2"/>
  </si>
  <si>
    <t>(1)　東京都母子及び父子福祉資金貸付状況</t>
    <rPh sb="4" eb="7">
      <t>トウキョウト</t>
    </rPh>
    <rPh sb="7" eb="9">
      <t>ボシ</t>
    </rPh>
    <rPh sb="9" eb="10">
      <t>オヨ</t>
    </rPh>
    <rPh sb="11" eb="13">
      <t>フシ</t>
    </rPh>
    <rPh sb="13" eb="15">
      <t>フクシ</t>
    </rPh>
    <rPh sb="15" eb="17">
      <t>シキン</t>
    </rPh>
    <rPh sb="17" eb="19">
      <t>カシツケ</t>
    </rPh>
    <rPh sb="19" eb="21">
      <t>ジョウキョウ</t>
    </rPh>
    <phoneticPr fontId="2"/>
  </si>
  <si>
    <t>1 190 000</t>
  </si>
  <si>
    <t>3 114 696</t>
  </si>
  <si>
    <t xml:space="preserve"> 1 792 233</t>
  </si>
  <si>
    <t>9-4　母子・父子福祉(つづき)</t>
    <phoneticPr fontId="3"/>
  </si>
  <si>
    <t>(2)　母子・父子相談件数</t>
    <rPh sb="4" eb="6">
      <t>ボシ</t>
    </rPh>
    <rPh sb="7" eb="9">
      <t>フシ</t>
    </rPh>
    <rPh sb="9" eb="11">
      <t>ソウダン</t>
    </rPh>
    <rPh sb="11" eb="13">
      <t>ケンスウ</t>
    </rPh>
    <phoneticPr fontId="3"/>
  </si>
  <si>
    <t>9-6　低所得者福祉　</t>
  </si>
  <si>
    <t>資料：子ども家庭部管理課</t>
    <rPh sb="0" eb="2">
      <t>シリョウ</t>
    </rPh>
    <rPh sb="3" eb="4">
      <t>コ</t>
    </rPh>
    <rPh sb="6" eb="8">
      <t>カテイ</t>
    </rPh>
    <rPh sb="8" eb="9">
      <t>ブ</t>
    </rPh>
    <rPh sb="9" eb="12">
      <t>カンリカ</t>
    </rPh>
    <phoneticPr fontId="3"/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</si>
  <si>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3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</si>
  <si>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3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</si>
  <si>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3"/>
  </si>
  <si>
    <t>-</t>
    <phoneticPr fontId="3"/>
  </si>
  <si>
    <t>元</t>
    <rPh sb="0" eb="1">
      <t>モト</t>
    </rPh>
    <phoneticPr fontId="1"/>
  </si>
  <si>
    <t>9-2　高齢者福祉(つづき)</t>
    <rPh sb="4" eb="7">
      <t>コウレイシャ</t>
    </rPh>
    <rPh sb="7" eb="9">
      <t>フクシ</t>
    </rPh>
    <phoneticPr fontId="3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</si>
  <si>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3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</si>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</sst>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9" fillId="0" borderId="0">
      <alignment vertical="center"/>
    </xf>
    <xf numFmtId="0" fontId="2" fillId="0" borderId="0" applyBorder="0"/>
    <xf numFmtId="0" fontId="20" fillId="0" borderId="0">
      <alignment vertical="center"/>
    </xf>
    <xf numFmtId="0" fontId="20" fillId="0" borderId="0"/>
  </cellStyleXfs>
  <cellXfs count="291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/>
    <xf numFmtId="0" fontId="15" fillId="0" borderId="0" xfId="0" applyFont="1" applyAlignment="1">
      <alignment vertical="center"/>
    </xf>
    <xf numFmtId="0" fontId="8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6" fillId="0" borderId="0" xfId="0" applyFont="1" applyBorder="1"/>
    <xf numFmtId="0" fontId="15" fillId="0" borderId="0" xfId="0" applyFont="1" applyFill="1" applyAlignment="1">
      <alignment vertical="center"/>
    </xf>
    <xf numFmtId="0" fontId="20" fillId="0" borderId="0" xfId="3">
      <alignment vertical="center"/>
    </xf>
    <xf numFmtId="0" fontId="15" fillId="0" borderId="0" xfId="4" applyFont="1" applyAlignment="1">
      <alignment vertical="center"/>
    </xf>
    <xf numFmtId="0" fontId="4" fillId="0" borderId="0" xfId="4" applyFont="1" applyBorder="1" applyAlignment="1">
      <alignment horizontal="right" vertical="top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/>
    <xf numFmtId="0" fontId="20" fillId="0" borderId="0" xfId="4" applyBorder="1"/>
    <xf numFmtId="0" fontId="11" fillId="0" borderId="0" xfId="4" applyFont="1" applyBorder="1" applyAlignment="1">
      <alignment vertical="center"/>
    </xf>
    <xf numFmtId="0" fontId="22" fillId="0" borderId="0" xfId="4" applyFont="1" applyBorder="1" applyAlignment="1"/>
    <xf numFmtId="0" fontId="11" fillId="0" borderId="0" xfId="4" applyFont="1" applyBorder="1" applyAlignment="1"/>
    <xf numFmtId="0" fontId="11" fillId="0" borderId="0" xfId="4" applyFont="1" applyBorder="1" applyAlignment="1">
      <alignment horizontal="distributed" vertical="center" justifyLastLine="1"/>
    </xf>
    <xf numFmtId="0" fontId="11" fillId="0" borderId="0" xfId="4" applyFont="1" applyFill="1" applyBorder="1" applyAlignment="1">
      <alignment horizontal="distributed" vertical="center" justifyLastLine="1"/>
    </xf>
    <xf numFmtId="0" fontId="20" fillId="0" borderId="0" xfId="3" applyBorder="1">
      <alignment vertical="center"/>
    </xf>
    <xf numFmtId="0" fontId="4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Border="1" applyAlignment="1">
      <alignment horizontal="right"/>
    </xf>
    <xf numFmtId="0" fontId="11" fillId="0" borderId="0" xfId="4" applyFont="1" applyBorder="1" applyAlignment="1">
      <alignment vertical="center" justifyLastLine="1"/>
    </xf>
    <xf numFmtId="0" fontId="11" fillId="0" borderId="0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distributed" vertical="center" shrinkToFit="1"/>
    </xf>
    <xf numFmtId="0" fontId="19" fillId="0" borderId="0" xfId="3" applyFont="1">
      <alignment vertical="center"/>
    </xf>
    <xf numFmtId="0" fontId="20" fillId="0" borderId="0" xfId="3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1" fillId="0" borderId="7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top" justifyLastLine="1"/>
    </xf>
    <xf numFmtId="0" fontId="15" fillId="0" borderId="0" xfId="4" applyFont="1" applyAlignment="1"/>
    <xf numFmtId="0" fontId="15" fillId="0" borderId="0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wrapText="1" justifyLastLine="1" shrinkToFit="1"/>
    </xf>
    <xf numFmtId="0" fontId="7" fillId="0" borderId="11" xfId="0" applyFont="1" applyBorder="1" applyAlignment="1">
      <alignment horizontal="distributed" justifyLastLine="1"/>
    </xf>
    <xf numFmtId="0" fontId="7" fillId="0" borderId="8" xfId="0" applyFont="1" applyBorder="1" applyAlignment="1">
      <alignment horizontal="distributed" vertical="top" justifyLastLine="1" shrinkToFit="1"/>
    </xf>
    <xf numFmtId="0" fontId="9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41" fontId="4" fillId="0" borderId="0" xfId="0" applyNumberFormat="1" applyFont="1" applyBorder="1" applyAlignment="1">
      <alignment horizontal="distributed" vertical="center"/>
    </xf>
    <xf numFmtId="41" fontId="4" fillId="0" borderId="3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30" fillId="0" borderId="0" xfId="0" applyFont="1"/>
    <xf numFmtId="0" fontId="2" fillId="0" borderId="0" xfId="3" applyFo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176" fontId="4" fillId="0" borderId="3" xfId="3" applyNumberFormat="1" applyFont="1" applyBorder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 shrinkToFit="1"/>
    </xf>
    <xf numFmtId="176" fontId="2" fillId="0" borderId="0" xfId="3" applyNumberFormat="1" applyFont="1">
      <alignment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 shrinkToFit="1"/>
    </xf>
    <xf numFmtId="0" fontId="8" fillId="0" borderId="0" xfId="3" applyFont="1">
      <alignment vertical="center"/>
    </xf>
    <xf numFmtId="0" fontId="6" fillId="0" borderId="0" xfId="0" applyFont="1"/>
    <xf numFmtId="41" fontId="4" fillId="0" borderId="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4" xfId="4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31" fillId="0" borderId="0" xfId="3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2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26" fillId="0" borderId="0" xfId="0" applyFont="1"/>
    <xf numFmtId="0" fontId="26" fillId="0" borderId="15" xfId="0" applyFont="1" applyBorder="1" applyAlignment="1">
      <alignment horizontal="center" vertical="center" justifyLastLine="1"/>
    </xf>
    <xf numFmtId="0" fontId="26" fillId="0" borderId="9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distributed" vertical="center"/>
    </xf>
    <xf numFmtId="176" fontId="2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distributed" vertical="center"/>
    </xf>
    <xf numFmtId="176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177" fontId="26" fillId="0" borderId="0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horizontal="right" vertical="center"/>
    </xf>
    <xf numFmtId="182" fontId="26" fillId="0" borderId="0" xfId="0" applyNumberFormat="1" applyFont="1" applyBorder="1" applyAlignment="1">
      <alignment horizontal="right"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Alignment="1">
      <alignment horizontal="distributed" vertical="center"/>
    </xf>
    <xf numFmtId="176" fontId="26" fillId="0" borderId="0" xfId="0" applyNumberFormat="1" applyFont="1"/>
    <xf numFmtId="0" fontId="26" fillId="0" borderId="2" xfId="0" applyFont="1" applyFill="1" applyBorder="1" applyAlignment="1">
      <alignment horizontal="distributed" vertical="center"/>
    </xf>
    <xf numFmtId="0" fontId="26" fillId="0" borderId="4" xfId="0" applyFont="1" applyFill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distributed" vertical="center"/>
    </xf>
    <xf numFmtId="0" fontId="26" fillId="0" borderId="14" xfId="0" applyFont="1" applyFill="1" applyBorder="1" applyAlignment="1">
      <alignment horizontal="distributed" vertical="center"/>
    </xf>
    <xf numFmtId="176" fontId="26" fillId="0" borderId="5" xfId="0" applyNumberFormat="1" applyFont="1" applyFill="1" applyBorder="1" applyAlignment="1">
      <alignment horizontal="right" vertical="center"/>
    </xf>
    <xf numFmtId="176" fontId="26" fillId="0" borderId="14" xfId="0" applyNumberFormat="1" applyFont="1" applyFill="1" applyBorder="1"/>
    <xf numFmtId="182" fontId="26" fillId="0" borderId="14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distributed" vertical="center"/>
    </xf>
    <xf numFmtId="41" fontId="26" fillId="0" borderId="0" xfId="0" applyNumberFormat="1" applyFont="1" applyBorder="1" applyAlignment="1">
      <alignment horizontal="distributed" vertical="center"/>
    </xf>
    <xf numFmtId="182" fontId="26" fillId="0" borderId="5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distributed" vertical="center"/>
    </xf>
    <xf numFmtId="41" fontId="26" fillId="0" borderId="14" xfId="0" applyNumberFormat="1" applyFont="1" applyFill="1" applyBorder="1" applyAlignment="1">
      <alignment horizontal="distributed" vertical="center"/>
    </xf>
    <xf numFmtId="0" fontId="26" fillId="0" borderId="13" xfId="0" applyFont="1" applyFill="1" applyBorder="1" applyAlignment="1">
      <alignment horizontal="distributed" vertical="center"/>
    </xf>
    <xf numFmtId="182" fontId="26" fillId="0" borderId="4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distributed" vertical="center" justifyLastLine="1"/>
    </xf>
    <xf numFmtId="176" fontId="26" fillId="0" borderId="4" xfId="0" applyNumberFormat="1" applyFont="1" applyBorder="1" applyAlignment="1">
      <alignment horizontal="right" vertical="center"/>
    </xf>
    <xf numFmtId="58" fontId="4" fillId="0" borderId="0" xfId="0" quotePrefix="1" applyNumberFormat="1" applyFont="1" applyAlignment="1">
      <alignment horizontal="right"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176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182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176" fontId="26" fillId="0" borderId="0" xfId="0" applyNumberFormat="1" applyFont="1" applyFill="1" applyBorder="1"/>
    <xf numFmtId="182" fontId="26" fillId="0" borderId="13" xfId="0" applyNumberFormat="1" applyFont="1" applyFill="1" applyBorder="1" applyAlignment="1">
      <alignment horizontal="right" vertical="center"/>
    </xf>
    <xf numFmtId="41" fontId="26" fillId="0" borderId="4" xfId="0" applyNumberFormat="1" applyFont="1" applyFill="1" applyBorder="1" applyAlignment="1">
      <alignment horizontal="distributed" vertical="center"/>
    </xf>
    <xf numFmtId="176" fontId="26" fillId="0" borderId="4" xfId="0" applyNumberFormat="1" applyFont="1" applyFill="1" applyBorder="1" applyAlignment="1">
      <alignment vertical="center"/>
    </xf>
    <xf numFmtId="0" fontId="26" fillId="0" borderId="3" xfId="0" applyFont="1" applyFill="1" applyBorder="1" applyAlignment="1">
      <alignment horizontal="distributed" vertical="center"/>
    </xf>
    <xf numFmtId="176" fontId="26" fillId="0" borderId="20" xfId="0" applyNumberFormat="1" applyFont="1" applyFill="1" applyBorder="1" applyAlignment="1">
      <alignment horizontal="right" vertical="center"/>
    </xf>
    <xf numFmtId="176" fontId="26" fillId="0" borderId="3" xfId="0" applyNumberFormat="1" applyFont="1" applyFill="1" applyBorder="1" applyAlignment="1">
      <alignment horizontal="right" vertical="center"/>
    </xf>
    <xf numFmtId="176" fontId="26" fillId="0" borderId="5" xfId="0" applyNumberFormat="1" applyFont="1" applyFill="1" applyBorder="1" applyAlignment="1">
      <alignment vertical="center"/>
    </xf>
    <xf numFmtId="41" fontId="26" fillId="0" borderId="5" xfId="0" applyNumberFormat="1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2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0" fontId="26" fillId="0" borderId="13" xfId="0" applyFont="1" applyFill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 justifyLastLine="1" shrinkToFit="1"/>
    </xf>
    <xf numFmtId="0" fontId="17" fillId="0" borderId="10" xfId="0" applyFont="1" applyFill="1" applyBorder="1" applyAlignment="1">
      <alignment horizontal="center" vertical="center" wrapText="1" justifyLastLine="1" shrinkToFit="1"/>
    </xf>
    <xf numFmtId="0" fontId="17" fillId="0" borderId="8" xfId="0" applyFont="1" applyFill="1" applyBorder="1" applyAlignment="1">
      <alignment horizontal="center" vertical="center" wrapText="1" justifyLastLine="1" shrinkToFit="1"/>
    </xf>
    <xf numFmtId="0" fontId="28" fillId="0" borderId="1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justifyLastLine="1"/>
    </xf>
    <xf numFmtId="0" fontId="26" fillId="0" borderId="0" xfId="0" applyFont="1" applyBorder="1" applyAlignment="1">
      <alignment horizontal="left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17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center" vertical="center" justifyLastLine="1"/>
    </xf>
    <xf numFmtId="0" fontId="26" fillId="0" borderId="1" xfId="0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 justifyLastLine="1"/>
    </xf>
    <xf numFmtId="0" fontId="4" fillId="0" borderId="22" xfId="4" applyFont="1" applyBorder="1" applyAlignment="1">
      <alignment horizontal="distributed" vertical="center" justifyLastLine="1"/>
    </xf>
    <xf numFmtId="0" fontId="4" fillId="0" borderId="2" xfId="4" applyFont="1" applyBorder="1" applyAlignment="1">
      <alignment horizontal="distributed" vertical="center" justifyLastLine="1"/>
    </xf>
    <xf numFmtId="0" fontId="11" fillId="0" borderId="9" xfId="4" applyFont="1" applyBorder="1" applyAlignment="1">
      <alignment horizontal="center" vertical="center" justifyLastLine="1"/>
    </xf>
    <xf numFmtId="0" fontId="11" fillId="0" borderId="19" xfId="4" applyFont="1" applyBorder="1" applyAlignment="1">
      <alignment horizontal="center" vertical="center" justifyLastLine="1"/>
    </xf>
    <xf numFmtId="0" fontId="18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40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144</v>
      </c>
    </row>
    <row r="2" spans="1:22" s="7" customFormat="1" ht="15.75" customHeight="1" x14ac:dyDescent="0.15"/>
    <row r="3" spans="1:22" ht="15" customHeight="1" x14ac:dyDescent="0.15">
      <c r="A3" s="136" t="s">
        <v>63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44" t="s">
        <v>64</v>
      </c>
      <c r="B4" s="8"/>
      <c r="C4" s="8"/>
      <c r="D4" s="8"/>
      <c r="E4" s="8"/>
    </row>
    <row r="5" spans="1:22" ht="4.5" customHeight="1" thickBot="1" x14ac:dyDescent="0.2">
      <c r="A5" s="29"/>
      <c r="B5" s="8"/>
      <c r="C5" s="8"/>
      <c r="D5" s="8"/>
      <c r="E5" s="8"/>
    </row>
    <row r="6" spans="1:22" ht="15" customHeight="1" thickTop="1" x14ac:dyDescent="0.15">
      <c r="A6" s="191" t="s">
        <v>62</v>
      </c>
      <c r="B6" s="194" t="s">
        <v>65</v>
      </c>
      <c r="C6" s="195"/>
      <c r="D6" s="195"/>
      <c r="E6" s="195"/>
      <c r="F6" s="195"/>
      <c r="G6" s="195"/>
      <c r="H6" s="195"/>
      <c r="I6" s="195"/>
      <c r="J6" s="195"/>
      <c r="K6" s="195" t="s">
        <v>65</v>
      </c>
      <c r="L6" s="195"/>
      <c r="M6" s="195"/>
      <c r="N6" s="195"/>
      <c r="O6" s="195"/>
      <c r="P6" s="195"/>
      <c r="Q6" s="194" t="s">
        <v>145</v>
      </c>
      <c r="R6" s="195"/>
      <c r="S6" s="232"/>
      <c r="T6" s="249" t="s">
        <v>62</v>
      </c>
    </row>
    <row r="7" spans="1:22" ht="15" customHeight="1" x14ac:dyDescent="0.15">
      <c r="A7" s="192"/>
      <c r="B7" s="196" t="s">
        <v>66</v>
      </c>
      <c r="C7" s="197"/>
      <c r="D7" s="207" t="s">
        <v>44</v>
      </c>
      <c r="E7" s="198" t="s">
        <v>88</v>
      </c>
      <c r="F7" s="201" t="s">
        <v>67</v>
      </c>
      <c r="G7" s="201" t="s">
        <v>89</v>
      </c>
      <c r="H7" s="215" t="s">
        <v>68</v>
      </c>
      <c r="I7" s="218" t="s">
        <v>90</v>
      </c>
      <c r="J7" s="221" t="s">
        <v>69</v>
      </c>
      <c r="K7" s="229" t="s">
        <v>91</v>
      </c>
      <c r="L7" s="224" t="s">
        <v>70</v>
      </c>
      <c r="M7" s="225"/>
      <c r="N7" s="204" t="s">
        <v>71</v>
      </c>
      <c r="O7" s="204" t="s">
        <v>72</v>
      </c>
      <c r="P7" s="201" t="s">
        <v>73</v>
      </c>
      <c r="Q7" s="204" t="s">
        <v>74</v>
      </c>
      <c r="R7" s="204" t="s">
        <v>140</v>
      </c>
      <c r="S7" s="204" t="s">
        <v>75</v>
      </c>
      <c r="T7" s="250"/>
    </row>
    <row r="8" spans="1:22" ht="15" customHeight="1" x14ac:dyDescent="0.15">
      <c r="A8" s="192"/>
      <c r="B8" s="207" t="s">
        <v>125</v>
      </c>
      <c r="C8" s="207" t="s">
        <v>59</v>
      </c>
      <c r="D8" s="210"/>
      <c r="E8" s="199"/>
      <c r="F8" s="202"/>
      <c r="G8" s="202"/>
      <c r="H8" s="216"/>
      <c r="I8" s="219"/>
      <c r="J8" s="222"/>
      <c r="K8" s="230"/>
      <c r="L8" s="212" t="s">
        <v>76</v>
      </c>
      <c r="M8" s="212" t="s">
        <v>77</v>
      </c>
      <c r="N8" s="205"/>
      <c r="O8" s="205"/>
      <c r="P8" s="202"/>
      <c r="Q8" s="205"/>
      <c r="R8" s="205"/>
      <c r="S8" s="205"/>
      <c r="T8" s="250"/>
    </row>
    <row r="9" spans="1:22" ht="13.5" customHeight="1" x14ac:dyDescent="0.15">
      <c r="A9" s="192"/>
      <c r="B9" s="208"/>
      <c r="C9" s="210"/>
      <c r="D9" s="210"/>
      <c r="E9" s="199"/>
      <c r="F9" s="202"/>
      <c r="G9" s="202"/>
      <c r="H9" s="216"/>
      <c r="I9" s="219"/>
      <c r="J9" s="222"/>
      <c r="K9" s="230"/>
      <c r="L9" s="213"/>
      <c r="M9" s="213"/>
      <c r="N9" s="205"/>
      <c r="O9" s="205"/>
      <c r="P9" s="202"/>
      <c r="Q9" s="205"/>
      <c r="R9" s="205"/>
      <c r="S9" s="205"/>
      <c r="T9" s="250"/>
    </row>
    <row r="10" spans="1:22" ht="12" customHeight="1" x14ac:dyDescent="0.15">
      <c r="A10" s="193"/>
      <c r="B10" s="209"/>
      <c r="C10" s="211"/>
      <c r="D10" s="211"/>
      <c r="E10" s="200"/>
      <c r="F10" s="203"/>
      <c r="G10" s="203"/>
      <c r="H10" s="217"/>
      <c r="I10" s="220"/>
      <c r="J10" s="223"/>
      <c r="K10" s="231"/>
      <c r="L10" s="214"/>
      <c r="M10" s="214"/>
      <c r="N10" s="206"/>
      <c r="O10" s="206"/>
      <c r="P10" s="203"/>
      <c r="Q10" s="206"/>
      <c r="R10" s="206"/>
      <c r="S10" s="206"/>
      <c r="T10" s="251"/>
    </row>
    <row r="11" spans="1:22" s="104" customFormat="1" ht="15" customHeight="1" x14ac:dyDescent="0.15">
      <c r="A11" s="148">
        <v>29</v>
      </c>
      <c r="B11" s="145">
        <v>56334</v>
      </c>
      <c r="C11" s="146">
        <v>646</v>
      </c>
      <c r="D11" s="120">
        <v>8606</v>
      </c>
      <c r="E11" s="145">
        <v>50</v>
      </c>
      <c r="F11" s="145">
        <v>17</v>
      </c>
      <c r="G11" s="145">
        <v>29</v>
      </c>
      <c r="H11" s="145">
        <v>2166</v>
      </c>
      <c r="I11" s="145">
        <v>37</v>
      </c>
      <c r="J11" s="145">
        <v>913</v>
      </c>
      <c r="K11" s="121">
        <v>433</v>
      </c>
      <c r="L11" s="120">
        <v>89</v>
      </c>
      <c r="M11" s="120">
        <v>11</v>
      </c>
      <c r="N11" s="147">
        <v>48</v>
      </c>
      <c r="O11" s="120">
        <v>18</v>
      </c>
      <c r="P11" s="146">
        <v>130</v>
      </c>
      <c r="Q11" s="128">
        <v>88</v>
      </c>
      <c r="R11" s="128">
        <v>14442</v>
      </c>
      <c r="S11" s="128">
        <v>9374</v>
      </c>
      <c r="T11" s="149">
        <v>29</v>
      </c>
    </row>
    <row r="12" spans="1:22" s="104" customFormat="1" ht="15" customHeight="1" x14ac:dyDescent="0.15">
      <c r="A12" s="148">
        <v>30</v>
      </c>
      <c r="B12" s="145">
        <v>55497</v>
      </c>
      <c r="C12" s="146">
        <v>744</v>
      </c>
      <c r="D12" s="145">
        <v>9264</v>
      </c>
      <c r="E12" s="145">
        <v>52</v>
      </c>
      <c r="F12" s="145">
        <v>15</v>
      </c>
      <c r="G12" s="145">
        <v>24</v>
      </c>
      <c r="H12" s="145">
        <v>2348</v>
      </c>
      <c r="I12" s="145">
        <v>41</v>
      </c>
      <c r="J12" s="145">
        <v>886</v>
      </c>
      <c r="K12" s="121">
        <v>425</v>
      </c>
      <c r="L12" s="122">
        <v>79</v>
      </c>
      <c r="M12" s="122">
        <v>13</v>
      </c>
      <c r="N12" s="147">
        <v>74</v>
      </c>
      <c r="O12" s="122">
        <v>21</v>
      </c>
      <c r="P12" s="150">
        <v>117</v>
      </c>
      <c r="Q12" s="129">
        <v>107</v>
      </c>
      <c r="R12" s="129">
        <v>10088</v>
      </c>
      <c r="S12" s="134">
        <v>8560</v>
      </c>
      <c r="T12" s="149">
        <v>30</v>
      </c>
    </row>
    <row r="13" spans="1:22" s="104" customFormat="1" ht="15" customHeight="1" x14ac:dyDescent="0.15">
      <c r="A13" s="148" t="s">
        <v>128</v>
      </c>
      <c r="B13" s="145">
        <v>52567</v>
      </c>
      <c r="C13" s="145">
        <v>721</v>
      </c>
      <c r="D13" s="145">
        <v>9422</v>
      </c>
      <c r="E13" s="145">
        <v>66</v>
      </c>
      <c r="F13" s="145">
        <v>13</v>
      </c>
      <c r="G13" s="145">
        <v>32</v>
      </c>
      <c r="H13" s="145">
        <v>1700</v>
      </c>
      <c r="I13" s="145">
        <v>37</v>
      </c>
      <c r="J13" s="145">
        <v>773</v>
      </c>
      <c r="K13" s="121">
        <v>387</v>
      </c>
      <c r="L13" s="122">
        <v>68</v>
      </c>
      <c r="M13" s="122">
        <v>7</v>
      </c>
      <c r="N13" s="147">
        <v>50</v>
      </c>
      <c r="O13" s="122">
        <v>19</v>
      </c>
      <c r="P13" s="150">
        <v>96</v>
      </c>
      <c r="Q13" s="129">
        <v>95</v>
      </c>
      <c r="R13" s="129" t="s">
        <v>2</v>
      </c>
      <c r="S13" s="134">
        <v>8024</v>
      </c>
      <c r="T13" s="149" t="s">
        <v>128</v>
      </c>
    </row>
    <row r="14" spans="1:22" s="104" customFormat="1" ht="15" customHeight="1" x14ac:dyDescent="0.15">
      <c r="A14" s="178">
        <v>2</v>
      </c>
      <c r="B14" s="171">
        <v>54240</v>
      </c>
      <c r="C14" s="145">
        <v>705</v>
      </c>
      <c r="D14" s="145">
        <v>8685</v>
      </c>
      <c r="E14" s="145">
        <v>73</v>
      </c>
      <c r="F14" s="145">
        <v>6</v>
      </c>
      <c r="G14" s="145">
        <v>22</v>
      </c>
      <c r="H14" s="145">
        <v>859</v>
      </c>
      <c r="I14" s="145">
        <v>54</v>
      </c>
      <c r="J14" s="145">
        <v>804</v>
      </c>
      <c r="K14" s="161">
        <v>410</v>
      </c>
      <c r="L14" s="145">
        <v>59</v>
      </c>
      <c r="M14" s="145">
        <v>7</v>
      </c>
      <c r="N14" s="179">
        <v>49</v>
      </c>
      <c r="O14" s="145">
        <v>18</v>
      </c>
      <c r="P14" s="145">
        <v>59</v>
      </c>
      <c r="Q14" s="134">
        <v>101</v>
      </c>
      <c r="R14" s="134" t="s">
        <v>2</v>
      </c>
      <c r="S14" s="134">
        <v>9826</v>
      </c>
      <c r="T14" s="149">
        <v>2</v>
      </c>
    </row>
    <row r="15" spans="1:22" s="104" customFormat="1" ht="13.5" customHeight="1" x14ac:dyDescent="0.15">
      <c r="A15" s="151">
        <v>3</v>
      </c>
      <c r="B15" s="152">
        <v>55827</v>
      </c>
      <c r="C15" s="124">
        <v>783</v>
      </c>
      <c r="D15" s="124">
        <v>9664</v>
      </c>
      <c r="E15" s="124">
        <v>75</v>
      </c>
      <c r="F15" s="124" t="s">
        <v>142</v>
      </c>
      <c r="G15" s="124">
        <v>2</v>
      </c>
      <c r="H15" s="124">
        <v>1117</v>
      </c>
      <c r="I15" s="124">
        <v>45</v>
      </c>
      <c r="J15" s="124">
        <v>941</v>
      </c>
      <c r="K15" s="158">
        <v>383</v>
      </c>
      <c r="L15" s="124">
        <v>49</v>
      </c>
      <c r="M15" s="124">
        <v>7</v>
      </c>
      <c r="N15" s="153">
        <v>39</v>
      </c>
      <c r="O15" s="124">
        <v>21</v>
      </c>
      <c r="P15" s="124">
        <v>46</v>
      </c>
      <c r="Q15" s="154">
        <v>118</v>
      </c>
      <c r="R15" s="154" t="s">
        <v>142</v>
      </c>
      <c r="S15" s="180">
        <v>9009</v>
      </c>
      <c r="T15" s="155">
        <v>3</v>
      </c>
    </row>
    <row r="16" spans="1:22" ht="8.25" customHeight="1" x14ac:dyDescent="0.15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253" t="s">
        <v>139</v>
      </c>
      <c r="L16" s="253"/>
      <c r="M16" s="253"/>
      <c r="N16" s="253"/>
      <c r="O16" s="253"/>
      <c r="P16" s="253"/>
      <c r="Q16" s="190"/>
      <c r="V16" s="139"/>
    </row>
    <row r="17" spans="1:19" ht="8.25" customHeight="1" thickBot="1" x14ac:dyDescent="0.2">
      <c r="K17" s="254"/>
      <c r="L17" s="254"/>
      <c r="M17" s="254"/>
      <c r="N17" s="254"/>
      <c r="O17" s="254"/>
      <c r="P17" s="254"/>
      <c r="Q17" s="189"/>
    </row>
    <row r="18" spans="1:19" ht="14.25" thickTop="1" x14ac:dyDescent="0.15">
      <c r="A18" s="191" t="s">
        <v>62</v>
      </c>
      <c r="B18" s="194" t="s">
        <v>146</v>
      </c>
      <c r="C18" s="195"/>
      <c r="D18" s="195"/>
      <c r="E18" s="232"/>
      <c r="F18" s="176" t="s">
        <v>78</v>
      </c>
      <c r="G18" s="194" t="s">
        <v>92</v>
      </c>
      <c r="H18" s="195"/>
      <c r="I18" s="195"/>
      <c r="K18" s="188" t="s">
        <v>124</v>
      </c>
      <c r="L18" s="116"/>
      <c r="M18" s="104"/>
      <c r="N18" s="104"/>
      <c r="O18" s="104"/>
      <c r="P18" s="104"/>
      <c r="Q18" s="104"/>
      <c r="R18" s="104"/>
      <c r="S18" s="104"/>
    </row>
    <row r="19" spans="1:19" ht="13.5" customHeight="1" x14ac:dyDescent="0.15">
      <c r="A19" s="192"/>
      <c r="B19" s="240" t="s">
        <v>79</v>
      </c>
      <c r="C19" s="233"/>
      <c r="D19" s="233"/>
      <c r="E19" s="234"/>
      <c r="F19" s="235" t="s">
        <v>80</v>
      </c>
      <c r="G19" s="233" t="s">
        <v>81</v>
      </c>
      <c r="H19" s="240" t="s">
        <v>60</v>
      </c>
      <c r="I19" s="240" t="s">
        <v>82</v>
      </c>
      <c r="Q19" s="104"/>
      <c r="R19" s="104"/>
      <c r="S19" s="104"/>
    </row>
    <row r="20" spans="1:19" ht="13.5" customHeight="1" x14ac:dyDescent="0.15">
      <c r="A20" s="192"/>
      <c r="B20" s="204" t="s">
        <v>83</v>
      </c>
      <c r="C20" s="226" t="s">
        <v>84</v>
      </c>
      <c r="D20" s="227"/>
      <c r="E20" s="228"/>
      <c r="F20" s="236"/>
      <c r="G20" s="238"/>
      <c r="H20" s="241"/>
      <c r="I20" s="241"/>
      <c r="K20" s="135"/>
      <c r="L20" s="116"/>
      <c r="M20" s="104"/>
      <c r="N20" s="104"/>
      <c r="O20" s="104"/>
      <c r="P20" s="104"/>
      <c r="Q20" s="104"/>
      <c r="R20" s="104"/>
      <c r="S20" s="104"/>
    </row>
    <row r="21" spans="1:19" x14ac:dyDescent="0.15">
      <c r="A21" s="192"/>
      <c r="B21" s="213"/>
      <c r="C21" s="243" t="s">
        <v>85</v>
      </c>
      <c r="D21" s="245" t="s">
        <v>86</v>
      </c>
      <c r="E21" s="247" t="s">
        <v>87</v>
      </c>
      <c r="F21" s="236"/>
      <c r="G21" s="238"/>
      <c r="H21" s="241"/>
      <c r="I21" s="241"/>
      <c r="K21" s="135"/>
      <c r="L21" s="116"/>
      <c r="M21" s="104"/>
      <c r="N21" s="104"/>
      <c r="O21" s="104"/>
      <c r="P21" s="104"/>
      <c r="Q21" s="104"/>
      <c r="R21" s="104"/>
      <c r="S21" s="104"/>
    </row>
    <row r="22" spans="1:19" x14ac:dyDescent="0.15">
      <c r="A22" s="193"/>
      <c r="B22" s="252"/>
      <c r="C22" s="244"/>
      <c r="D22" s="246"/>
      <c r="E22" s="248"/>
      <c r="F22" s="237"/>
      <c r="G22" s="239"/>
      <c r="H22" s="242"/>
      <c r="I22" s="242"/>
      <c r="K22" s="135"/>
      <c r="L22" s="116"/>
      <c r="M22" s="104"/>
      <c r="N22" s="104"/>
      <c r="O22" s="104"/>
      <c r="P22" s="104"/>
      <c r="Q22" s="104"/>
      <c r="R22" s="104"/>
      <c r="S22" s="104"/>
    </row>
    <row r="23" spans="1:19" s="104" customFormat="1" ht="15" customHeight="1" x14ac:dyDescent="0.15">
      <c r="A23" s="148">
        <v>29</v>
      </c>
      <c r="B23" s="128" t="s">
        <v>2</v>
      </c>
      <c r="C23" s="128">
        <v>1345</v>
      </c>
      <c r="D23" s="128">
        <v>1278</v>
      </c>
      <c r="E23" s="128">
        <v>1222</v>
      </c>
      <c r="F23" s="177">
        <v>333</v>
      </c>
      <c r="G23" s="122">
        <v>139</v>
      </c>
      <c r="H23" s="122">
        <v>548</v>
      </c>
      <c r="I23" s="156">
        <v>71</v>
      </c>
      <c r="J23" s="108"/>
      <c r="K23" s="108"/>
    </row>
    <row r="24" spans="1:19" s="104" customFormat="1" ht="15" customHeight="1" x14ac:dyDescent="0.15">
      <c r="A24" s="148">
        <v>30</v>
      </c>
      <c r="B24" s="129" t="s">
        <v>2</v>
      </c>
      <c r="C24" s="129">
        <v>1229</v>
      </c>
      <c r="D24" s="129">
        <v>1179</v>
      </c>
      <c r="E24" s="128">
        <v>1129</v>
      </c>
      <c r="F24" s="177">
        <v>395</v>
      </c>
      <c r="G24" s="122">
        <v>128</v>
      </c>
      <c r="H24" s="122">
        <v>522</v>
      </c>
      <c r="I24" s="127">
        <v>75</v>
      </c>
      <c r="J24" s="109"/>
      <c r="K24" s="109"/>
    </row>
    <row r="25" spans="1:19" s="104" customFormat="1" ht="15" customHeight="1" x14ac:dyDescent="0.15">
      <c r="A25" s="148" t="s">
        <v>126</v>
      </c>
      <c r="B25" s="128" t="s">
        <v>2</v>
      </c>
      <c r="C25" s="129">
        <v>1254</v>
      </c>
      <c r="D25" s="129">
        <v>1209</v>
      </c>
      <c r="E25" s="128">
        <v>1164</v>
      </c>
      <c r="F25" s="177">
        <v>407</v>
      </c>
      <c r="G25" s="122">
        <v>124</v>
      </c>
      <c r="H25" s="122">
        <v>467</v>
      </c>
      <c r="I25" s="127">
        <v>81</v>
      </c>
      <c r="J25" s="109"/>
      <c r="K25" s="109"/>
    </row>
    <row r="26" spans="1:19" s="104" customFormat="1" ht="15" customHeight="1" x14ac:dyDescent="0.15">
      <c r="A26" s="178">
        <v>2</v>
      </c>
      <c r="B26" s="165" t="s">
        <v>2</v>
      </c>
      <c r="C26" s="134">
        <v>1264</v>
      </c>
      <c r="D26" s="134">
        <v>1225</v>
      </c>
      <c r="E26" s="134">
        <v>1196</v>
      </c>
      <c r="F26" s="134">
        <v>346</v>
      </c>
      <c r="G26" s="122">
        <v>122</v>
      </c>
      <c r="H26" s="145">
        <v>433</v>
      </c>
      <c r="I26" s="145">
        <v>88</v>
      </c>
      <c r="J26" s="109"/>
      <c r="K26" s="109"/>
    </row>
    <row r="27" spans="1:19" s="104" customFormat="1" ht="15" customHeight="1" x14ac:dyDescent="0.15">
      <c r="A27" s="151">
        <v>3</v>
      </c>
      <c r="B27" s="157" t="s">
        <v>142</v>
      </c>
      <c r="C27" s="154">
        <v>1283</v>
      </c>
      <c r="D27" s="154">
        <v>1249</v>
      </c>
      <c r="E27" s="154">
        <v>1233</v>
      </c>
      <c r="F27" s="154">
        <v>389</v>
      </c>
      <c r="G27" s="124">
        <v>103</v>
      </c>
      <c r="H27" s="124">
        <v>407</v>
      </c>
      <c r="I27" s="124">
        <v>137</v>
      </c>
      <c r="J27" s="109"/>
      <c r="K27" s="109"/>
    </row>
    <row r="28" spans="1:19" ht="7.5" customHeight="1" x14ac:dyDescent="0.15">
      <c r="A28" s="141"/>
      <c r="B28" s="86"/>
      <c r="C28" s="142"/>
      <c r="D28" s="142"/>
      <c r="E28" s="142"/>
      <c r="F28" s="142"/>
      <c r="G28" s="142"/>
      <c r="H28" s="142"/>
      <c r="I28" s="143"/>
      <c r="J28" s="143"/>
      <c r="K28" s="143"/>
      <c r="L28" s="143"/>
      <c r="M28" s="143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3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D12"/>
  <sheetViews>
    <sheetView tabSelected="1" zoomScaleNormal="100" workbookViewId="0">
      <selection activeCell="AD5" sqref="AD5:AD6"/>
    </sheetView>
  </sheetViews>
  <sheetFormatPr defaultRowHeight="12.75" x14ac:dyDescent="0.15"/>
  <cols>
    <col min="1" max="1" width="5.875" style="1" customWidth="1"/>
    <col min="2" max="2" width="4.875" style="1" customWidth="1"/>
    <col min="3" max="3" width="7.25" style="1" customWidth="1"/>
    <col min="4" max="4" width="4.875" style="1" customWidth="1"/>
    <col min="5" max="5" width="6.625" style="1" customWidth="1"/>
    <col min="6" max="6" width="4.875" style="1" customWidth="1"/>
    <col min="7" max="7" width="6.625" style="1" customWidth="1"/>
    <col min="8" max="8" width="4.875" style="1" customWidth="1"/>
    <col min="9" max="9" width="6.625" style="1" customWidth="1"/>
    <col min="10" max="10" width="4.875" style="1" customWidth="1"/>
    <col min="11" max="11" width="7.25" style="1" customWidth="1"/>
    <col min="12" max="12" width="4.875" style="1" customWidth="1"/>
    <col min="13" max="13" width="6.625" style="1" customWidth="1"/>
    <col min="14" max="14" width="4.875" style="1" customWidth="1"/>
    <col min="15" max="15" width="6.625" style="1" customWidth="1"/>
    <col min="16" max="16" width="4.875" style="1" customWidth="1"/>
    <col min="17" max="17" width="6.625" style="1" customWidth="1"/>
    <col min="18" max="18" width="4.875" style="1" customWidth="1"/>
    <col min="19" max="19" width="6.625" style="1" customWidth="1"/>
    <col min="20" max="20" width="4.875" style="1" customWidth="1"/>
    <col min="21" max="21" width="6.625" style="1" customWidth="1"/>
    <col min="22" max="22" width="4.875" style="1" customWidth="1"/>
    <col min="23" max="23" width="6.625" style="1" customWidth="1"/>
    <col min="24" max="24" width="4.875" style="1" customWidth="1"/>
    <col min="25" max="25" width="6.625" style="1" customWidth="1"/>
    <col min="26" max="26" width="4.875" style="1" customWidth="1"/>
    <col min="27" max="27" width="6.625" style="1" customWidth="1"/>
    <col min="28" max="28" width="4.875" style="1" customWidth="1"/>
    <col min="29" max="29" width="6.625" style="1" customWidth="1"/>
    <col min="30" max="30" width="5.875" style="1" customWidth="1"/>
    <col min="31" max="16384" width="9" style="1"/>
  </cols>
  <sheetData>
    <row r="1" spans="1:30" ht="17.25" x14ac:dyDescent="0.15">
      <c r="A1" s="7" t="s">
        <v>130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0" ht="7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30" ht="17.25" x14ac:dyDescent="0.15">
      <c r="A3" s="10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30" s="5" customFormat="1" ht="17.25" customHeight="1" thickBot="1" x14ac:dyDescent="0.2">
      <c r="A4" s="125" t="s">
        <v>93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R4" s="168"/>
    </row>
    <row r="5" spans="1:30" ht="13.5" customHeight="1" thickTop="1" x14ac:dyDescent="0.15">
      <c r="A5" s="255" t="s">
        <v>7</v>
      </c>
      <c r="B5" s="259" t="s">
        <v>5</v>
      </c>
      <c r="C5" s="261"/>
      <c r="D5" s="259" t="s">
        <v>94</v>
      </c>
      <c r="E5" s="261"/>
      <c r="F5" s="259" t="s">
        <v>95</v>
      </c>
      <c r="G5" s="261"/>
      <c r="H5" s="259" t="s">
        <v>96</v>
      </c>
      <c r="I5" s="261"/>
      <c r="J5" s="259" t="s">
        <v>97</v>
      </c>
      <c r="K5" s="261"/>
      <c r="L5" s="259" t="s">
        <v>98</v>
      </c>
      <c r="M5" s="261"/>
      <c r="N5" s="259" t="s">
        <v>99</v>
      </c>
      <c r="O5" s="260"/>
      <c r="P5" s="262" t="s">
        <v>101</v>
      </c>
      <c r="Q5" s="272"/>
      <c r="R5" s="262" t="s">
        <v>102</v>
      </c>
      <c r="S5" s="272"/>
      <c r="T5" s="262" t="s">
        <v>103</v>
      </c>
      <c r="U5" s="272"/>
      <c r="V5" s="262" t="s">
        <v>104</v>
      </c>
      <c r="W5" s="272"/>
      <c r="X5" s="262" t="s">
        <v>105</v>
      </c>
      <c r="Y5" s="272"/>
      <c r="Z5" s="262" t="s">
        <v>106</v>
      </c>
      <c r="AA5" s="272"/>
      <c r="AB5" s="262" t="s">
        <v>107</v>
      </c>
      <c r="AC5" s="263"/>
      <c r="AD5" s="257" t="s">
        <v>7</v>
      </c>
    </row>
    <row r="6" spans="1:30" ht="13.5" customHeight="1" x14ac:dyDescent="0.15">
      <c r="A6" s="256"/>
      <c r="B6" s="115" t="s">
        <v>61</v>
      </c>
      <c r="C6" s="115" t="s">
        <v>100</v>
      </c>
      <c r="D6" s="115" t="s">
        <v>61</v>
      </c>
      <c r="E6" s="115" t="s">
        <v>100</v>
      </c>
      <c r="F6" s="115" t="s">
        <v>61</v>
      </c>
      <c r="G6" s="115" t="s">
        <v>100</v>
      </c>
      <c r="H6" s="115" t="s">
        <v>61</v>
      </c>
      <c r="I6" s="115" t="s">
        <v>100</v>
      </c>
      <c r="J6" s="115" t="s">
        <v>61</v>
      </c>
      <c r="K6" s="115" t="s">
        <v>100</v>
      </c>
      <c r="L6" s="115" t="s">
        <v>61</v>
      </c>
      <c r="M6" s="115" t="s">
        <v>100</v>
      </c>
      <c r="N6" s="115" t="s">
        <v>61</v>
      </c>
      <c r="O6" s="114" t="s">
        <v>100</v>
      </c>
      <c r="P6" s="169" t="s">
        <v>61</v>
      </c>
      <c r="Q6" s="169" t="s">
        <v>100</v>
      </c>
      <c r="R6" s="169" t="s">
        <v>61</v>
      </c>
      <c r="S6" s="169" t="s">
        <v>100</v>
      </c>
      <c r="T6" s="169" t="s">
        <v>61</v>
      </c>
      <c r="U6" s="169" t="s">
        <v>100</v>
      </c>
      <c r="V6" s="169" t="s">
        <v>61</v>
      </c>
      <c r="W6" s="169" t="s">
        <v>100</v>
      </c>
      <c r="X6" s="169" t="s">
        <v>61</v>
      </c>
      <c r="Y6" s="169" t="s">
        <v>100</v>
      </c>
      <c r="Z6" s="169" t="s">
        <v>61</v>
      </c>
      <c r="AA6" s="169" t="s">
        <v>100</v>
      </c>
      <c r="AB6" s="169" t="s">
        <v>61</v>
      </c>
      <c r="AC6" s="170" t="s">
        <v>100</v>
      </c>
      <c r="AD6" s="258"/>
    </row>
    <row r="7" spans="1:30" s="5" customFormat="1" ht="13.5" customHeight="1" x14ac:dyDescent="0.15">
      <c r="A7" s="183">
        <v>30</v>
      </c>
      <c r="B7" s="184">
        <v>97</v>
      </c>
      <c r="C7" s="185">
        <v>64930</v>
      </c>
      <c r="D7" s="185" t="s">
        <v>2</v>
      </c>
      <c r="E7" s="185" t="s">
        <v>2</v>
      </c>
      <c r="F7" s="185" t="s">
        <v>2</v>
      </c>
      <c r="G7" s="185" t="s">
        <v>2</v>
      </c>
      <c r="H7" s="185">
        <v>85</v>
      </c>
      <c r="I7" s="185">
        <v>60533</v>
      </c>
      <c r="J7" s="185" t="s">
        <v>2</v>
      </c>
      <c r="K7" s="185" t="s">
        <v>2</v>
      </c>
      <c r="L7" s="185" t="s">
        <v>2</v>
      </c>
      <c r="M7" s="185" t="s">
        <v>2</v>
      </c>
      <c r="N7" s="185" t="s">
        <v>2</v>
      </c>
      <c r="O7" s="185" t="s">
        <v>2</v>
      </c>
      <c r="P7" s="145" t="s">
        <v>2</v>
      </c>
      <c r="Q7" s="145" t="s">
        <v>2</v>
      </c>
      <c r="R7" s="145" t="s">
        <v>2</v>
      </c>
      <c r="S7" s="145" t="s">
        <v>2</v>
      </c>
      <c r="T7" s="145" t="s">
        <v>2</v>
      </c>
      <c r="U7" s="145" t="s">
        <v>2</v>
      </c>
      <c r="V7" s="145" t="s">
        <v>2</v>
      </c>
      <c r="W7" s="145" t="s">
        <v>2</v>
      </c>
      <c r="X7" s="145">
        <v>12</v>
      </c>
      <c r="Y7" s="145">
        <v>4397</v>
      </c>
      <c r="Z7" s="145" t="s">
        <v>2</v>
      </c>
      <c r="AA7" s="145" t="s">
        <v>2</v>
      </c>
      <c r="AB7" s="145" t="s">
        <v>2</v>
      </c>
      <c r="AC7" s="145" t="s">
        <v>2</v>
      </c>
      <c r="AD7" s="149">
        <v>30</v>
      </c>
    </row>
    <row r="8" spans="1:30" s="5" customFormat="1" ht="13.5" customHeight="1" x14ac:dyDescent="0.15">
      <c r="A8" s="178" t="s">
        <v>143</v>
      </c>
      <c r="B8" s="171">
        <v>74</v>
      </c>
      <c r="C8" s="145" t="s">
        <v>129</v>
      </c>
      <c r="D8" s="145" t="s">
        <v>2</v>
      </c>
      <c r="E8" s="145" t="s">
        <v>2</v>
      </c>
      <c r="F8" s="145" t="s">
        <v>2</v>
      </c>
      <c r="G8" s="145" t="s">
        <v>2</v>
      </c>
      <c r="H8" s="145">
        <v>67</v>
      </c>
      <c r="I8" s="145">
        <v>49272</v>
      </c>
      <c r="J8" s="145" t="s">
        <v>2</v>
      </c>
      <c r="K8" s="145" t="s">
        <v>2</v>
      </c>
      <c r="L8" s="145" t="s">
        <v>2</v>
      </c>
      <c r="M8" s="145" t="s">
        <v>2</v>
      </c>
      <c r="N8" s="145" t="s">
        <v>2</v>
      </c>
      <c r="O8" s="145" t="s">
        <v>2</v>
      </c>
      <c r="P8" s="145" t="s">
        <v>2</v>
      </c>
      <c r="Q8" s="145" t="s">
        <v>2</v>
      </c>
      <c r="R8" s="145" t="s">
        <v>2</v>
      </c>
      <c r="S8" s="145" t="s">
        <v>2</v>
      </c>
      <c r="T8" s="145" t="s">
        <v>2</v>
      </c>
      <c r="U8" s="145" t="s">
        <v>2</v>
      </c>
      <c r="V8" s="145">
        <v>1</v>
      </c>
      <c r="W8" s="145">
        <v>260</v>
      </c>
      <c r="X8" s="145">
        <v>6</v>
      </c>
      <c r="Y8" s="145">
        <v>1895</v>
      </c>
      <c r="Z8" s="145" t="s">
        <v>2</v>
      </c>
      <c r="AA8" s="145" t="s">
        <v>2</v>
      </c>
      <c r="AB8" s="145" t="s">
        <v>2</v>
      </c>
      <c r="AC8" s="145" t="s">
        <v>2</v>
      </c>
      <c r="AD8" s="149" t="s">
        <v>143</v>
      </c>
    </row>
    <row r="9" spans="1:30" s="5" customFormat="1" ht="13.5" customHeight="1" x14ac:dyDescent="0.15">
      <c r="A9" s="178">
        <v>2</v>
      </c>
      <c r="B9" s="171">
        <v>50</v>
      </c>
      <c r="C9" s="145">
        <v>37923</v>
      </c>
      <c r="D9" s="145" t="s">
        <v>2</v>
      </c>
      <c r="E9" s="145" t="s">
        <v>2</v>
      </c>
      <c r="F9" s="145" t="s">
        <v>2</v>
      </c>
      <c r="G9" s="145" t="s">
        <v>2</v>
      </c>
      <c r="H9" s="145">
        <v>48</v>
      </c>
      <c r="I9" s="145">
        <v>37320</v>
      </c>
      <c r="J9" s="145" t="s">
        <v>2</v>
      </c>
      <c r="K9" s="145" t="s">
        <v>2</v>
      </c>
      <c r="L9" s="145" t="s">
        <v>2</v>
      </c>
      <c r="M9" s="145" t="s">
        <v>2</v>
      </c>
      <c r="N9" s="145" t="s">
        <v>2</v>
      </c>
      <c r="O9" s="145" t="s">
        <v>2</v>
      </c>
      <c r="P9" s="145" t="s">
        <v>2</v>
      </c>
      <c r="Q9" s="145" t="s">
        <v>2</v>
      </c>
      <c r="R9" s="145" t="s">
        <v>2</v>
      </c>
      <c r="S9" s="145" t="s">
        <v>2</v>
      </c>
      <c r="T9" s="145" t="s">
        <v>2</v>
      </c>
      <c r="U9" s="145" t="s">
        <v>2</v>
      </c>
      <c r="V9" s="145" t="s">
        <v>2</v>
      </c>
      <c r="W9" s="145" t="s">
        <v>2</v>
      </c>
      <c r="X9" s="145">
        <v>2</v>
      </c>
      <c r="Y9" s="145">
        <v>603</v>
      </c>
      <c r="Z9" s="145" t="s">
        <v>2</v>
      </c>
      <c r="AA9" s="145" t="s">
        <v>2</v>
      </c>
      <c r="AB9" s="145" t="s">
        <v>2</v>
      </c>
      <c r="AC9" s="145" t="s">
        <v>2</v>
      </c>
      <c r="AD9" s="149">
        <v>2</v>
      </c>
    </row>
    <row r="10" spans="1:30" s="5" customFormat="1" ht="13.5" customHeight="1" x14ac:dyDescent="0.15">
      <c r="A10" s="178">
        <v>3</v>
      </c>
      <c r="B10" s="171">
        <v>26</v>
      </c>
      <c r="C10" s="145">
        <v>20192</v>
      </c>
      <c r="D10" s="145" t="s">
        <v>2</v>
      </c>
      <c r="E10" s="145" t="s">
        <v>2</v>
      </c>
      <c r="F10" s="145" t="s">
        <v>2</v>
      </c>
      <c r="G10" s="145" t="s">
        <v>2</v>
      </c>
      <c r="H10" s="145">
        <v>26</v>
      </c>
      <c r="I10" s="145">
        <v>20192</v>
      </c>
      <c r="J10" s="145" t="s">
        <v>2</v>
      </c>
      <c r="K10" s="145" t="s">
        <v>2</v>
      </c>
      <c r="L10" s="145" t="s">
        <v>2</v>
      </c>
      <c r="M10" s="145" t="s">
        <v>2</v>
      </c>
      <c r="N10" s="145" t="s">
        <v>2</v>
      </c>
      <c r="O10" s="145" t="s">
        <v>2</v>
      </c>
      <c r="P10" s="145" t="s">
        <v>2</v>
      </c>
      <c r="Q10" s="145" t="s">
        <v>2</v>
      </c>
      <c r="R10" s="145" t="s">
        <v>2</v>
      </c>
      <c r="S10" s="145" t="s">
        <v>2</v>
      </c>
      <c r="T10" s="145" t="s">
        <v>2</v>
      </c>
      <c r="U10" s="145" t="s">
        <v>2</v>
      </c>
      <c r="V10" s="145" t="s">
        <v>2</v>
      </c>
      <c r="W10" s="145" t="s">
        <v>2</v>
      </c>
      <c r="X10" s="145" t="s">
        <v>2</v>
      </c>
      <c r="Y10" s="145" t="s">
        <v>2</v>
      </c>
      <c r="Z10" s="145" t="s">
        <v>2</v>
      </c>
      <c r="AA10" s="145" t="s">
        <v>2</v>
      </c>
      <c r="AB10" s="145" t="s">
        <v>2</v>
      </c>
      <c r="AC10" s="145" t="s">
        <v>2</v>
      </c>
      <c r="AD10" s="149">
        <v>3</v>
      </c>
    </row>
    <row r="11" spans="1:30" s="5" customFormat="1" ht="13.5" customHeight="1" x14ac:dyDescent="0.15">
      <c r="A11" s="151">
        <v>4</v>
      </c>
      <c r="B11" s="152">
        <v>22</v>
      </c>
      <c r="C11" s="124">
        <v>14687</v>
      </c>
      <c r="D11" s="124" t="s">
        <v>2</v>
      </c>
      <c r="E11" s="124" t="s">
        <v>2</v>
      </c>
      <c r="F11" s="124" t="s">
        <v>2</v>
      </c>
      <c r="G11" s="124" t="s">
        <v>2</v>
      </c>
      <c r="H11" s="124">
        <v>18</v>
      </c>
      <c r="I11" s="124">
        <v>13523</v>
      </c>
      <c r="J11" s="124" t="s">
        <v>2</v>
      </c>
      <c r="K11" s="124" t="s">
        <v>2</v>
      </c>
      <c r="L11" s="124" t="s">
        <v>2</v>
      </c>
      <c r="M11" s="124" t="s">
        <v>2</v>
      </c>
      <c r="N11" s="124" t="s">
        <v>2</v>
      </c>
      <c r="O11" s="124" t="s">
        <v>2</v>
      </c>
      <c r="P11" s="124" t="s">
        <v>2</v>
      </c>
      <c r="Q11" s="124" t="s">
        <v>2</v>
      </c>
      <c r="R11" s="124" t="s">
        <v>2</v>
      </c>
      <c r="S11" s="124" t="s">
        <v>2</v>
      </c>
      <c r="T11" s="124" t="s">
        <v>2</v>
      </c>
      <c r="U11" s="124" t="s">
        <v>2</v>
      </c>
      <c r="V11" s="124" t="s">
        <v>2</v>
      </c>
      <c r="W11" s="124" t="s">
        <v>2</v>
      </c>
      <c r="X11" s="124">
        <v>4</v>
      </c>
      <c r="Y11" s="124">
        <v>1164</v>
      </c>
      <c r="Z11" s="124" t="s">
        <v>2</v>
      </c>
      <c r="AA11" s="124" t="s">
        <v>2</v>
      </c>
      <c r="AB11" s="124" t="s">
        <v>2</v>
      </c>
      <c r="AC11" s="124" t="s">
        <v>2</v>
      </c>
      <c r="AD11" s="155">
        <v>4</v>
      </c>
    </row>
    <row r="12" spans="1:30" x14ac:dyDescent="0.15">
      <c r="A12" s="172" t="s">
        <v>8</v>
      </c>
      <c r="B12" s="172"/>
      <c r="C12" s="159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</sheetData>
  <mergeCells count="16">
    <mergeCell ref="AB5:AC5"/>
    <mergeCell ref="AD5:AD6"/>
    <mergeCell ref="P5:Q5"/>
    <mergeCell ref="R5:S5"/>
    <mergeCell ref="T5:U5"/>
    <mergeCell ref="V5:W5"/>
    <mergeCell ref="X5:Y5"/>
    <mergeCell ref="Z5:AA5"/>
    <mergeCell ref="A5:A6"/>
    <mergeCell ref="B5:C5"/>
    <mergeCell ref="D5:E5"/>
    <mergeCell ref="L5:M5"/>
    <mergeCell ref="N5:O5"/>
    <mergeCell ref="F5:G5"/>
    <mergeCell ref="H5:I5"/>
    <mergeCell ref="J5:K5"/>
  </mergeCells>
  <phoneticPr fontId="3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N11"/>
  <sheetViews>
    <sheetView workbookViewId="0">
      <selection activeCell="B10" sqref="B10"/>
    </sheetView>
  </sheetViews>
  <sheetFormatPr defaultRowHeight="12.75" x14ac:dyDescent="0.15"/>
  <cols>
    <col min="1" max="1" width="9" style="1"/>
    <col min="2" max="2" width="16.125" style="1" customWidth="1"/>
    <col min="3" max="6" width="15.875" style="1" customWidth="1"/>
    <col min="7" max="16384" width="9" style="1"/>
  </cols>
  <sheetData>
    <row r="1" spans="1:14" ht="17.25" x14ac:dyDescent="0.15">
      <c r="A1" s="7" t="s">
        <v>135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7.25" x14ac:dyDescent="0.15">
      <c r="A3" s="107" t="s">
        <v>136</v>
      </c>
      <c r="B3" s="8"/>
      <c r="C3" s="8"/>
      <c r="D3" s="8"/>
      <c r="E3" s="8"/>
      <c r="F3" s="8"/>
    </row>
    <row r="4" spans="1:14" ht="7.5" customHeight="1" thickBot="1" x14ac:dyDescent="0.2"/>
    <row r="5" spans="1:14" ht="17.25" customHeight="1" thickTop="1" x14ac:dyDescent="0.15">
      <c r="A5" s="166" t="s">
        <v>7</v>
      </c>
      <c r="B5" s="117" t="s">
        <v>108</v>
      </c>
      <c r="C5" s="117" t="s">
        <v>109</v>
      </c>
      <c r="D5" s="117" t="s">
        <v>110</v>
      </c>
      <c r="E5" s="117" t="s">
        <v>111</v>
      </c>
      <c r="F5" s="118" t="s">
        <v>112</v>
      </c>
    </row>
    <row r="6" spans="1:14" s="5" customFormat="1" ht="13.5" customHeight="1" x14ac:dyDescent="0.15">
      <c r="A6" s="119">
        <v>30</v>
      </c>
      <c r="B6" s="122">
        <v>4375</v>
      </c>
      <c r="C6" s="122">
        <v>1722</v>
      </c>
      <c r="D6" s="121">
        <v>442</v>
      </c>
      <c r="E6" s="122">
        <v>1168</v>
      </c>
      <c r="F6" s="122">
        <v>1043</v>
      </c>
    </row>
    <row r="7" spans="1:14" s="5" customFormat="1" ht="15.95" customHeight="1" x14ac:dyDescent="0.15">
      <c r="A7" s="119" t="s">
        <v>143</v>
      </c>
      <c r="B7" s="122">
        <v>6450</v>
      </c>
      <c r="C7" s="122">
        <v>3222</v>
      </c>
      <c r="D7" s="121">
        <v>725</v>
      </c>
      <c r="E7" s="122">
        <v>1443</v>
      </c>
      <c r="F7" s="122">
        <v>1060</v>
      </c>
    </row>
    <row r="8" spans="1:14" s="5" customFormat="1" ht="15.95" customHeight="1" x14ac:dyDescent="0.15">
      <c r="A8" s="119">
        <v>2</v>
      </c>
      <c r="B8" s="167">
        <v>5330</v>
      </c>
      <c r="C8" s="122">
        <v>3047</v>
      </c>
      <c r="D8" s="121">
        <v>629</v>
      </c>
      <c r="E8" s="122">
        <v>1120</v>
      </c>
      <c r="F8" s="122">
        <v>534</v>
      </c>
    </row>
    <row r="9" spans="1:14" s="5" customFormat="1" ht="15.95" customHeight="1" x14ac:dyDescent="0.15">
      <c r="A9" s="119">
        <v>3</v>
      </c>
      <c r="B9" s="145">
        <v>3849</v>
      </c>
      <c r="C9" s="145">
        <v>1942</v>
      </c>
      <c r="D9" s="131">
        <v>489</v>
      </c>
      <c r="E9" s="145">
        <v>784</v>
      </c>
      <c r="F9" s="131">
        <v>634</v>
      </c>
    </row>
    <row r="10" spans="1:14" s="5" customFormat="1" ht="15.95" customHeight="1" x14ac:dyDescent="0.15">
      <c r="A10" s="123">
        <v>4</v>
      </c>
      <c r="B10" s="124">
        <v>4068</v>
      </c>
      <c r="C10" s="124">
        <v>2008</v>
      </c>
      <c r="D10" s="132">
        <v>513</v>
      </c>
      <c r="E10" s="124">
        <v>677</v>
      </c>
      <c r="F10" s="132">
        <v>870</v>
      </c>
    </row>
    <row r="11" spans="1:14" s="5" customFormat="1" x14ac:dyDescent="0.15">
      <c r="A11" s="172" t="s">
        <v>138</v>
      </c>
      <c r="B11" s="126"/>
      <c r="C11" s="125"/>
      <c r="D11" s="125"/>
      <c r="E11" s="145"/>
      <c r="F11" s="125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137</v>
      </c>
      <c r="B1" s="7"/>
      <c r="C1" s="7"/>
      <c r="D1" s="7"/>
      <c r="E1" s="7"/>
      <c r="F1" s="7"/>
    </row>
    <row r="2" spans="1:9" ht="13.5" customHeight="1" x14ac:dyDescent="0.15">
      <c r="A2" s="18"/>
      <c r="B2" s="18"/>
      <c r="C2" s="18"/>
      <c r="D2" s="18"/>
      <c r="E2" s="18"/>
      <c r="F2" s="18"/>
    </row>
    <row r="3" spans="1:9" s="107" customFormat="1" ht="14.25" x14ac:dyDescent="0.15">
      <c r="A3" s="107" t="s">
        <v>113</v>
      </c>
      <c r="F3" s="107" t="s">
        <v>114</v>
      </c>
    </row>
    <row r="4" spans="1:9" s="125" customFormat="1" ht="13.5" customHeight="1" thickBot="1" x14ac:dyDescent="0.2">
      <c r="A4" s="273" t="s">
        <v>115</v>
      </c>
      <c r="B4" s="273"/>
      <c r="C4" s="273"/>
      <c r="D4" s="273"/>
      <c r="F4" s="273" t="s">
        <v>115</v>
      </c>
      <c r="G4" s="273"/>
      <c r="H4" s="273"/>
      <c r="I4" s="273"/>
    </row>
    <row r="5" spans="1:9" s="106" customFormat="1" ht="13.5" customHeight="1" thickTop="1" x14ac:dyDescent="0.15">
      <c r="A5" s="173" t="s">
        <v>7</v>
      </c>
      <c r="B5" s="174" t="s">
        <v>116</v>
      </c>
      <c r="C5" s="112" t="s">
        <v>117</v>
      </c>
      <c r="D5" s="111" t="s">
        <v>118</v>
      </c>
      <c r="F5" s="173" t="s">
        <v>7</v>
      </c>
      <c r="G5" s="112" t="s">
        <v>116</v>
      </c>
      <c r="H5" s="113" t="s">
        <v>117</v>
      </c>
      <c r="I5" s="111" t="s">
        <v>119</v>
      </c>
    </row>
    <row r="6" spans="1:9" s="125" customFormat="1" ht="13.5" customHeight="1" x14ac:dyDescent="0.15">
      <c r="A6" s="148">
        <v>29</v>
      </c>
      <c r="B6" s="162" t="s">
        <v>2</v>
      </c>
      <c r="C6" s="162" t="s">
        <v>2</v>
      </c>
      <c r="D6" s="130">
        <v>2109072</v>
      </c>
      <c r="F6" s="148">
        <v>29</v>
      </c>
      <c r="G6" s="145">
        <v>95</v>
      </c>
      <c r="H6" s="130">
        <v>24229000</v>
      </c>
      <c r="I6" s="130">
        <v>92849952</v>
      </c>
    </row>
    <row r="7" spans="1:9" s="125" customFormat="1" ht="13.5" customHeight="1" x14ac:dyDescent="0.15">
      <c r="A7" s="148">
        <v>30</v>
      </c>
      <c r="B7" s="162" t="s">
        <v>2</v>
      </c>
      <c r="C7" s="162" t="s">
        <v>2</v>
      </c>
      <c r="D7" s="130">
        <v>1868497</v>
      </c>
      <c r="F7" s="148">
        <v>30</v>
      </c>
      <c r="G7" s="171">
        <v>70</v>
      </c>
      <c r="H7" s="130">
        <v>20354000</v>
      </c>
      <c r="I7" s="130">
        <v>97761875</v>
      </c>
    </row>
    <row r="8" spans="1:9" s="125" customFormat="1" ht="13.5" customHeight="1" x14ac:dyDescent="0.15">
      <c r="A8" s="148" t="s">
        <v>126</v>
      </c>
      <c r="B8" s="162" t="s">
        <v>2</v>
      </c>
      <c r="C8" s="162" t="s">
        <v>2</v>
      </c>
      <c r="D8" s="130" t="s">
        <v>134</v>
      </c>
      <c r="F8" s="148" t="s">
        <v>126</v>
      </c>
      <c r="G8" s="175">
        <v>63</v>
      </c>
      <c r="H8" s="130">
        <v>18556000</v>
      </c>
      <c r="I8" s="130">
        <v>81287513</v>
      </c>
    </row>
    <row r="9" spans="1:9" s="125" customFormat="1" ht="13.5" customHeight="1" x14ac:dyDescent="0.15">
      <c r="A9" s="148">
        <v>2</v>
      </c>
      <c r="B9" s="181" t="s">
        <v>2</v>
      </c>
      <c r="C9" s="162" t="s">
        <v>2</v>
      </c>
      <c r="D9" s="130">
        <v>2859678</v>
      </c>
      <c r="F9" s="148">
        <v>2</v>
      </c>
      <c r="G9" s="182">
        <v>51</v>
      </c>
      <c r="H9" s="130">
        <v>14135000</v>
      </c>
      <c r="I9" s="130">
        <v>69881443</v>
      </c>
    </row>
    <row r="10" spans="1:9" s="125" customFormat="1" ht="13.5" customHeight="1" x14ac:dyDescent="0.15">
      <c r="A10" s="164">
        <v>3</v>
      </c>
      <c r="B10" s="187" t="s">
        <v>2</v>
      </c>
      <c r="C10" s="163" t="s">
        <v>2</v>
      </c>
      <c r="D10" s="133">
        <v>1620128</v>
      </c>
      <c r="F10" s="164">
        <v>3</v>
      </c>
      <c r="G10" s="186">
        <v>40</v>
      </c>
      <c r="H10" s="133">
        <v>11748000</v>
      </c>
      <c r="I10" s="133">
        <v>66472467</v>
      </c>
    </row>
    <row r="11" spans="1:9" ht="15" customHeight="1" x14ac:dyDescent="0.15">
      <c r="A11" s="126" t="s">
        <v>141</v>
      </c>
      <c r="B11" s="5"/>
      <c r="C11" s="5"/>
      <c r="D11" s="4"/>
      <c r="E11" s="5"/>
      <c r="F11" s="5"/>
    </row>
    <row r="13" spans="1:9" s="107" customFormat="1" ht="15" customHeight="1" x14ac:dyDescent="0.15">
      <c r="A13" s="107" t="s">
        <v>120</v>
      </c>
      <c r="G13" s="110"/>
    </row>
    <row r="14" spans="1:9" s="125" customFormat="1" ht="13.5" customHeight="1" thickBot="1" x14ac:dyDescent="0.2">
      <c r="A14" s="273" t="s">
        <v>115</v>
      </c>
      <c r="B14" s="273"/>
      <c r="C14" s="273"/>
      <c r="D14" s="273"/>
    </row>
    <row r="15" spans="1:9" s="106" customFormat="1" ht="13.5" customHeight="1" thickTop="1" x14ac:dyDescent="0.15">
      <c r="A15" s="173" t="s">
        <v>7</v>
      </c>
      <c r="B15" s="112" t="s">
        <v>116</v>
      </c>
      <c r="C15" s="113" t="s">
        <v>117</v>
      </c>
      <c r="D15" s="111" t="s">
        <v>119</v>
      </c>
      <c r="E15" s="105"/>
      <c r="F15" s="105"/>
      <c r="I15" s="103"/>
    </row>
    <row r="16" spans="1:9" s="125" customFormat="1" ht="13.5" customHeight="1" x14ac:dyDescent="0.15">
      <c r="A16" s="119">
        <v>29</v>
      </c>
      <c r="B16" s="121">
        <v>20</v>
      </c>
      <c r="C16" s="127" t="s">
        <v>122</v>
      </c>
      <c r="D16" s="159" t="s">
        <v>123</v>
      </c>
      <c r="E16" s="127"/>
      <c r="F16" s="159"/>
    </row>
    <row r="17" spans="1:6" s="125" customFormat="1" ht="13.5" customHeight="1" x14ac:dyDescent="0.15">
      <c r="A17" s="119">
        <v>30</v>
      </c>
      <c r="B17" s="121">
        <v>21</v>
      </c>
      <c r="C17" s="127">
        <v>2019000</v>
      </c>
      <c r="D17" s="159">
        <v>5139100</v>
      </c>
      <c r="E17" s="127"/>
      <c r="F17" s="159"/>
    </row>
    <row r="18" spans="1:6" s="125" customFormat="1" ht="13.5" customHeight="1" x14ac:dyDescent="0.15">
      <c r="A18" s="119" t="s">
        <v>127</v>
      </c>
      <c r="B18" s="121">
        <v>10</v>
      </c>
      <c r="C18" s="127" t="s">
        <v>132</v>
      </c>
      <c r="D18" s="159" t="s">
        <v>133</v>
      </c>
      <c r="E18" s="127"/>
      <c r="F18" s="159"/>
    </row>
    <row r="19" spans="1:6" s="125" customFormat="1" ht="13.5" customHeight="1" x14ac:dyDescent="0.15">
      <c r="A19" s="119">
        <v>2</v>
      </c>
      <c r="B19" s="161" t="s">
        <v>2</v>
      </c>
      <c r="C19" s="159" t="s">
        <v>2</v>
      </c>
      <c r="D19" s="159">
        <v>2528700</v>
      </c>
      <c r="E19" s="127"/>
      <c r="F19" s="159"/>
    </row>
    <row r="20" spans="1:6" s="125" customFormat="1" ht="13.5" customHeight="1" x14ac:dyDescent="0.15">
      <c r="A20" s="123">
        <v>3</v>
      </c>
      <c r="B20" s="158">
        <v>6</v>
      </c>
      <c r="C20" s="160">
        <v>476000</v>
      </c>
      <c r="D20" s="160">
        <v>1432900</v>
      </c>
      <c r="E20" s="159"/>
      <c r="F20" s="159"/>
    </row>
    <row r="21" spans="1:6" ht="13.5" customHeight="1" x14ac:dyDescent="0.15">
      <c r="A21" s="172" t="s">
        <v>121</v>
      </c>
    </row>
  </sheetData>
  <mergeCells count="3">
    <mergeCell ref="A14:D14"/>
    <mergeCell ref="A4:D4"/>
    <mergeCell ref="F4:I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6" customWidth="1"/>
    <col min="2" max="2" width="19.875" style="30" customWidth="1"/>
    <col min="3" max="5" width="18.625" style="30" customWidth="1"/>
    <col min="6" max="6" width="1.25" style="30" customWidth="1"/>
    <col min="7" max="15" width="6.25" style="30" customWidth="1"/>
    <col min="16" max="16" width="6.375" style="30" customWidth="1"/>
    <col min="17" max="16384" width="9" style="30"/>
  </cols>
  <sheetData>
    <row r="1" spans="1:7" ht="8.1" customHeight="1" x14ac:dyDescent="0.15"/>
    <row r="2" spans="1:7" ht="20.100000000000001" customHeight="1" x14ac:dyDescent="0.15">
      <c r="A2" s="57" t="s">
        <v>46</v>
      </c>
      <c r="B2" s="43"/>
      <c r="C2" s="44"/>
      <c r="D2" s="44"/>
      <c r="E2" s="44"/>
    </row>
    <row r="3" spans="1:7" ht="9.9499999999999993" customHeight="1" thickBot="1" x14ac:dyDescent="0.2">
      <c r="A3" s="31"/>
      <c r="B3" s="43"/>
      <c r="C3" s="44"/>
      <c r="D3" s="44"/>
      <c r="E3" s="44"/>
    </row>
    <row r="4" spans="1:7" ht="15" customHeight="1" thickTop="1" x14ac:dyDescent="0.15">
      <c r="A4" s="275" t="s">
        <v>6</v>
      </c>
      <c r="B4" s="281" t="s">
        <v>3</v>
      </c>
      <c r="C4" s="277" t="s">
        <v>1</v>
      </c>
      <c r="D4" s="278"/>
      <c r="E4" s="278"/>
    </row>
    <row r="5" spans="1:7" ht="15" customHeight="1" x14ac:dyDescent="0.15">
      <c r="A5" s="276"/>
      <c r="B5" s="282"/>
      <c r="C5" s="54" t="s">
        <v>33</v>
      </c>
      <c r="D5" s="54" t="s">
        <v>34</v>
      </c>
      <c r="E5" s="55" t="s">
        <v>32</v>
      </c>
    </row>
    <row r="6" spans="1:7" s="76" customFormat="1" ht="15" customHeight="1" x14ac:dyDescent="0.15">
      <c r="A6" s="95" t="e">
        <f>#REF!</f>
        <v>#REF!</v>
      </c>
      <c r="B6" s="79">
        <v>8310</v>
      </c>
      <c r="C6" s="80">
        <v>6224</v>
      </c>
      <c r="D6" s="80">
        <v>543</v>
      </c>
      <c r="E6" s="80">
        <v>1543</v>
      </c>
      <c r="G6" s="81">
        <f>SUM(C6:E6)</f>
        <v>8310</v>
      </c>
    </row>
    <row r="7" spans="1:7" s="76" customFormat="1" ht="15" customHeight="1" x14ac:dyDescent="0.15">
      <c r="A7" s="96" t="e">
        <f>#REF!</f>
        <v>#REF!</v>
      </c>
      <c r="B7" s="82">
        <v>11767</v>
      </c>
      <c r="C7" s="83">
        <v>6715</v>
      </c>
      <c r="D7" s="83">
        <v>767</v>
      </c>
      <c r="E7" s="83">
        <v>4285</v>
      </c>
      <c r="G7" s="81">
        <f>SUM(C7:E7)</f>
        <v>11767</v>
      </c>
    </row>
    <row r="8" spans="1:7" s="76" customFormat="1" ht="15" customHeight="1" x14ac:dyDescent="0.15">
      <c r="A8" s="97" t="e">
        <f>#REF!</f>
        <v>#REF!</v>
      </c>
      <c r="B8" s="88">
        <v>9290</v>
      </c>
      <c r="C8" s="89">
        <v>6025</v>
      </c>
      <c r="D8" s="89">
        <v>656</v>
      </c>
      <c r="E8" s="89">
        <v>2609</v>
      </c>
      <c r="G8" s="81">
        <f>SUM(C8:E8)</f>
        <v>9290</v>
      </c>
    </row>
    <row r="9" spans="1:7" s="76" customFormat="1" ht="15" customHeight="1" x14ac:dyDescent="0.15">
      <c r="A9" s="84" t="s">
        <v>50</v>
      </c>
      <c r="B9" s="82"/>
      <c r="C9" s="83"/>
      <c r="D9" s="83"/>
      <c r="E9" s="83"/>
      <c r="G9" s="81"/>
    </row>
    <row r="10" spans="1:7" s="76" customFormat="1" x14ac:dyDescent="0.15">
      <c r="A10" s="84"/>
    </row>
    <row r="11" spans="1:7" ht="17.25" customHeight="1" x14ac:dyDescent="0.15">
      <c r="A11" s="10" t="s">
        <v>9</v>
      </c>
      <c r="B11" s="10"/>
      <c r="C11" s="10"/>
    </row>
    <row r="16" spans="1:7" ht="24" x14ac:dyDescent="0.15">
      <c r="B16" s="102" t="s">
        <v>58</v>
      </c>
    </row>
    <row r="19" spans="1:19" x14ac:dyDescent="0.15">
      <c r="B19" s="41"/>
      <c r="C19" s="41"/>
      <c r="J19" s="41"/>
    </row>
    <row r="20" spans="1:19" x14ac:dyDescent="0.15">
      <c r="A20" s="42"/>
      <c r="B20" s="32"/>
      <c r="C20" s="32"/>
      <c r="D20" s="33"/>
      <c r="E20" s="33"/>
      <c r="F20" s="42"/>
      <c r="G20" s="42"/>
      <c r="H20" s="42"/>
      <c r="I20" s="42"/>
      <c r="J20" s="33"/>
    </row>
    <row r="21" spans="1:19" ht="11.25" customHeight="1" x14ac:dyDescent="0.15">
      <c r="E21" s="44"/>
      <c r="F21" s="45"/>
      <c r="G21" s="44"/>
      <c r="H21" s="44"/>
      <c r="I21" s="44"/>
      <c r="J21" s="44"/>
    </row>
    <row r="22" spans="1:19" ht="20.25" customHeight="1" x14ac:dyDescent="0.15">
      <c r="E22" s="46"/>
      <c r="F22" s="46"/>
      <c r="M22" s="283"/>
      <c r="N22" s="283"/>
      <c r="O22" s="283"/>
      <c r="P22" s="283"/>
      <c r="Q22" s="283"/>
    </row>
    <row r="23" spans="1:19" ht="15" customHeight="1" x14ac:dyDescent="0.15">
      <c r="E23" s="47"/>
      <c r="F23" s="47"/>
      <c r="G23" s="47"/>
      <c r="H23" s="47"/>
      <c r="I23" s="47"/>
      <c r="J23" s="47"/>
      <c r="M23" s="35"/>
      <c r="N23" s="33"/>
      <c r="O23" s="283"/>
      <c r="P23" s="283"/>
      <c r="Q23" s="283"/>
      <c r="R23" s="283"/>
      <c r="S23" s="283"/>
    </row>
    <row r="24" spans="1:19" x14ac:dyDescent="0.15">
      <c r="E24" s="47"/>
      <c r="F24" s="47"/>
      <c r="G24" s="47"/>
      <c r="H24" s="47"/>
      <c r="I24" s="47"/>
      <c r="J24" s="47"/>
      <c r="K24" s="36"/>
      <c r="L24" s="36"/>
      <c r="M24" s="37"/>
      <c r="N24" s="38"/>
    </row>
    <row r="25" spans="1:19" ht="15.75" customHeight="1" x14ac:dyDescent="0.15">
      <c r="E25" s="47"/>
      <c r="F25" s="47"/>
      <c r="G25" s="47"/>
      <c r="H25" s="47"/>
      <c r="I25" s="47"/>
      <c r="J25" s="47"/>
      <c r="K25" s="39"/>
      <c r="L25" s="39"/>
      <c r="M25" s="40"/>
      <c r="N25" s="40"/>
    </row>
    <row r="26" spans="1:19" x14ac:dyDescent="0.15">
      <c r="E26" s="47"/>
      <c r="F26" s="47"/>
      <c r="G26" s="47"/>
      <c r="H26" s="47"/>
      <c r="I26" s="47"/>
      <c r="J26" s="47"/>
      <c r="K26" s="39"/>
      <c r="L26" s="39"/>
      <c r="M26" s="40"/>
      <c r="N26" s="40"/>
    </row>
    <row r="27" spans="1:19" x14ac:dyDescent="0.15">
      <c r="E27" s="47"/>
      <c r="F27" s="47"/>
      <c r="G27" s="47"/>
      <c r="H27" s="47"/>
      <c r="I27" s="47"/>
      <c r="J27" s="47"/>
      <c r="K27" s="39"/>
      <c r="L27" s="39"/>
      <c r="M27" s="40"/>
      <c r="N27" s="40"/>
    </row>
    <row r="28" spans="1:19" x14ac:dyDescent="0.15">
      <c r="D28" s="50"/>
      <c r="E28" s="32"/>
      <c r="F28" s="274"/>
      <c r="G28" s="274"/>
      <c r="H28" s="274"/>
      <c r="I28" s="274"/>
      <c r="J28" s="274"/>
      <c r="K28" s="39"/>
      <c r="L28" s="39"/>
      <c r="M28" s="40"/>
      <c r="N28" s="40"/>
    </row>
    <row r="29" spans="1:19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</row>
    <row r="30" spans="1:19" x14ac:dyDescent="0.15">
      <c r="K30" s="33"/>
      <c r="L30" s="33"/>
      <c r="M30" s="34"/>
      <c r="N30" s="34"/>
    </row>
    <row r="31" spans="1:19" x14ac:dyDescent="0.15">
      <c r="K31" s="44"/>
      <c r="L31" s="34"/>
      <c r="M31" s="41"/>
      <c r="N31" s="41"/>
      <c r="O31" s="41"/>
      <c r="P31" s="41"/>
    </row>
    <row r="32" spans="1:19" ht="14.25" customHeight="1" x14ac:dyDescent="0.15">
      <c r="L32" s="279"/>
      <c r="M32" s="280"/>
      <c r="N32" s="280"/>
      <c r="O32" s="280"/>
      <c r="P32" s="280"/>
    </row>
    <row r="33" spans="2:16" x14ac:dyDescent="0.15">
      <c r="K33" s="47"/>
      <c r="L33" s="48"/>
      <c r="M33" s="47"/>
      <c r="N33" s="47"/>
      <c r="O33" s="47"/>
      <c r="P33" s="47"/>
    </row>
    <row r="34" spans="2:16" x14ac:dyDescent="0.15">
      <c r="B34" s="49"/>
      <c r="K34" s="47"/>
      <c r="L34" s="48"/>
      <c r="M34" s="47"/>
      <c r="N34" s="47"/>
      <c r="O34" s="47"/>
      <c r="P34" s="47"/>
    </row>
    <row r="35" spans="2:16" x14ac:dyDescent="0.15">
      <c r="B35" s="49"/>
      <c r="K35" s="47"/>
      <c r="L35" s="48"/>
      <c r="M35" s="47"/>
      <c r="N35" s="47"/>
      <c r="O35" s="47"/>
      <c r="P35" s="47"/>
    </row>
    <row r="36" spans="2:16" x14ac:dyDescent="0.15">
      <c r="K36" s="47"/>
      <c r="L36" s="48"/>
      <c r="M36" s="47"/>
      <c r="N36" s="47"/>
      <c r="O36" s="47"/>
      <c r="P36" s="47"/>
    </row>
    <row r="37" spans="2:16" x14ac:dyDescent="0.15">
      <c r="K37" s="47"/>
      <c r="L37" s="48"/>
      <c r="M37" s="47"/>
      <c r="N37" s="47"/>
      <c r="O37" s="47"/>
      <c r="P37" s="47"/>
    </row>
    <row r="38" spans="2:16" x14ac:dyDescent="0.15">
      <c r="K38" s="32"/>
      <c r="L38" s="32"/>
      <c r="M38" s="32"/>
      <c r="N38" s="32"/>
      <c r="O38" s="32"/>
      <c r="P38" s="32"/>
    </row>
    <row r="39" spans="2:16" x14ac:dyDescent="0.15">
      <c r="K39" s="32"/>
      <c r="L39" s="33"/>
      <c r="M39" s="41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3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2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4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4" customFormat="1" ht="14.25" customHeight="1" x14ac:dyDescent="0.15">
      <c r="A4" s="20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15"/>
    </row>
    <row r="5" spans="1:256" ht="5.0999999999999996" customHeight="1" thickBot="1" x14ac:dyDescent="0.2"/>
    <row r="6" spans="1:256" ht="18" customHeight="1" thickTop="1" x14ac:dyDescent="0.15">
      <c r="A6" s="284" t="s">
        <v>6</v>
      </c>
      <c r="B6" s="269" t="s">
        <v>0</v>
      </c>
      <c r="C6" s="270" t="s">
        <v>31</v>
      </c>
      <c r="D6" s="271" t="s">
        <v>12</v>
      </c>
      <c r="E6" s="64" t="s">
        <v>10</v>
      </c>
      <c r="F6" s="265" t="s">
        <v>11</v>
      </c>
      <c r="G6" s="65" t="s">
        <v>13</v>
      </c>
      <c r="H6" s="60" t="s">
        <v>17</v>
      </c>
      <c r="I6" s="65" t="s">
        <v>18</v>
      </c>
      <c r="J6" s="265" t="s">
        <v>20</v>
      </c>
      <c r="K6" s="264" t="s">
        <v>21</v>
      </c>
      <c r="L6" s="68" t="s">
        <v>24</v>
      </c>
      <c r="M6" s="265" t="s">
        <v>22</v>
      </c>
      <c r="N6" s="268" t="s">
        <v>4</v>
      </c>
    </row>
    <row r="7" spans="1:256" ht="9" customHeight="1" x14ac:dyDescent="0.15">
      <c r="A7" s="285"/>
      <c r="B7" s="213"/>
      <c r="C7" s="236"/>
      <c r="D7" s="266"/>
      <c r="E7" s="59" t="s">
        <v>25</v>
      </c>
      <c r="F7" s="266"/>
      <c r="G7" s="59" t="s">
        <v>25</v>
      </c>
      <c r="H7" s="62" t="s">
        <v>14</v>
      </c>
      <c r="I7" s="59" t="s">
        <v>27</v>
      </c>
      <c r="J7" s="266"/>
      <c r="K7" s="213"/>
      <c r="L7" s="63" t="s">
        <v>14</v>
      </c>
      <c r="M7" s="266"/>
      <c r="N7" s="241"/>
    </row>
    <row r="8" spans="1:256" ht="18" customHeight="1" x14ac:dyDescent="0.15">
      <c r="A8" s="286"/>
      <c r="B8" s="252"/>
      <c r="C8" s="237"/>
      <c r="D8" s="267"/>
      <c r="E8" s="66" t="s">
        <v>26</v>
      </c>
      <c r="F8" s="267"/>
      <c r="G8" s="56" t="s">
        <v>23</v>
      </c>
      <c r="H8" s="61" t="s">
        <v>16</v>
      </c>
      <c r="I8" s="56" t="s">
        <v>19</v>
      </c>
      <c r="J8" s="267"/>
      <c r="K8" s="252"/>
      <c r="L8" s="61" t="s">
        <v>30</v>
      </c>
      <c r="M8" s="267"/>
      <c r="N8" s="242"/>
    </row>
    <row r="9" spans="1:256" ht="18" customHeight="1" x14ac:dyDescent="0.15">
      <c r="A9" s="93" t="e">
        <f>#REF!</f>
        <v>#REF!</v>
      </c>
      <c r="B9" s="9">
        <v>2513</v>
      </c>
      <c r="C9" s="12">
        <v>654</v>
      </c>
      <c r="D9" s="12">
        <v>24</v>
      </c>
      <c r="E9" s="69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6">
        <v>21</v>
      </c>
      <c r="N9" s="12">
        <v>28</v>
      </c>
    </row>
    <row r="10" spans="1:256" ht="17.25" customHeight="1" x14ac:dyDescent="0.15">
      <c r="A10" s="92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1">
        <v>1</v>
      </c>
      <c r="N10" s="12">
        <v>80</v>
      </c>
    </row>
    <row r="11" spans="1:256" ht="17.25" customHeight="1" x14ac:dyDescent="0.15">
      <c r="A11" s="98" t="e">
        <f>#REF!</f>
        <v>#REF!</v>
      </c>
      <c r="B11" s="87">
        <v>1584</v>
      </c>
      <c r="C11" s="90">
        <v>414</v>
      </c>
      <c r="D11" s="90">
        <v>9</v>
      </c>
      <c r="E11" s="90">
        <v>138</v>
      </c>
      <c r="F11" s="90">
        <v>454</v>
      </c>
      <c r="G11" s="90">
        <v>1</v>
      </c>
      <c r="H11" s="90">
        <v>107</v>
      </c>
      <c r="I11" s="90">
        <v>67</v>
      </c>
      <c r="J11" s="90">
        <v>35</v>
      </c>
      <c r="K11" s="90">
        <v>164</v>
      </c>
      <c r="L11" s="90">
        <v>85</v>
      </c>
      <c r="M11" s="91">
        <v>1</v>
      </c>
      <c r="N11" s="90">
        <v>109</v>
      </c>
    </row>
    <row r="12" spans="1:256" ht="17.25" customHeight="1" x14ac:dyDescent="0.15">
      <c r="A12" s="1" t="s">
        <v>47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ht="13.5" customHeight="1" x14ac:dyDescent="0.15">
      <c r="A13" s="1" t="s">
        <v>9</v>
      </c>
    </row>
    <row r="14" spans="1:256" ht="13.5" customHeight="1" x14ac:dyDescent="0.15">
      <c r="L14" s="27"/>
    </row>
    <row r="16" spans="1:256" ht="24" x14ac:dyDescent="0.15">
      <c r="B16" s="102" t="s">
        <v>58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45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20" t="s">
        <v>52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3"/>
      <c r="U4" s="28"/>
      <c r="V4" s="19"/>
      <c r="W4" s="19"/>
      <c r="X4" s="19"/>
      <c r="Y4" s="19"/>
      <c r="Z4" s="19"/>
      <c r="AA4" s="19"/>
      <c r="AB4" s="19"/>
      <c r="AC4" s="19"/>
      <c r="AD4" s="19"/>
    </row>
    <row r="5" spans="1:30" ht="3.7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30" ht="18" customHeight="1" thickTop="1" x14ac:dyDescent="0.15">
      <c r="A6" s="287" t="s">
        <v>6</v>
      </c>
      <c r="B6" s="269" t="s">
        <v>0</v>
      </c>
      <c r="C6" s="270" t="s">
        <v>29</v>
      </c>
      <c r="D6" s="271" t="s">
        <v>12</v>
      </c>
      <c r="E6" s="64" t="s">
        <v>10</v>
      </c>
      <c r="F6" s="265" t="s">
        <v>11</v>
      </c>
      <c r="G6" s="65" t="s">
        <v>13</v>
      </c>
      <c r="H6" s="60" t="s">
        <v>17</v>
      </c>
      <c r="I6" s="65" t="s">
        <v>18</v>
      </c>
      <c r="J6" s="265" t="s">
        <v>20</v>
      </c>
      <c r="K6" s="264" t="s">
        <v>21</v>
      </c>
      <c r="L6" s="68" t="s">
        <v>24</v>
      </c>
      <c r="M6" s="265" t="s">
        <v>22</v>
      </c>
      <c r="N6" s="268" t="s">
        <v>4</v>
      </c>
    </row>
    <row r="7" spans="1:30" ht="9" customHeight="1" x14ac:dyDescent="0.15">
      <c r="A7" s="288"/>
      <c r="B7" s="213"/>
      <c r="C7" s="236"/>
      <c r="D7" s="266"/>
      <c r="E7" s="59" t="s">
        <v>14</v>
      </c>
      <c r="F7" s="266"/>
      <c r="G7" s="59" t="s">
        <v>14</v>
      </c>
      <c r="H7" s="67" t="s">
        <v>28</v>
      </c>
      <c r="I7" s="59" t="s">
        <v>14</v>
      </c>
      <c r="J7" s="266"/>
      <c r="K7" s="213"/>
      <c r="L7" s="63" t="s">
        <v>27</v>
      </c>
      <c r="M7" s="266"/>
      <c r="N7" s="241"/>
    </row>
    <row r="8" spans="1:30" ht="18" customHeight="1" x14ac:dyDescent="0.15">
      <c r="A8" s="288"/>
      <c r="B8" s="252"/>
      <c r="C8" s="289"/>
      <c r="D8" s="267"/>
      <c r="E8" s="66" t="s">
        <v>15</v>
      </c>
      <c r="F8" s="267"/>
      <c r="G8" s="56" t="s">
        <v>23</v>
      </c>
      <c r="H8" s="61" t="s">
        <v>16</v>
      </c>
      <c r="I8" s="56" t="s">
        <v>19</v>
      </c>
      <c r="J8" s="267"/>
      <c r="K8" s="252"/>
      <c r="L8" s="61" t="s">
        <v>30</v>
      </c>
      <c r="M8" s="267"/>
      <c r="N8" s="242"/>
    </row>
    <row r="9" spans="1:30" ht="15" customHeight="1" x14ac:dyDescent="0.15">
      <c r="A9" s="94" t="e">
        <f>#REF!</f>
        <v>#REF!</v>
      </c>
      <c r="B9" s="74">
        <v>5677</v>
      </c>
      <c r="C9" s="14">
        <v>2405</v>
      </c>
      <c r="D9" s="14">
        <v>233</v>
      </c>
      <c r="E9" s="70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69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99" t="e">
        <f>#REF!</f>
        <v>#REF!</v>
      </c>
      <c r="B12" s="87">
        <v>5070</v>
      </c>
      <c r="C12" s="87">
        <v>3577</v>
      </c>
      <c r="D12" s="90">
        <v>67</v>
      </c>
      <c r="E12" s="90">
        <v>129</v>
      </c>
      <c r="F12" s="90">
        <v>210</v>
      </c>
      <c r="G12" s="90">
        <v>6</v>
      </c>
      <c r="H12" s="90">
        <v>173</v>
      </c>
      <c r="I12" s="90">
        <v>38</v>
      </c>
      <c r="J12" s="90">
        <v>276</v>
      </c>
      <c r="K12" s="90">
        <v>102</v>
      </c>
      <c r="L12" s="90">
        <v>206</v>
      </c>
      <c r="M12" s="90">
        <v>45</v>
      </c>
      <c r="N12" s="90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48</v>
      </c>
    </row>
    <row r="15" spans="1:30" ht="13.5" customHeight="1" x14ac:dyDescent="0.15">
      <c r="A15" s="1" t="s">
        <v>9</v>
      </c>
    </row>
    <row r="16" spans="1:30" ht="13.5" customHeight="1" x14ac:dyDescent="0.15">
      <c r="U16" s="1"/>
    </row>
    <row r="17" spans="5:21" x14ac:dyDescent="0.15">
      <c r="U17" s="26"/>
    </row>
    <row r="18" spans="5:21" ht="24" x14ac:dyDescent="0.15">
      <c r="E18" s="102" t="s">
        <v>58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6" ht="14.25" customHeight="1" x14ac:dyDescent="0.15">
      <c r="A3" s="58" t="s">
        <v>53</v>
      </c>
      <c r="B3" s="19"/>
      <c r="C3" s="19"/>
      <c r="D3" s="19"/>
      <c r="E3" s="19"/>
      <c r="F3" s="19"/>
      <c r="G3" s="25"/>
      <c r="H3" s="19"/>
      <c r="I3" s="19"/>
      <c r="J3" s="19"/>
      <c r="K3" s="19"/>
      <c r="L3" s="19"/>
      <c r="M3" s="19"/>
      <c r="N3" s="19"/>
    </row>
    <row r="4" spans="1:16" ht="5.25" customHeight="1" thickBot="1" x14ac:dyDescent="0.2">
      <c r="A4" s="19"/>
      <c r="B4" s="19"/>
      <c r="C4" s="19"/>
      <c r="D4" s="19"/>
      <c r="E4" s="10"/>
      <c r="F4" s="10"/>
      <c r="G4" s="25"/>
      <c r="H4" s="19"/>
      <c r="I4" s="19"/>
      <c r="J4" s="19"/>
      <c r="K4" s="19"/>
      <c r="L4" s="19"/>
      <c r="M4" s="19"/>
      <c r="N4" s="19"/>
    </row>
    <row r="5" spans="1:16" ht="18" customHeight="1" thickTop="1" x14ac:dyDescent="0.15">
      <c r="A5" s="287" t="s">
        <v>6</v>
      </c>
      <c r="B5" s="269" t="s">
        <v>0</v>
      </c>
      <c r="C5" s="270" t="s">
        <v>29</v>
      </c>
      <c r="D5" s="271" t="s">
        <v>12</v>
      </c>
      <c r="E5" s="64" t="s">
        <v>10</v>
      </c>
      <c r="F5" s="265" t="s">
        <v>11</v>
      </c>
      <c r="G5" s="65" t="s">
        <v>13</v>
      </c>
      <c r="H5" s="60" t="s">
        <v>17</v>
      </c>
      <c r="I5" s="65" t="s">
        <v>18</v>
      </c>
      <c r="J5" s="265" t="s">
        <v>20</v>
      </c>
      <c r="K5" s="264" t="s">
        <v>21</v>
      </c>
      <c r="L5" s="68" t="s">
        <v>24</v>
      </c>
      <c r="M5" s="265" t="s">
        <v>22</v>
      </c>
      <c r="N5" s="268" t="s">
        <v>4</v>
      </c>
    </row>
    <row r="6" spans="1:16" ht="9" customHeight="1" x14ac:dyDescent="0.15">
      <c r="A6" s="288"/>
      <c r="B6" s="213"/>
      <c r="C6" s="236"/>
      <c r="D6" s="266"/>
      <c r="E6" s="59" t="s">
        <v>35</v>
      </c>
      <c r="F6" s="266"/>
      <c r="G6" s="59" t="s">
        <v>35</v>
      </c>
      <c r="H6" s="67" t="s">
        <v>35</v>
      </c>
      <c r="I6" s="59" t="s">
        <v>35</v>
      </c>
      <c r="J6" s="266"/>
      <c r="K6" s="213"/>
      <c r="L6" s="63" t="s">
        <v>35</v>
      </c>
      <c r="M6" s="266"/>
      <c r="N6" s="241"/>
    </row>
    <row r="7" spans="1:16" ht="18" customHeight="1" x14ac:dyDescent="0.15">
      <c r="A7" s="290"/>
      <c r="B7" s="252"/>
      <c r="C7" s="289"/>
      <c r="D7" s="267"/>
      <c r="E7" s="66" t="s">
        <v>36</v>
      </c>
      <c r="F7" s="267"/>
      <c r="G7" s="56" t="s">
        <v>23</v>
      </c>
      <c r="H7" s="61" t="s">
        <v>16</v>
      </c>
      <c r="I7" s="56" t="s">
        <v>19</v>
      </c>
      <c r="J7" s="267"/>
      <c r="K7" s="252"/>
      <c r="L7" s="61" t="s">
        <v>37</v>
      </c>
      <c r="M7" s="267"/>
      <c r="N7" s="242"/>
    </row>
    <row r="8" spans="1:16" ht="18" customHeight="1" x14ac:dyDescent="0.15">
      <c r="A8" s="93" t="e">
        <f>#REF!</f>
        <v>#REF!</v>
      </c>
      <c r="B8" s="17">
        <v>2430</v>
      </c>
      <c r="C8" s="12">
        <v>438</v>
      </c>
      <c r="D8" s="12">
        <v>33</v>
      </c>
      <c r="E8" s="69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2" t="e">
        <f>#REF!</f>
        <v>#REF!</v>
      </c>
      <c r="B9" s="17">
        <v>3392</v>
      </c>
      <c r="C9" s="12">
        <v>930</v>
      </c>
      <c r="D9" s="12">
        <v>85</v>
      </c>
      <c r="E9" s="69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2" t="e">
        <f>#REF!</f>
        <v>#REF!</v>
      </c>
      <c r="B10" s="9">
        <v>3910</v>
      </c>
      <c r="C10" s="12">
        <v>952</v>
      </c>
      <c r="D10" s="12">
        <v>38</v>
      </c>
      <c r="E10" s="69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8" t="e">
        <f>#REF!</f>
        <v>#REF!</v>
      </c>
      <c r="B11" s="87">
        <v>266</v>
      </c>
      <c r="C11" s="90">
        <v>247</v>
      </c>
      <c r="D11" s="90">
        <v>1</v>
      </c>
      <c r="E11" s="90">
        <v>5</v>
      </c>
      <c r="F11" s="90">
        <v>4</v>
      </c>
      <c r="G11" s="90">
        <v>0</v>
      </c>
      <c r="H11" s="90">
        <v>3</v>
      </c>
      <c r="I11" s="90">
        <v>0</v>
      </c>
      <c r="J11" s="90">
        <v>2</v>
      </c>
      <c r="K11" s="90">
        <v>1</v>
      </c>
      <c r="L11" s="90">
        <v>1</v>
      </c>
      <c r="M11" s="90">
        <v>0</v>
      </c>
      <c r="N11" s="90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54</v>
      </c>
    </row>
    <row r="14" spans="1:16" x14ac:dyDescent="0.15">
      <c r="P14" s="26"/>
    </row>
    <row r="16" spans="1:16" ht="24" x14ac:dyDescent="0.15">
      <c r="G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6" ht="14.25" customHeight="1" x14ac:dyDescent="0.2">
      <c r="A3" s="58" t="s">
        <v>55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</row>
    <row r="4" spans="1:16" ht="6" customHeight="1" thickBot="1" x14ac:dyDescent="0.2">
      <c r="A4" s="21"/>
      <c r="B4" s="21"/>
      <c r="C4" s="21"/>
      <c r="D4" s="21"/>
      <c r="E4" s="10"/>
      <c r="F4" s="10"/>
      <c r="G4" s="51"/>
      <c r="H4" s="21"/>
      <c r="I4" s="21"/>
      <c r="J4" s="21"/>
      <c r="K4" s="21"/>
      <c r="L4" s="21"/>
      <c r="M4" s="21"/>
      <c r="N4" s="21"/>
    </row>
    <row r="5" spans="1:16" ht="18" customHeight="1" thickTop="1" x14ac:dyDescent="0.15">
      <c r="A5" s="287" t="s">
        <v>6</v>
      </c>
      <c r="B5" s="269" t="s">
        <v>0</v>
      </c>
      <c r="C5" s="270" t="s">
        <v>29</v>
      </c>
      <c r="D5" s="271" t="s">
        <v>12</v>
      </c>
      <c r="E5" s="64" t="s">
        <v>10</v>
      </c>
      <c r="F5" s="265" t="s">
        <v>11</v>
      </c>
      <c r="G5" s="65" t="s">
        <v>13</v>
      </c>
      <c r="H5" s="60" t="s">
        <v>17</v>
      </c>
      <c r="I5" s="65" t="s">
        <v>18</v>
      </c>
      <c r="J5" s="265" t="s">
        <v>20</v>
      </c>
      <c r="K5" s="264" t="s">
        <v>21</v>
      </c>
      <c r="L5" s="68" t="s">
        <v>24</v>
      </c>
      <c r="M5" s="265" t="s">
        <v>22</v>
      </c>
      <c r="N5" s="268" t="s">
        <v>4</v>
      </c>
    </row>
    <row r="6" spans="1:16" ht="9" customHeight="1" x14ac:dyDescent="0.15">
      <c r="A6" s="288"/>
      <c r="B6" s="213"/>
      <c r="C6" s="236"/>
      <c r="D6" s="266"/>
      <c r="E6" s="59" t="s">
        <v>38</v>
      </c>
      <c r="F6" s="266"/>
      <c r="G6" s="59" t="s">
        <v>38</v>
      </c>
      <c r="H6" s="67" t="s">
        <v>38</v>
      </c>
      <c r="I6" s="59" t="s">
        <v>38</v>
      </c>
      <c r="J6" s="266"/>
      <c r="K6" s="213"/>
      <c r="L6" s="63" t="s">
        <v>38</v>
      </c>
      <c r="M6" s="266"/>
      <c r="N6" s="241"/>
    </row>
    <row r="7" spans="1:16" ht="18" customHeight="1" x14ac:dyDescent="0.15">
      <c r="A7" s="288"/>
      <c r="B7" s="252"/>
      <c r="C7" s="289"/>
      <c r="D7" s="267"/>
      <c r="E7" s="66" t="s">
        <v>39</v>
      </c>
      <c r="F7" s="267"/>
      <c r="G7" s="56" t="s">
        <v>23</v>
      </c>
      <c r="H7" s="61" t="s">
        <v>16</v>
      </c>
      <c r="I7" s="56" t="s">
        <v>19</v>
      </c>
      <c r="J7" s="267"/>
      <c r="K7" s="252"/>
      <c r="L7" s="61" t="s">
        <v>40</v>
      </c>
      <c r="M7" s="267"/>
      <c r="N7" s="242"/>
    </row>
    <row r="8" spans="1:16" ht="15" customHeight="1" x14ac:dyDescent="0.15">
      <c r="A8" s="94" t="e">
        <f>#REF!</f>
        <v>#REF!</v>
      </c>
      <c r="B8" s="74">
        <v>1133</v>
      </c>
      <c r="C8" s="14">
        <v>168</v>
      </c>
      <c r="D8" s="14">
        <v>5</v>
      </c>
      <c r="E8" s="70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3">
        <v>1879</v>
      </c>
      <c r="C9" s="73">
        <v>527</v>
      </c>
      <c r="D9" s="73">
        <v>55</v>
      </c>
      <c r="E9" s="73">
        <v>210</v>
      </c>
      <c r="F9" s="73">
        <v>488</v>
      </c>
      <c r="G9" s="73">
        <v>159</v>
      </c>
      <c r="H9" s="73">
        <v>62</v>
      </c>
      <c r="I9" s="73">
        <v>77</v>
      </c>
      <c r="J9" s="73">
        <v>6</v>
      </c>
      <c r="K9" s="73">
        <v>130</v>
      </c>
      <c r="L9" s="73">
        <v>139</v>
      </c>
      <c r="M9" s="73">
        <v>13</v>
      </c>
      <c r="N9" s="73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99" t="e">
        <f>#REF!</f>
        <v>#REF!</v>
      </c>
      <c r="B11" s="87">
        <v>3441</v>
      </c>
      <c r="C11" s="87">
        <v>2513</v>
      </c>
      <c r="D11" s="87">
        <v>22</v>
      </c>
      <c r="E11" s="87">
        <v>109</v>
      </c>
      <c r="F11" s="87">
        <v>491</v>
      </c>
      <c r="G11" s="87">
        <v>3</v>
      </c>
      <c r="H11" s="87">
        <v>68</v>
      </c>
      <c r="I11" s="87">
        <v>12</v>
      </c>
      <c r="J11" s="87">
        <v>50</v>
      </c>
      <c r="K11" s="87">
        <v>94</v>
      </c>
      <c r="L11" s="87">
        <v>39</v>
      </c>
      <c r="M11" s="87">
        <v>34</v>
      </c>
      <c r="N11" s="87">
        <v>6</v>
      </c>
      <c r="O11" s="23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3"/>
    </row>
    <row r="13" spans="1:16" ht="13.5" customHeight="1" x14ac:dyDescent="0.15">
      <c r="A13" s="1" t="s">
        <v>49</v>
      </c>
      <c r="B13" s="22"/>
      <c r="C13" s="22"/>
      <c r="D13" s="22"/>
      <c r="E13" s="22"/>
      <c r="F13" s="22"/>
      <c r="G13" s="22"/>
    </row>
    <row r="14" spans="1:16" x14ac:dyDescent="0.15">
      <c r="P14" s="26"/>
    </row>
    <row r="16" spans="1:16" ht="24" x14ac:dyDescent="0.15">
      <c r="F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</row>
    <row r="3" spans="1:17" ht="14.25" customHeight="1" x14ac:dyDescent="0.2">
      <c r="A3" s="58" t="s">
        <v>56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0"/>
      <c r="N3" s="10"/>
    </row>
    <row r="4" spans="1:17" ht="6" customHeight="1" thickBot="1" x14ac:dyDescent="0.2">
      <c r="A4" s="21"/>
      <c r="B4" s="21"/>
      <c r="C4" s="21"/>
      <c r="D4" s="21"/>
      <c r="E4" s="10"/>
      <c r="F4" s="10"/>
      <c r="G4" s="51"/>
      <c r="H4" s="21"/>
      <c r="I4" s="21"/>
      <c r="J4" s="21"/>
      <c r="K4" s="21"/>
      <c r="L4" s="21"/>
      <c r="M4" s="21"/>
      <c r="N4" s="21"/>
    </row>
    <row r="5" spans="1:17" ht="18" customHeight="1" thickTop="1" x14ac:dyDescent="0.15">
      <c r="A5" s="287" t="s">
        <v>6</v>
      </c>
      <c r="B5" s="269" t="s">
        <v>0</v>
      </c>
      <c r="C5" s="270" t="s">
        <v>29</v>
      </c>
      <c r="D5" s="271" t="s">
        <v>12</v>
      </c>
      <c r="E5" s="64" t="s">
        <v>10</v>
      </c>
      <c r="F5" s="265" t="s">
        <v>11</v>
      </c>
      <c r="G5" s="65" t="s">
        <v>13</v>
      </c>
      <c r="H5" s="60" t="s">
        <v>17</v>
      </c>
      <c r="I5" s="65" t="s">
        <v>18</v>
      </c>
      <c r="J5" s="265" t="s">
        <v>20</v>
      </c>
      <c r="K5" s="264" t="s">
        <v>21</v>
      </c>
      <c r="L5" s="68" t="s">
        <v>24</v>
      </c>
      <c r="M5" s="265" t="s">
        <v>22</v>
      </c>
      <c r="N5" s="268" t="s">
        <v>4</v>
      </c>
    </row>
    <row r="6" spans="1:17" ht="9" customHeight="1" x14ac:dyDescent="0.15">
      <c r="A6" s="288"/>
      <c r="B6" s="213"/>
      <c r="C6" s="236"/>
      <c r="D6" s="266"/>
      <c r="E6" s="59" t="s">
        <v>41</v>
      </c>
      <c r="F6" s="266"/>
      <c r="G6" s="59" t="s">
        <v>41</v>
      </c>
      <c r="H6" s="67" t="s">
        <v>41</v>
      </c>
      <c r="I6" s="59" t="s">
        <v>41</v>
      </c>
      <c r="J6" s="266"/>
      <c r="K6" s="213"/>
      <c r="L6" s="63" t="s">
        <v>41</v>
      </c>
      <c r="M6" s="266"/>
      <c r="N6" s="241"/>
    </row>
    <row r="7" spans="1:17" ht="18" customHeight="1" x14ac:dyDescent="0.15">
      <c r="A7" s="288"/>
      <c r="B7" s="252"/>
      <c r="C7" s="289"/>
      <c r="D7" s="267"/>
      <c r="E7" s="66" t="s">
        <v>42</v>
      </c>
      <c r="F7" s="267"/>
      <c r="G7" s="56" t="s">
        <v>23</v>
      </c>
      <c r="H7" s="61" t="s">
        <v>16</v>
      </c>
      <c r="I7" s="56" t="s">
        <v>19</v>
      </c>
      <c r="J7" s="267"/>
      <c r="K7" s="252"/>
      <c r="L7" s="61" t="s">
        <v>43</v>
      </c>
      <c r="M7" s="267"/>
      <c r="N7" s="242"/>
    </row>
    <row r="8" spans="1:17" ht="18" customHeight="1" x14ac:dyDescent="0.15">
      <c r="A8" s="100" t="e">
        <f>#REF!</f>
        <v>#REF!</v>
      </c>
      <c r="B8" s="74">
        <v>1394</v>
      </c>
      <c r="C8" s="14">
        <v>780</v>
      </c>
      <c r="D8" s="14">
        <v>25</v>
      </c>
      <c r="E8" s="14">
        <v>54</v>
      </c>
      <c r="F8" s="14">
        <v>36</v>
      </c>
      <c r="G8" s="72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2">
        <v>21</v>
      </c>
      <c r="N8" s="72">
        <v>109</v>
      </c>
      <c r="Q8" s="23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1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1">
        <v>12</v>
      </c>
      <c r="N9" s="71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1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1">
        <v>52</v>
      </c>
      <c r="N10" s="71">
        <v>26</v>
      </c>
    </row>
    <row r="11" spans="1:17" ht="17.25" customHeight="1" x14ac:dyDescent="0.15">
      <c r="A11" s="101" t="e">
        <f>#REF!</f>
        <v>#REF!</v>
      </c>
      <c r="B11" s="87">
        <v>2219</v>
      </c>
      <c r="C11" s="90">
        <v>1579</v>
      </c>
      <c r="D11" s="90">
        <v>27</v>
      </c>
      <c r="E11" s="90">
        <v>242</v>
      </c>
      <c r="F11" s="90">
        <v>69</v>
      </c>
      <c r="G11" s="91">
        <v>170</v>
      </c>
      <c r="H11" s="90">
        <v>25</v>
      </c>
      <c r="I11" s="90">
        <v>3</v>
      </c>
      <c r="J11" s="90">
        <v>12</v>
      </c>
      <c r="K11" s="90">
        <v>9</v>
      </c>
      <c r="L11" s="90">
        <v>56</v>
      </c>
      <c r="M11" s="91">
        <v>14</v>
      </c>
      <c r="N11" s="91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1"/>
      <c r="H12" s="12"/>
      <c r="I12" s="12"/>
      <c r="J12" s="12"/>
      <c r="K12" s="12"/>
      <c r="L12" s="12"/>
      <c r="M12" s="71"/>
      <c r="N12" s="71"/>
    </row>
    <row r="13" spans="1:17" ht="13.5" customHeight="1" x14ac:dyDescent="0.15">
      <c r="A13" s="1" t="s">
        <v>49</v>
      </c>
      <c r="B13" s="22"/>
      <c r="H13" s="1" t="s">
        <v>9</v>
      </c>
    </row>
    <row r="14" spans="1:17" x14ac:dyDescent="0.15">
      <c r="P14" s="26"/>
    </row>
    <row r="16" spans="1:17" ht="24" x14ac:dyDescent="0.15">
      <c r="F16" s="102" t="s">
        <v>58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2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45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0"/>
      <c r="N2" s="10"/>
      <c r="O2" s="10"/>
      <c r="P2" s="10"/>
      <c r="Q2" s="10"/>
      <c r="R2" s="10"/>
      <c r="S2" s="10"/>
    </row>
    <row r="3" spans="1:19" s="22" customFormat="1" ht="11.25" customHeight="1" x14ac:dyDescent="0.2">
      <c r="A3" s="85"/>
      <c r="B3" s="85"/>
      <c r="C3" s="8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8" t="s">
        <v>57</v>
      </c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10"/>
      <c r="N4" s="10"/>
    </row>
    <row r="5" spans="1:19" ht="5.25" customHeight="1" thickBot="1" x14ac:dyDescent="0.2">
      <c r="A5" s="21"/>
      <c r="B5" s="21"/>
      <c r="C5" s="21"/>
      <c r="D5" s="21"/>
      <c r="E5" s="10"/>
      <c r="F5" s="10"/>
      <c r="G5" s="51"/>
      <c r="H5" s="21"/>
      <c r="I5" s="21"/>
      <c r="J5" s="21"/>
      <c r="K5" s="21"/>
      <c r="L5" s="21"/>
      <c r="M5" s="21"/>
      <c r="N5" s="21"/>
    </row>
    <row r="6" spans="1:19" ht="18" customHeight="1" thickTop="1" x14ac:dyDescent="0.15">
      <c r="A6" s="287" t="s">
        <v>6</v>
      </c>
      <c r="B6" s="269" t="s">
        <v>0</v>
      </c>
      <c r="C6" s="270" t="s">
        <v>29</v>
      </c>
      <c r="D6" s="271" t="s">
        <v>12</v>
      </c>
      <c r="E6" s="64" t="s">
        <v>10</v>
      </c>
      <c r="F6" s="265" t="s">
        <v>11</v>
      </c>
      <c r="G6" s="65" t="s">
        <v>13</v>
      </c>
      <c r="H6" s="60" t="s">
        <v>17</v>
      </c>
      <c r="I6" s="65" t="s">
        <v>18</v>
      </c>
      <c r="J6" s="265" t="s">
        <v>20</v>
      </c>
      <c r="K6" s="264" t="s">
        <v>21</v>
      </c>
      <c r="L6" s="68" t="s">
        <v>24</v>
      </c>
      <c r="M6" s="265" t="s">
        <v>22</v>
      </c>
      <c r="N6" s="268" t="s">
        <v>4</v>
      </c>
    </row>
    <row r="7" spans="1:19" ht="9" customHeight="1" x14ac:dyDescent="0.15">
      <c r="A7" s="288"/>
      <c r="B7" s="213"/>
      <c r="C7" s="236"/>
      <c r="D7" s="266"/>
      <c r="E7" s="59" t="s">
        <v>14</v>
      </c>
      <c r="F7" s="266"/>
      <c r="G7" s="59" t="s">
        <v>14</v>
      </c>
      <c r="H7" s="67" t="s">
        <v>14</v>
      </c>
      <c r="I7" s="59" t="s">
        <v>41</v>
      </c>
      <c r="J7" s="266"/>
      <c r="K7" s="213"/>
      <c r="L7" s="63" t="s">
        <v>41</v>
      </c>
      <c r="M7" s="266"/>
      <c r="N7" s="241"/>
    </row>
    <row r="8" spans="1:19" ht="18" customHeight="1" x14ac:dyDescent="0.15">
      <c r="A8" s="290"/>
      <c r="B8" s="252"/>
      <c r="C8" s="289"/>
      <c r="D8" s="267"/>
      <c r="E8" s="66" t="s">
        <v>15</v>
      </c>
      <c r="F8" s="267"/>
      <c r="G8" s="56" t="s">
        <v>23</v>
      </c>
      <c r="H8" s="61" t="s">
        <v>16</v>
      </c>
      <c r="I8" s="56" t="s">
        <v>19</v>
      </c>
      <c r="J8" s="267"/>
      <c r="K8" s="252"/>
      <c r="L8" s="61" t="s">
        <v>43</v>
      </c>
      <c r="M8" s="267"/>
      <c r="N8" s="242"/>
    </row>
    <row r="9" spans="1:19" ht="18" customHeight="1" x14ac:dyDescent="0.15">
      <c r="A9" s="77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1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1">
        <v>8</v>
      </c>
      <c r="N9" s="71">
        <v>58</v>
      </c>
    </row>
    <row r="10" spans="1:19" ht="18" customHeight="1" x14ac:dyDescent="0.15">
      <c r="A10" s="3" t="e">
        <f>#REF!</f>
        <v>#REF!</v>
      </c>
      <c r="B10" s="17">
        <v>3171</v>
      </c>
      <c r="C10" s="12">
        <v>816</v>
      </c>
      <c r="D10" s="12">
        <v>172</v>
      </c>
      <c r="E10" s="12">
        <v>101</v>
      </c>
      <c r="F10" s="12">
        <v>918</v>
      </c>
      <c r="G10" s="71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1">
        <v>4</v>
      </c>
      <c r="N10" s="71">
        <v>642</v>
      </c>
    </row>
    <row r="11" spans="1:19" ht="18" customHeight="1" x14ac:dyDescent="0.15">
      <c r="A11" s="78" t="e">
        <f>#REF!</f>
        <v>#REF!</v>
      </c>
      <c r="B11" s="87">
        <v>3395</v>
      </c>
      <c r="C11" s="90">
        <v>1755</v>
      </c>
      <c r="D11" s="90">
        <v>157</v>
      </c>
      <c r="E11" s="90">
        <v>84</v>
      </c>
      <c r="F11" s="90">
        <v>161</v>
      </c>
      <c r="G11" s="91" t="s">
        <v>2</v>
      </c>
      <c r="H11" s="90">
        <v>6</v>
      </c>
      <c r="I11" s="90">
        <v>18</v>
      </c>
      <c r="J11" s="90">
        <v>27</v>
      </c>
      <c r="K11" s="90">
        <v>17</v>
      </c>
      <c r="L11" s="90">
        <v>134</v>
      </c>
      <c r="M11" s="91">
        <v>3</v>
      </c>
      <c r="N11" s="91">
        <v>1033</v>
      </c>
    </row>
    <row r="12" spans="1:19" x14ac:dyDescent="0.15">
      <c r="A12" s="1" t="s">
        <v>49</v>
      </c>
      <c r="B12" s="22"/>
      <c r="C12" s="22"/>
      <c r="D12" s="22"/>
      <c r="E12" s="22"/>
      <c r="F12" s="22"/>
      <c r="G12" s="22"/>
      <c r="H12" s="1" t="s">
        <v>9</v>
      </c>
    </row>
    <row r="15" spans="1:19" ht="24" x14ac:dyDescent="0.15">
      <c r="C15" s="102" t="s">
        <v>58</v>
      </c>
    </row>
    <row r="17" spans="10:10" x14ac:dyDescent="0.15">
      <c r="J17" s="23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済　9-2(3)①</vt:lpstr>
      <vt:lpstr>9-4(1)</vt:lpstr>
      <vt:lpstr>9-4(2)</vt:lpstr>
      <vt:lpstr>使わない　9-6(1)～(3)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2024-03-01T08:05:00Z</cp:lastPrinted>
  <dcterms:created xsi:type="dcterms:W3CDTF">1997-01-08T22:48:59Z</dcterms:created>
  <dcterms:modified xsi:type="dcterms:W3CDTF">2024-03-01T08:06:13Z</dcterms:modified>
</cp:coreProperties>
</file>