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-1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<sst xmlns="http://schemas.openxmlformats.org/spreadsheetml/2006/main" count="61" uniqueCount="59">
  <si>
    <t>年度別</t>
  </si>
  <si>
    <t>上高井戸</t>
  </si>
  <si>
    <t>下高井戸</t>
  </si>
  <si>
    <t>高井戸</t>
  </si>
  <si>
    <t>馬橋</t>
  </si>
  <si>
    <t>荻窪</t>
  </si>
  <si>
    <t>高円寺北</t>
  </si>
  <si>
    <t>天沼</t>
  </si>
  <si>
    <t>和泉</t>
  </si>
  <si>
    <t>阿佐谷南</t>
  </si>
  <si>
    <t>大宮</t>
  </si>
  <si>
    <t>高円寺南</t>
  </si>
  <si>
    <t>上井草</t>
  </si>
  <si>
    <t>成田</t>
  </si>
  <si>
    <t>本天沼</t>
  </si>
  <si>
    <t>宮前</t>
  </si>
  <si>
    <t>堀ノ内東</t>
  </si>
  <si>
    <t>西荻北</t>
  </si>
  <si>
    <t>上荻</t>
  </si>
  <si>
    <t>井草</t>
  </si>
  <si>
    <t>松ノ木</t>
  </si>
  <si>
    <t>荻窪北</t>
  </si>
  <si>
    <t>松庵</t>
  </si>
  <si>
    <t>永福南</t>
  </si>
  <si>
    <t>善福寺</t>
  </si>
  <si>
    <t>浜田山</t>
  </si>
  <si>
    <t>高円寺東</t>
  </si>
  <si>
    <t>今川</t>
  </si>
  <si>
    <t>下井草</t>
  </si>
  <si>
    <t>児童館</t>
  </si>
  <si>
    <t>小学生</t>
  </si>
  <si>
    <t>中学生</t>
  </si>
  <si>
    <t>高校生</t>
  </si>
  <si>
    <t>保護者</t>
  </si>
  <si>
    <t>児童青少年センター</t>
  </si>
  <si>
    <t>桃井</t>
  </si>
  <si>
    <t>阿佐谷</t>
  </si>
  <si>
    <t>高井戸西</t>
  </si>
  <si>
    <t>宮前北</t>
  </si>
  <si>
    <t>堀ノ内南</t>
  </si>
  <si>
    <t>成田西</t>
  </si>
  <si>
    <t>善福寺北</t>
  </si>
  <si>
    <t>四宮森</t>
  </si>
  <si>
    <t>高円寺中央</t>
  </si>
  <si>
    <t>東原</t>
  </si>
  <si>
    <t>和田中央</t>
  </si>
  <si>
    <t>西荻南</t>
  </si>
  <si>
    <t>方南</t>
  </si>
  <si>
    <t>＊</t>
  </si>
  <si>
    <t>資料：保健福祉部児童青少年センター</t>
  </si>
  <si>
    <t>総　数</t>
  </si>
  <si>
    <t>幼　児</t>
  </si>
  <si>
    <t>＊</t>
  </si>
  <si>
    <t>＊</t>
  </si>
  <si>
    <t>12-15　児童館利用者数</t>
  </si>
  <si>
    <t>＊</t>
  </si>
  <si>
    <t>＊</t>
  </si>
  <si>
    <t>＊</t>
  </si>
  <si>
    <t>注：日曜日（＊館は月曜日）の一般利用者は含まない。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</si>
</sst>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58" fontId="2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distributed" vertical="top"/>
    </xf>
    <xf numFmtId="0" fontId="2" fillId="0" borderId="0" xfId="0" applyFont="1" applyAlignment="1">
      <alignment vertical="top"/>
    </xf>
    <xf numFmtId="177" fontId="2" fillId="0" borderId="4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2" fillId="0" borderId="0" xfId="16" applyNumberFormat="1" applyFont="1" applyBorder="1" applyAlignment="1" applyProtection="1">
      <alignment/>
      <protection locked="0"/>
    </xf>
    <xf numFmtId="177" fontId="2" fillId="0" borderId="0" xfId="16" applyNumberFormat="1" applyFont="1" applyFill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Fill="1" applyBorder="1" applyAlignment="1" applyProtection="1">
      <alignment/>
      <protection locked="0"/>
    </xf>
    <xf numFmtId="177" fontId="2" fillId="0" borderId="2" xfId="16" applyNumberFormat="1" applyFont="1" applyBorder="1" applyAlignment="1" applyProtection="1">
      <alignment/>
      <protection locked="0"/>
    </xf>
    <xf numFmtId="177" fontId="2" fillId="0" borderId="2" xfId="16" applyNumberFormat="1" applyFont="1" applyFill="1" applyBorder="1" applyAlignment="1" applyProtection="1">
      <alignment/>
      <protection locked="0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64"/>
  <sheetViews>
    <sheetView tabSelected="1" workbookViewId="0" topLeftCell="A1">
      <selection activeCell="A1" sqref="A1:IV76"/>
    </sheetView>
  </sheetViews>
  <sheetFormatPr defaultColWidth="9.00390625" defaultRowHeight="13.5"/>
  <cols>
    <col min="1" max="1" width="3.375" style="15" bestFit="1" customWidth="1"/>
    <col min="2" max="2" width="18.00390625" style="11" bestFit="1" customWidth="1"/>
    <col min="3" max="8" width="11.625" style="11" customWidth="1"/>
    <col min="9" max="16384" width="9.00390625" style="11" customWidth="1"/>
  </cols>
  <sheetData>
    <row r="1" spans="1:8" s="5" customFormat="1" ht="17.25">
      <c r="A1" s="23" t="s">
        <v>54</v>
      </c>
      <c r="B1" s="23"/>
      <c r="C1" s="23"/>
      <c r="D1" s="23"/>
      <c r="E1" s="23"/>
      <c r="F1" s="23"/>
      <c r="G1" s="23"/>
      <c r="H1" s="23"/>
    </row>
    <row r="2" spans="1:8" s="5" customFormat="1" ht="15" customHeight="1" thickBot="1">
      <c r="A2" s="3"/>
      <c r="H2" s="14"/>
    </row>
    <row r="3" spans="1:8" s="5" customFormat="1" ht="15" customHeight="1" thickTop="1">
      <c r="A3" s="37" t="s">
        <v>0</v>
      </c>
      <c r="B3" s="38"/>
      <c r="C3" s="33" t="s">
        <v>50</v>
      </c>
      <c r="D3" s="33" t="s">
        <v>51</v>
      </c>
      <c r="E3" s="33" t="s">
        <v>30</v>
      </c>
      <c r="F3" s="33" t="s">
        <v>31</v>
      </c>
      <c r="G3" s="33" t="s">
        <v>32</v>
      </c>
      <c r="H3" s="35" t="s">
        <v>33</v>
      </c>
    </row>
    <row r="4" spans="1:8" s="5" customFormat="1" ht="15" customHeight="1">
      <c r="A4" s="39" t="s">
        <v>29</v>
      </c>
      <c r="B4" s="40"/>
      <c r="C4" s="34"/>
      <c r="D4" s="34"/>
      <c r="E4" s="34"/>
      <c r="F4" s="34"/>
      <c r="G4" s="34"/>
      <c r="H4" s="36"/>
    </row>
    <row r="5" spans="1:8" s="16" customFormat="1" ht="15" customHeight="1">
      <c r="A5" s="3"/>
      <c r="B5" s="1">
        <v>12</v>
      </c>
      <c r="C5" s="4">
        <v>1082177</v>
      </c>
      <c r="D5" s="4">
        <v>160522</v>
      </c>
      <c r="E5" s="4">
        <v>617542</v>
      </c>
      <c r="F5" s="4">
        <v>45283</v>
      </c>
      <c r="G5" s="4">
        <v>33594</v>
      </c>
      <c r="H5" s="4">
        <v>225236</v>
      </c>
    </row>
    <row r="6" spans="1:8" s="5" customFormat="1" ht="12.75" customHeight="1">
      <c r="A6" s="3"/>
      <c r="B6" s="1">
        <v>13</v>
      </c>
      <c r="C6" s="4">
        <v>1091509</v>
      </c>
      <c r="D6" s="4">
        <v>162419</v>
      </c>
      <c r="E6" s="4">
        <v>619060</v>
      </c>
      <c r="F6" s="4">
        <v>41905</v>
      </c>
      <c r="G6" s="4">
        <v>37743</v>
      </c>
      <c r="H6" s="4">
        <v>230382</v>
      </c>
    </row>
    <row r="7" spans="1:8" s="5" customFormat="1" ht="12.75" customHeight="1">
      <c r="A7" s="3"/>
      <c r="B7" s="24">
        <v>14</v>
      </c>
      <c r="C7" s="4">
        <v>1116730</v>
      </c>
      <c r="D7" s="4">
        <v>170310</v>
      </c>
      <c r="E7" s="4">
        <v>627492</v>
      </c>
      <c r="F7" s="4">
        <v>43760</v>
      </c>
      <c r="G7" s="4">
        <v>37656</v>
      </c>
      <c r="H7" s="4">
        <v>237512</v>
      </c>
    </row>
    <row r="8" spans="1:8" s="5" customFormat="1" ht="12.75" customHeight="1">
      <c r="A8" s="6"/>
      <c r="B8" s="1">
        <v>15</v>
      </c>
      <c r="C8" s="25">
        <v>1273741</v>
      </c>
      <c r="D8" s="21">
        <v>181884</v>
      </c>
      <c r="E8" s="21">
        <v>721303</v>
      </c>
      <c r="F8" s="21">
        <v>58760</v>
      </c>
      <c r="G8" s="21">
        <v>42537</v>
      </c>
      <c r="H8" s="21">
        <v>269257</v>
      </c>
    </row>
    <row r="9" spans="1:8" s="8" customFormat="1" ht="12.75" customHeight="1">
      <c r="A9" s="6"/>
      <c r="B9" s="2">
        <v>16</v>
      </c>
      <c r="C9" s="26">
        <f>SUM(D9:H9)</f>
        <v>1285204</v>
      </c>
      <c r="D9" s="26">
        <f>SUM(D11:D60)</f>
        <v>183144</v>
      </c>
      <c r="E9" s="26">
        <f>SUM(E11:E60)</f>
        <v>718958</v>
      </c>
      <c r="F9" s="26">
        <f>SUM(F11:F60)</f>
        <v>55932</v>
      </c>
      <c r="G9" s="26">
        <f>SUM(G11:G60)</f>
        <v>41972</v>
      </c>
      <c r="H9" s="26">
        <f>SUM(H11:H60)</f>
        <v>285198</v>
      </c>
    </row>
    <row r="10" spans="1:8" s="8" customFormat="1" ht="9" customHeight="1">
      <c r="A10" s="6"/>
      <c r="B10" s="2"/>
      <c r="C10" s="7"/>
      <c r="D10" s="7"/>
      <c r="E10" s="7"/>
      <c r="F10" s="7"/>
      <c r="G10" s="7"/>
      <c r="H10" s="7"/>
    </row>
    <row r="11" spans="1:8" s="5" customFormat="1" ht="12.75" customHeight="1">
      <c r="A11" s="3" t="s">
        <v>55</v>
      </c>
      <c r="B11" s="1" t="s">
        <v>34</v>
      </c>
      <c r="C11" s="4">
        <f>SUM(D11:H11)</f>
        <v>63208</v>
      </c>
      <c r="D11" s="27">
        <v>755</v>
      </c>
      <c r="E11" s="28">
        <v>8629</v>
      </c>
      <c r="F11" s="27">
        <v>15489</v>
      </c>
      <c r="G11" s="27">
        <v>33481</v>
      </c>
      <c r="H11" s="27">
        <v>4854</v>
      </c>
    </row>
    <row r="12" spans="1:8" s="5" customFormat="1" ht="12.75" customHeight="1">
      <c r="A12" s="3"/>
      <c r="B12" s="1" t="s">
        <v>7</v>
      </c>
      <c r="C12" s="4">
        <f>SUM(D12:H12)</f>
        <v>29241</v>
      </c>
      <c r="D12" s="29">
        <v>5343</v>
      </c>
      <c r="E12" s="28">
        <v>16079</v>
      </c>
      <c r="F12" s="30">
        <v>475</v>
      </c>
      <c r="G12" s="27">
        <v>19</v>
      </c>
      <c r="H12" s="27">
        <v>7325</v>
      </c>
    </row>
    <row r="13" spans="1:8" s="5" customFormat="1" ht="12.75" customHeight="1">
      <c r="A13" s="3"/>
      <c r="B13" s="1" t="s">
        <v>1</v>
      </c>
      <c r="C13" s="4">
        <f>SUM(D13:H13)</f>
        <v>36333</v>
      </c>
      <c r="D13" s="29">
        <v>4653</v>
      </c>
      <c r="E13" s="28">
        <v>22569</v>
      </c>
      <c r="F13" s="30">
        <v>1309</v>
      </c>
      <c r="G13" s="27">
        <v>279</v>
      </c>
      <c r="H13" s="27">
        <v>7523</v>
      </c>
    </row>
    <row r="14" spans="1:8" s="5" customFormat="1" ht="12.75" customHeight="1">
      <c r="A14" s="3"/>
      <c r="B14" s="1" t="s">
        <v>6</v>
      </c>
      <c r="C14" s="4">
        <f>SUM(D14:H14)</f>
        <v>25656</v>
      </c>
      <c r="D14" s="29">
        <v>4370</v>
      </c>
      <c r="E14" s="28">
        <v>14029</v>
      </c>
      <c r="F14" s="30">
        <v>454</v>
      </c>
      <c r="G14" s="27">
        <v>80</v>
      </c>
      <c r="H14" s="27">
        <v>6723</v>
      </c>
    </row>
    <row r="15" spans="1:8" s="5" customFormat="1" ht="12.75" customHeight="1">
      <c r="A15" s="3"/>
      <c r="B15" s="1" t="s">
        <v>10</v>
      </c>
      <c r="C15" s="4">
        <f>SUM(D15:H15)</f>
        <v>15105</v>
      </c>
      <c r="D15" s="29">
        <v>2648</v>
      </c>
      <c r="E15" s="28">
        <v>7683</v>
      </c>
      <c r="F15" s="30">
        <v>238</v>
      </c>
      <c r="G15" s="27">
        <v>37</v>
      </c>
      <c r="H15" s="27">
        <v>4499</v>
      </c>
    </row>
    <row r="16" spans="1:8" s="5" customFormat="1" ht="9" customHeight="1">
      <c r="A16" s="3"/>
      <c r="B16" s="1"/>
      <c r="C16" s="4"/>
      <c r="D16" s="29"/>
      <c r="E16" s="28"/>
      <c r="F16" s="30"/>
      <c r="G16" s="27"/>
      <c r="H16" s="27"/>
    </row>
    <row r="17" spans="1:8" s="5" customFormat="1" ht="12.75" customHeight="1">
      <c r="A17" s="3"/>
      <c r="B17" s="1" t="s">
        <v>15</v>
      </c>
      <c r="C17" s="4">
        <f>SUM(D17:H17)</f>
        <v>23738</v>
      </c>
      <c r="D17" s="29">
        <v>2193</v>
      </c>
      <c r="E17" s="28">
        <v>15968</v>
      </c>
      <c r="F17" s="30">
        <v>610</v>
      </c>
      <c r="G17" s="27">
        <v>50</v>
      </c>
      <c r="H17" s="27">
        <v>4917</v>
      </c>
    </row>
    <row r="18" spans="1:8" s="5" customFormat="1" ht="12.75" customHeight="1">
      <c r="A18" s="3"/>
      <c r="B18" s="1" t="s">
        <v>5</v>
      </c>
      <c r="C18" s="4">
        <f>SUM(D18:H18)</f>
        <v>29419</v>
      </c>
      <c r="D18" s="29">
        <v>4415</v>
      </c>
      <c r="E18" s="28">
        <v>17425</v>
      </c>
      <c r="F18" s="30">
        <v>139</v>
      </c>
      <c r="G18" s="27">
        <v>3</v>
      </c>
      <c r="H18" s="27">
        <v>7437</v>
      </c>
    </row>
    <row r="19" spans="1:8" s="5" customFormat="1" ht="12.75" customHeight="1">
      <c r="A19" s="3"/>
      <c r="B19" s="1" t="s">
        <v>35</v>
      </c>
      <c r="C19" s="4">
        <f>SUM(D19:H19)</f>
        <v>34480</v>
      </c>
      <c r="D19" s="29">
        <v>3352</v>
      </c>
      <c r="E19" s="28">
        <v>22373</v>
      </c>
      <c r="F19" s="30">
        <v>1439</v>
      </c>
      <c r="G19" s="27">
        <v>474</v>
      </c>
      <c r="H19" s="27">
        <v>6842</v>
      </c>
    </row>
    <row r="20" spans="1:8" s="5" customFormat="1" ht="12.75" customHeight="1">
      <c r="A20" s="3"/>
      <c r="B20" s="1" t="s">
        <v>17</v>
      </c>
      <c r="C20" s="4">
        <f>SUM(D20:H20)</f>
        <v>24475</v>
      </c>
      <c r="D20" s="27">
        <v>3473</v>
      </c>
      <c r="E20" s="28">
        <v>15161</v>
      </c>
      <c r="F20" s="30">
        <v>316</v>
      </c>
      <c r="G20" s="27">
        <v>34</v>
      </c>
      <c r="H20" s="27">
        <v>5491</v>
      </c>
    </row>
    <row r="21" spans="1:8" s="5" customFormat="1" ht="12.75" customHeight="1">
      <c r="A21" s="3"/>
      <c r="B21" s="1" t="s">
        <v>26</v>
      </c>
      <c r="C21" s="4">
        <f>SUM(D21:H21)</f>
        <v>25440</v>
      </c>
      <c r="D21" s="27">
        <v>2710</v>
      </c>
      <c r="E21" s="28">
        <v>17753</v>
      </c>
      <c r="F21" s="30">
        <v>411</v>
      </c>
      <c r="G21" s="27">
        <v>56</v>
      </c>
      <c r="H21" s="27">
        <v>4510</v>
      </c>
    </row>
    <row r="22" spans="1:8" s="5" customFormat="1" ht="9" customHeight="1">
      <c r="A22" s="3"/>
      <c r="B22" s="1"/>
      <c r="C22" s="4"/>
      <c r="D22" s="27"/>
      <c r="E22" s="28"/>
      <c r="F22" s="30"/>
      <c r="G22" s="27"/>
      <c r="H22" s="27"/>
    </row>
    <row r="23" spans="1:8" s="5" customFormat="1" ht="12.75" customHeight="1">
      <c r="A23" s="3"/>
      <c r="B23" s="1" t="s">
        <v>13</v>
      </c>
      <c r="C23" s="4">
        <f>SUM(D23:H23)</f>
        <v>21606</v>
      </c>
      <c r="D23" s="27">
        <v>2493</v>
      </c>
      <c r="E23" s="28">
        <v>13692</v>
      </c>
      <c r="F23" s="30">
        <v>162</v>
      </c>
      <c r="G23" s="27">
        <v>173</v>
      </c>
      <c r="H23" s="27">
        <v>5086</v>
      </c>
    </row>
    <row r="24" spans="1:8" s="5" customFormat="1" ht="12.75" customHeight="1">
      <c r="A24" s="3"/>
      <c r="B24" s="1" t="s">
        <v>14</v>
      </c>
      <c r="C24" s="4">
        <f>SUM(D24:H24)</f>
        <v>23778</v>
      </c>
      <c r="D24" s="27">
        <v>2865</v>
      </c>
      <c r="E24" s="28">
        <v>16019</v>
      </c>
      <c r="F24" s="30">
        <v>457</v>
      </c>
      <c r="G24" s="27">
        <v>108</v>
      </c>
      <c r="H24" s="27">
        <v>4329</v>
      </c>
    </row>
    <row r="25" spans="1:8" s="5" customFormat="1" ht="12.75" customHeight="1">
      <c r="A25" s="3" t="s">
        <v>52</v>
      </c>
      <c r="B25" s="1" t="s">
        <v>16</v>
      </c>
      <c r="C25" s="4">
        <f>SUM(D25:H25)</f>
        <v>32578</v>
      </c>
      <c r="D25" s="27">
        <v>6786</v>
      </c>
      <c r="E25" s="28">
        <v>16369</v>
      </c>
      <c r="F25" s="27">
        <v>2182</v>
      </c>
      <c r="G25" s="27">
        <v>325</v>
      </c>
      <c r="H25" s="27">
        <v>6916</v>
      </c>
    </row>
    <row r="26" spans="1:8" s="5" customFormat="1" ht="12.75" customHeight="1">
      <c r="A26" s="3"/>
      <c r="B26" s="1" t="s">
        <v>36</v>
      </c>
      <c r="C26" s="4">
        <f>SUM(D26:H26)</f>
        <v>33965</v>
      </c>
      <c r="D26" s="27">
        <v>4459</v>
      </c>
      <c r="E26" s="28">
        <v>20192</v>
      </c>
      <c r="F26" s="27">
        <v>373</v>
      </c>
      <c r="G26" s="27">
        <v>6</v>
      </c>
      <c r="H26" s="27">
        <v>8935</v>
      </c>
    </row>
    <row r="27" spans="1:8" s="5" customFormat="1" ht="12.75" customHeight="1">
      <c r="A27" s="3"/>
      <c r="B27" s="1" t="s">
        <v>37</v>
      </c>
      <c r="C27" s="4">
        <f>SUM(D27:H27)</f>
        <v>17652</v>
      </c>
      <c r="D27" s="27">
        <v>2357</v>
      </c>
      <c r="E27" s="28">
        <v>10906</v>
      </c>
      <c r="F27" s="27">
        <v>635</v>
      </c>
      <c r="G27" s="27">
        <v>45</v>
      </c>
      <c r="H27" s="27">
        <v>3709</v>
      </c>
    </row>
    <row r="28" spans="1:8" s="5" customFormat="1" ht="9" customHeight="1">
      <c r="A28" s="3"/>
      <c r="B28" s="1"/>
      <c r="C28" s="4"/>
      <c r="D28" s="27"/>
      <c r="E28" s="28"/>
      <c r="F28" s="27"/>
      <c r="G28" s="27"/>
      <c r="H28" s="27"/>
    </row>
    <row r="29" spans="1:8" s="5" customFormat="1" ht="12.75" customHeight="1">
      <c r="A29" s="3"/>
      <c r="B29" s="1" t="s">
        <v>38</v>
      </c>
      <c r="C29" s="4">
        <f>SUM(D29:H29)</f>
        <v>34830</v>
      </c>
      <c r="D29" s="27">
        <v>4714</v>
      </c>
      <c r="E29" s="28">
        <v>20901</v>
      </c>
      <c r="F29" s="27">
        <v>339</v>
      </c>
      <c r="G29" s="27">
        <v>8</v>
      </c>
      <c r="H29" s="27">
        <v>8868</v>
      </c>
    </row>
    <row r="30" spans="1:8" s="5" customFormat="1" ht="12.75" customHeight="1">
      <c r="A30" s="3"/>
      <c r="B30" s="1" t="s">
        <v>18</v>
      </c>
      <c r="C30" s="4">
        <f>SUM(D30:H30)</f>
        <v>22525</v>
      </c>
      <c r="D30" s="27">
        <v>5292</v>
      </c>
      <c r="E30" s="28">
        <v>10129</v>
      </c>
      <c r="F30" s="27">
        <v>815</v>
      </c>
      <c r="G30" s="27">
        <v>7</v>
      </c>
      <c r="H30" s="27">
        <v>6282</v>
      </c>
    </row>
    <row r="31" spans="1:8" s="5" customFormat="1" ht="12.75" customHeight="1">
      <c r="A31" s="3"/>
      <c r="B31" s="1" t="s">
        <v>19</v>
      </c>
      <c r="C31" s="4">
        <f>SUM(D31:H31)</f>
        <v>27031</v>
      </c>
      <c r="D31" s="27">
        <v>3512</v>
      </c>
      <c r="E31" s="28">
        <v>17914</v>
      </c>
      <c r="F31" s="27">
        <v>447</v>
      </c>
      <c r="G31" s="27">
        <v>178</v>
      </c>
      <c r="H31" s="27">
        <v>4980</v>
      </c>
    </row>
    <row r="32" spans="1:8" s="5" customFormat="1" ht="12.75" customHeight="1">
      <c r="A32" s="3"/>
      <c r="B32" s="1" t="s">
        <v>39</v>
      </c>
      <c r="C32" s="4">
        <f>SUM(D32:H32)</f>
        <v>32668</v>
      </c>
      <c r="D32" s="27">
        <v>6519</v>
      </c>
      <c r="E32" s="28">
        <v>18900</v>
      </c>
      <c r="F32" s="27">
        <v>541</v>
      </c>
      <c r="G32" s="27">
        <v>15</v>
      </c>
      <c r="H32" s="27">
        <v>6693</v>
      </c>
    </row>
    <row r="33" spans="1:8" s="5" customFormat="1" ht="12.75" customHeight="1">
      <c r="A33" s="3"/>
      <c r="B33" s="1" t="s">
        <v>20</v>
      </c>
      <c r="C33" s="4">
        <f>SUM(D33:H33)</f>
        <v>30713</v>
      </c>
      <c r="D33" s="27">
        <v>3299</v>
      </c>
      <c r="E33" s="28">
        <v>21521</v>
      </c>
      <c r="F33" s="27">
        <v>584</v>
      </c>
      <c r="G33" s="27">
        <v>12</v>
      </c>
      <c r="H33" s="27">
        <v>5297</v>
      </c>
    </row>
    <row r="34" spans="1:8" s="5" customFormat="1" ht="9" customHeight="1">
      <c r="A34" s="3"/>
      <c r="B34" s="1"/>
      <c r="C34" s="4"/>
      <c r="D34" s="27"/>
      <c r="E34" s="28"/>
      <c r="F34" s="27"/>
      <c r="G34" s="27"/>
      <c r="H34" s="27"/>
    </row>
    <row r="35" spans="1:8" s="5" customFormat="1" ht="12.75" customHeight="1">
      <c r="A35" s="3" t="s">
        <v>56</v>
      </c>
      <c r="B35" s="1" t="s">
        <v>21</v>
      </c>
      <c r="C35" s="4">
        <f>SUM(D35:H35)</f>
        <v>50368</v>
      </c>
      <c r="D35" s="27">
        <v>10553</v>
      </c>
      <c r="E35" s="28">
        <v>23164</v>
      </c>
      <c r="F35" s="27">
        <v>963</v>
      </c>
      <c r="G35" s="27">
        <v>491</v>
      </c>
      <c r="H35" s="27">
        <v>15197</v>
      </c>
    </row>
    <row r="36" spans="1:8" s="5" customFormat="1" ht="12.75" customHeight="1">
      <c r="A36" s="3"/>
      <c r="B36" s="1" t="s">
        <v>22</v>
      </c>
      <c r="C36" s="4">
        <f>SUM(D36:H36)</f>
        <v>25935</v>
      </c>
      <c r="D36" s="27">
        <v>3595</v>
      </c>
      <c r="E36" s="28">
        <v>14581</v>
      </c>
      <c r="F36" s="30">
        <v>753</v>
      </c>
      <c r="G36" s="27">
        <v>103</v>
      </c>
      <c r="H36" s="27">
        <v>6903</v>
      </c>
    </row>
    <row r="37" spans="1:8" s="5" customFormat="1" ht="12.75" customHeight="1">
      <c r="A37" s="3"/>
      <c r="B37" s="1" t="s">
        <v>23</v>
      </c>
      <c r="C37" s="4">
        <f>SUM(D37:H37)</f>
        <v>18934</v>
      </c>
      <c r="D37" s="27">
        <v>2376</v>
      </c>
      <c r="E37" s="28">
        <v>10782</v>
      </c>
      <c r="F37" s="27">
        <v>1338</v>
      </c>
      <c r="G37" s="27">
        <v>71</v>
      </c>
      <c r="H37" s="27">
        <v>4367</v>
      </c>
    </row>
    <row r="38" spans="1:8" s="5" customFormat="1" ht="12.75" customHeight="1">
      <c r="A38" s="3"/>
      <c r="B38" s="1" t="s">
        <v>11</v>
      </c>
      <c r="C38" s="4">
        <f>SUM(D38:H38)</f>
        <v>26135</v>
      </c>
      <c r="D38" s="27">
        <v>2956</v>
      </c>
      <c r="E38" s="28">
        <v>17938</v>
      </c>
      <c r="F38" s="27">
        <v>132</v>
      </c>
      <c r="G38" s="27">
        <v>8</v>
      </c>
      <c r="H38" s="27">
        <v>5101</v>
      </c>
    </row>
    <row r="39" spans="1:8" s="5" customFormat="1" ht="12.75" customHeight="1">
      <c r="A39" s="3" t="s">
        <v>53</v>
      </c>
      <c r="B39" s="1" t="s">
        <v>24</v>
      </c>
      <c r="C39" s="4">
        <f>SUM(D39:H39)</f>
        <v>29706</v>
      </c>
      <c r="D39" s="27">
        <v>5197</v>
      </c>
      <c r="E39" s="28">
        <v>14716</v>
      </c>
      <c r="F39" s="27">
        <v>1564</v>
      </c>
      <c r="G39" s="27">
        <v>350</v>
      </c>
      <c r="H39" s="27">
        <v>7879</v>
      </c>
    </row>
    <row r="40" spans="1:8" s="5" customFormat="1" ht="9" customHeight="1">
      <c r="A40" s="3"/>
      <c r="B40" s="1"/>
      <c r="C40" s="4"/>
      <c r="D40" s="27"/>
      <c r="E40" s="28"/>
      <c r="F40" s="27"/>
      <c r="G40" s="27"/>
      <c r="H40" s="27"/>
    </row>
    <row r="41" spans="1:8" s="5" customFormat="1" ht="12.75" customHeight="1">
      <c r="A41" s="3"/>
      <c r="B41" s="1" t="s">
        <v>2</v>
      </c>
      <c r="C41" s="4">
        <f>SUM(D41:H41)</f>
        <v>24996</v>
      </c>
      <c r="D41" s="27">
        <v>3400</v>
      </c>
      <c r="E41" s="28">
        <v>14300</v>
      </c>
      <c r="F41" s="27">
        <v>405</v>
      </c>
      <c r="G41" s="27">
        <v>26</v>
      </c>
      <c r="H41" s="27">
        <v>6865</v>
      </c>
    </row>
    <row r="42" spans="1:8" s="5" customFormat="1" ht="12.75" customHeight="1">
      <c r="A42" s="3"/>
      <c r="B42" s="1" t="s">
        <v>27</v>
      </c>
      <c r="C42" s="4">
        <f>SUM(D42:H42)</f>
        <v>22871</v>
      </c>
      <c r="D42" s="27">
        <v>5717</v>
      </c>
      <c r="E42" s="28">
        <v>10956</v>
      </c>
      <c r="F42" s="27">
        <v>239</v>
      </c>
      <c r="G42" s="27">
        <v>171</v>
      </c>
      <c r="H42" s="27">
        <v>5788</v>
      </c>
    </row>
    <row r="43" spans="1:8" s="5" customFormat="1" ht="12.75" customHeight="1">
      <c r="A43" s="3"/>
      <c r="B43" s="1" t="s">
        <v>12</v>
      </c>
      <c r="C43" s="4">
        <f>SUM(D43:H43)</f>
        <v>23225</v>
      </c>
      <c r="D43" s="27">
        <v>2461</v>
      </c>
      <c r="E43" s="28">
        <v>14930</v>
      </c>
      <c r="F43" s="27">
        <v>545</v>
      </c>
      <c r="G43" s="27">
        <v>64</v>
      </c>
      <c r="H43" s="27">
        <v>5225</v>
      </c>
    </row>
    <row r="44" spans="1:8" s="5" customFormat="1" ht="12.75" customHeight="1">
      <c r="A44" s="3"/>
      <c r="B44" s="1" t="s">
        <v>28</v>
      </c>
      <c r="C44" s="4">
        <f>SUM(D44:H44)</f>
        <v>27831</v>
      </c>
      <c r="D44" s="27">
        <v>3761</v>
      </c>
      <c r="E44" s="28">
        <v>18067</v>
      </c>
      <c r="F44" s="27">
        <v>729</v>
      </c>
      <c r="G44" s="27">
        <v>33</v>
      </c>
      <c r="H44" s="27">
        <v>5241</v>
      </c>
    </row>
    <row r="45" spans="1:8" s="5" customFormat="1" ht="12.75" customHeight="1">
      <c r="A45" s="3"/>
      <c r="B45" s="1" t="s">
        <v>25</v>
      </c>
      <c r="C45" s="4">
        <f>SUM(D45:H45)</f>
        <v>30504</v>
      </c>
      <c r="D45" s="27">
        <v>4726</v>
      </c>
      <c r="E45" s="28">
        <v>17441</v>
      </c>
      <c r="F45" s="27">
        <v>388</v>
      </c>
      <c r="G45" s="27">
        <v>166</v>
      </c>
      <c r="H45" s="27">
        <v>7783</v>
      </c>
    </row>
    <row r="46" spans="1:8" s="5" customFormat="1" ht="9" customHeight="1">
      <c r="A46" s="3"/>
      <c r="B46" s="1"/>
      <c r="C46" s="4"/>
      <c r="D46" s="27"/>
      <c r="E46" s="28"/>
      <c r="F46" s="27"/>
      <c r="G46" s="27"/>
      <c r="H46" s="27"/>
    </row>
    <row r="47" spans="1:8" s="5" customFormat="1" ht="12.75" customHeight="1">
      <c r="A47" s="3" t="s">
        <v>57</v>
      </c>
      <c r="B47" s="1" t="s">
        <v>3</v>
      </c>
      <c r="C47" s="4">
        <f>SUM(D47:H47)</f>
        <v>44329</v>
      </c>
      <c r="D47" s="27">
        <v>8340</v>
      </c>
      <c r="E47" s="28">
        <v>21133</v>
      </c>
      <c r="F47" s="27">
        <v>3155</v>
      </c>
      <c r="G47" s="27">
        <v>937</v>
      </c>
      <c r="H47" s="27">
        <v>10764</v>
      </c>
    </row>
    <row r="48" spans="1:8" s="5" customFormat="1" ht="12.75" customHeight="1">
      <c r="A48" s="3" t="s">
        <v>57</v>
      </c>
      <c r="B48" s="1" t="s">
        <v>8</v>
      </c>
      <c r="C48" s="4">
        <f>SUM(D48:H48)</f>
        <v>44359</v>
      </c>
      <c r="D48" s="27">
        <v>7554</v>
      </c>
      <c r="E48" s="28">
        <v>22735</v>
      </c>
      <c r="F48" s="27">
        <v>3703</v>
      </c>
      <c r="G48" s="27">
        <v>378</v>
      </c>
      <c r="H48" s="27">
        <v>9989</v>
      </c>
    </row>
    <row r="49" spans="1:8" s="5" customFormat="1" ht="12.75" customHeight="1">
      <c r="A49" s="3" t="s">
        <v>52</v>
      </c>
      <c r="B49" s="1" t="s">
        <v>40</v>
      </c>
      <c r="C49" s="4">
        <f>SUM(D49:H49)</f>
        <v>34553</v>
      </c>
      <c r="D49" s="27">
        <v>5457</v>
      </c>
      <c r="E49" s="28">
        <v>19596</v>
      </c>
      <c r="F49" s="27">
        <v>1228</v>
      </c>
      <c r="G49" s="27">
        <v>461</v>
      </c>
      <c r="H49" s="27">
        <v>7811</v>
      </c>
    </row>
    <row r="50" spans="1:8" s="5" customFormat="1" ht="12.75" customHeight="1">
      <c r="A50" s="3"/>
      <c r="B50" s="1" t="s">
        <v>41</v>
      </c>
      <c r="C50" s="4">
        <f>SUM(D50:H50)</f>
        <v>31993</v>
      </c>
      <c r="D50" s="27">
        <v>3076</v>
      </c>
      <c r="E50" s="29">
        <v>20084</v>
      </c>
      <c r="F50" s="27">
        <v>1503</v>
      </c>
      <c r="G50" s="27">
        <v>157</v>
      </c>
      <c r="H50" s="27">
        <v>7173</v>
      </c>
    </row>
    <row r="51" spans="1:8" s="5" customFormat="1" ht="12.75" customHeight="1">
      <c r="A51" s="3" t="s">
        <v>48</v>
      </c>
      <c r="B51" s="1" t="s">
        <v>42</v>
      </c>
      <c r="C51" s="4">
        <f>SUM(D51:H51)</f>
        <v>38821</v>
      </c>
      <c r="D51" s="27">
        <v>4491</v>
      </c>
      <c r="E51" s="28">
        <v>22089</v>
      </c>
      <c r="F51" s="27">
        <v>2039</v>
      </c>
      <c r="G51" s="27">
        <v>1472</v>
      </c>
      <c r="H51" s="27">
        <v>8730</v>
      </c>
    </row>
    <row r="52" spans="1:8" s="5" customFormat="1" ht="9" customHeight="1">
      <c r="A52" s="3"/>
      <c r="B52" s="1"/>
      <c r="C52" s="4"/>
      <c r="D52" s="27"/>
      <c r="E52" s="28"/>
      <c r="F52" s="27"/>
      <c r="G52" s="27"/>
      <c r="H52" s="27"/>
    </row>
    <row r="53" spans="1:8" s="5" customFormat="1" ht="12.75" customHeight="1">
      <c r="A53" s="3"/>
      <c r="B53" s="1" t="s">
        <v>43</v>
      </c>
      <c r="C53" s="4">
        <f>SUM(D53:H53)</f>
        <v>21369</v>
      </c>
      <c r="D53" s="27">
        <v>2431</v>
      </c>
      <c r="E53" s="28">
        <v>13613</v>
      </c>
      <c r="F53" s="27">
        <v>797</v>
      </c>
      <c r="G53" s="29">
        <v>29</v>
      </c>
      <c r="H53" s="27">
        <v>4499</v>
      </c>
    </row>
    <row r="54" spans="1:8" s="5" customFormat="1" ht="12.75" customHeight="1">
      <c r="A54" s="3"/>
      <c r="B54" s="1" t="s">
        <v>44</v>
      </c>
      <c r="C54" s="4">
        <f>SUM(D54:H54)</f>
        <v>27878</v>
      </c>
      <c r="D54" s="27">
        <v>3192</v>
      </c>
      <c r="E54" s="28">
        <v>19832</v>
      </c>
      <c r="F54" s="27">
        <v>190</v>
      </c>
      <c r="G54" s="27">
        <v>66</v>
      </c>
      <c r="H54" s="27">
        <v>4598</v>
      </c>
    </row>
    <row r="55" spans="1:8" s="5" customFormat="1" ht="12.75" customHeight="1">
      <c r="A55" s="3"/>
      <c r="B55" s="1" t="s">
        <v>45</v>
      </c>
      <c r="C55" s="4">
        <f>SUM(D55:H55)</f>
        <v>36184</v>
      </c>
      <c r="D55" s="27">
        <v>5847</v>
      </c>
      <c r="E55" s="28">
        <v>19617</v>
      </c>
      <c r="F55" s="27">
        <v>1643</v>
      </c>
      <c r="G55" s="27">
        <v>951</v>
      </c>
      <c r="H55" s="27">
        <v>8126</v>
      </c>
    </row>
    <row r="56" spans="2:8" s="5" customFormat="1" ht="12.75" customHeight="1">
      <c r="B56" s="1" t="s">
        <v>46</v>
      </c>
      <c r="C56" s="4">
        <f>SUM(D56:H56)</f>
        <v>39515</v>
      </c>
      <c r="D56" s="27">
        <v>6414</v>
      </c>
      <c r="E56" s="28">
        <v>20536</v>
      </c>
      <c r="F56" s="27">
        <v>1057</v>
      </c>
      <c r="G56" s="29">
        <v>502</v>
      </c>
      <c r="H56" s="27">
        <v>11006</v>
      </c>
    </row>
    <row r="57" spans="1:8" s="5" customFormat="1" ht="12.75" customHeight="1">
      <c r="A57" s="3"/>
      <c r="B57" s="1" t="s">
        <v>47</v>
      </c>
      <c r="C57" s="4">
        <f>SUM(D57:H57)</f>
        <v>35400</v>
      </c>
      <c r="D57" s="27">
        <v>3631</v>
      </c>
      <c r="E57" s="28">
        <v>21648</v>
      </c>
      <c r="F57" s="27">
        <v>4170</v>
      </c>
      <c r="G57" s="27">
        <v>120</v>
      </c>
      <c r="H57" s="27">
        <v>5831</v>
      </c>
    </row>
    <row r="58" spans="1:8" s="5" customFormat="1" ht="9" customHeight="1">
      <c r="A58" s="3"/>
      <c r="B58" s="1"/>
      <c r="C58" s="4"/>
      <c r="D58" s="27"/>
      <c r="E58" s="28"/>
      <c r="F58" s="27"/>
      <c r="G58" s="27"/>
      <c r="H58" s="27"/>
    </row>
    <row r="59" spans="1:8" s="5" customFormat="1" ht="12.75" customHeight="1">
      <c r="A59" s="3"/>
      <c r="B59" s="1" t="s">
        <v>4</v>
      </c>
      <c r="C59" s="4">
        <f>SUM(D59:H59)</f>
        <v>31703</v>
      </c>
      <c r="D59" s="27">
        <v>2929</v>
      </c>
      <c r="E59" s="28">
        <v>22694</v>
      </c>
      <c r="F59" s="27">
        <v>1673</v>
      </c>
      <c r="G59" s="27">
        <v>20</v>
      </c>
      <c r="H59" s="27">
        <v>4387</v>
      </c>
    </row>
    <row r="60" spans="1:8" s="19" customFormat="1" ht="15" customHeight="1">
      <c r="A60" s="17"/>
      <c r="B60" s="18" t="s">
        <v>9</v>
      </c>
      <c r="C60" s="20">
        <f>SUM(D60:H60)</f>
        <v>34154</v>
      </c>
      <c r="D60" s="31">
        <v>8832</v>
      </c>
      <c r="E60" s="32">
        <v>14294</v>
      </c>
      <c r="F60" s="31">
        <v>303</v>
      </c>
      <c r="G60" s="31">
        <v>6</v>
      </c>
      <c r="H60" s="31">
        <v>10719</v>
      </c>
    </row>
    <row r="61" spans="1:8" s="5" customFormat="1" ht="17.25" customHeight="1">
      <c r="A61" s="16" t="s">
        <v>58</v>
      </c>
      <c r="B61" s="11"/>
      <c r="C61" s="21"/>
      <c r="E61" s="12"/>
      <c r="H61" s="9"/>
    </row>
    <row r="62" spans="1:2" s="5" customFormat="1" ht="12.75" customHeight="1">
      <c r="A62" s="10" t="s">
        <v>49</v>
      </c>
      <c r="B62" s="13"/>
    </row>
    <row r="63" spans="1:8" s="5" customFormat="1" ht="12.75">
      <c r="A63" s="15"/>
      <c r="B63" s="11"/>
      <c r="C63" s="22"/>
      <c r="D63" s="11"/>
      <c r="E63" s="11"/>
      <c r="F63" s="22"/>
      <c r="G63" s="11"/>
      <c r="H63" s="22"/>
    </row>
    <row r="64" ht="12.75">
      <c r="G64" s="22"/>
    </row>
  </sheetData>
  <sheetProtection password="C732" sheet="1" objects="1" scenarios="1"/>
  <mergeCells count="8">
    <mergeCell ref="G3:G4"/>
    <mergeCell ref="H3:H4"/>
    <mergeCell ref="A3:B3"/>
    <mergeCell ref="A4:B4"/>
    <mergeCell ref="C3:C4"/>
    <mergeCell ref="D3:D4"/>
    <mergeCell ref="E3:E4"/>
    <mergeCell ref="F3:F4"/>
  </mergeCells>
  <printOptions/>
  <pageMargins left="0.59" right="0.55" top="0.6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2002-11-07T04:43:55Z</cp:lastPrinted>
  <dcterms:created xsi:type="dcterms:W3CDTF">2001-07-16T06:21:41Z</dcterms:created>
  <dcterms:modified xsi:type="dcterms:W3CDTF">2006-03-08T07:53:10Z</dcterms:modified>
  <cp:category/>
  <cp:version/>
  <cp:contentType/>
  <cp:contentStatus/>
</cp:coreProperties>
</file>