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20" windowWidth="7680" windowHeight="9120" tabRatio="845" activeTab="0"/>
  </bookViews>
  <sheets>
    <sheet name="１０－７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<sst xmlns="http://schemas.openxmlformats.org/spreadsheetml/2006/main" count="15" uniqueCount="11">
  <si>
    <t>年度別</t>
  </si>
  <si>
    <t>特別区たばこ税</t>
  </si>
  <si>
    <t>（単位　円）</t>
  </si>
  <si>
    <t>特別区税</t>
  </si>
  <si>
    <t>区民１人当たり</t>
  </si>
  <si>
    <t>１世帯当たり</t>
  </si>
  <si>
    <t>各年度現年分決算数値</t>
  </si>
  <si>
    <t>資料：区民生活部課税課</t>
  </si>
  <si>
    <t>特別区</t>
  </si>
  <si>
    <t>民税</t>
  </si>
  <si>
    <t>10-7　特別区税負担額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</si>
</sst>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177" fontId="2" fillId="0" borderId="0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top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D24" sqref="D24"/>
    </sheetView>
  </sheetViews>
  <sheetFormatPr defaultColWidth="9.00390625" defaultRowHeight="13.5"/>
  <cols>
    <col min="1" max="1" width="6.50390625" style="4" customWidth="1"/>
    <col min="2" max="2" width="14.00390625" style="4" customWidth="1"/>
    <col min="3" max="4" width="13.875" style="4" customWidth="1"/>
    <col min="5" max="5" width="13.75390625" style="4" customWidth="1"/>
    <col min="6" max="6" width="13.875" style="4" customWidth="1"/>
    <col min="7" max="7" width="17.25390625" style="4" customWidth="1"/>
    <col min="8" max="16384" width="9.00390625" style="4" customWidth="1"/>
  </cols>
  <sheetData>
    <row r="1" spans="1:7" s="1" customFormat="1" ht="17.25">
      <c r="A1" s="23" t="s">
        <v>10</v>
      </c>
      <c r="B1" s="23"/>
      <c r="C1" s="23"/>
      <c r="D1" s="23"/>
      <c r="E1" s="23"/>
      <c r="F1" s="23"/>
      <c r="G1" s="23"/>
    </row>
    <row r="2" spans="1:7" s="7" customFormat="1" ht="17.25" customHeight="1" thickBot="1">
      <c r="A2" s="7" t="s">
        <v>2</v>
      </c>
      <c r="F2" s="26" t="s">
        <v>6</v>
      </c>
      <c r="G2" s="26"/>
    </row>
    <row r="3" spans="1:8" s="1" customFormat="1" ht="17.25" customHeight="1" thickTop="1">
      <c r="A3" s="27" t="s">
        <v>0</v>
      </c>
      <c r="B3" s="29" t="s">
        <v>3</v>
      </c>
      <c r="C3" s="29"/>
      <c r="D3" s="2" t="s">
        <v>8</v>
      </c>
      <c r="E3" s="6" t="s">
        <v>9</v>
      </c>
      <c r="F3" s="24" t="s">
        <v>1</v>
      </c>
      <c r="G3" s="25"/>
      <c r="H3" s="3"/>
    </row>
    <row r="4" spans="1:8" s="1" customFormat="1" ht="17.25" customHeight="1">
      <c r="A4" s="28"/>
      <c r="B4" s="14" t="s">
        <v>4</v>
      </c>
      <c r="C4" s="15" t="s">
        <v>5</v>
      </c>
      <c r="D4" s="17" t="s">
        <v>4</v>
      </c>
      <c r="E4" s="16" t="s">
        <v>5</v>
      </c>
      <c r="F4" s="15" t="s">
        <v>4</v>
      </c>
      <c r="G4" s="17" t="s">
        <v>5</v>
      </c>
      <c r="H4" s="3"/>
    </row>
    <row r="5" spans="1:7" s="7" customFormat="1" ht="15" customHeight="1">
      <c r="A5" s="9">
        <v>11</v>
      </c>
      <c r="B5" s="8">
        <v>112180</v>
      </c>
      <c r="C5" s="8">
        <v>217122</v>
      </c>
      <c r="D5" s="8">
        <v>106131</v>
      </c>
      <c r="E5" s="8">
        <v>205415</v>
      </c>
      <c r="F5" s="8">
        <v>5821</v>
      </c>
      <c r="G5" s="8">
        <v>11266</v>
      </c>
    </row>
    <row r="6" spans="1:7" s="7" customFormat="1" ht="15" customHeight="1">
      <c r="A6" s="9">
        <v>12</v>
      </c>
      <c r="B6" s="8">
        <v>121805</v>
      </c>
      <c r="C6" s="8">
        <v>233836</v>
      </c>
      <c r="D6" s="8">
        <v>104488</v>
      </c>
      <c r="E6" s="8">
        <v>200592</v>
      </c>
      <c r="F6" s="8">
        <v>5770</v>
      </c>
      <c r="G6" s="8">
        <v>11077</v>
      </c>
    </row>
    <row r="7" spans="1:7" s="7" customFormat="1" ht="15" customHeight="1">
      <c r="A7" s="18">
        <v>13</v>
      </c>
      <c r="B7" s="13">
        <v>110883</v>
      </c>
      <c r="C7" s="13">
        <v>211036</v>
      </c>
      <c r="D7" s="13">
        <v>104975</v>
      </c>
      <c r="E7" s="13">
        <v>199793</v>
      </c>
      <c r="F7" s="13">
        <v>5677</v>
      </c>
      <c r="G7" s="13">
        <v>10805</v>
      </c>
    </row>
    <row r="8" spans="1:7" s="12" customFormat="1" ht="14.25" customHeight="1">
      <c r="A8" s="21">
        <v>14</v>
      </c>
      <c r="B8" s="13">
        <v>109477</v>
      </c>
      <c r="C8" s="13">
        <v>206467</v>
      </c>
      <c r="D8" s="13">
        <v>103708</v>
      </c>
      <c r="E8" s="13">
        <v>195588</v>
      </c>
      <c r="F8" s="13">
        <v>5533</v>
      </c>
      <c r="G8" s="13">
        <v>10435</v>
      </c>
    </row>
    <row r="9" spans="1:7" s="12" customFormat="1" ht="15" customHeight="1">
      <c r="A9" s="19">
        <v>15</v>
      </c>
      <c r="B9" s="20">
        <f>59292678787/510796</f>
        <v>116078.9802328131</v>
      </c>
      <c r="C9" s="20">
        <f>59292678787/273016</f>
        <v>217176.57128886218</v>
      </c>
      <c r="D9" s="20">
        <f>56255726784/510796</f>
        <v>110133.45207088544</v>
      </c>
      <c r="E9" s="13">
        <f>56255726784/273016</f>
        <v>206052.85691681074</v>
      </c>
      <c r="F9" s="20">
        <f>2880007974/510796</f>
        <v>5638.274328694822</v>
      </c>
      <c r="G9" s="20">
        <f>2880007974/273016</f>
        <v>10548.861509948136</v>
      </c>
    </row>
    <row r="10" spans="1:6" s="10" customFormat="1" ht="17.25" customHeight="1">
      <c r="A10" s="11" t="s">
        <v>7</v>
      </c>
      <c r="E10" s="22"/>
      <c r="F10" s="22"/>
    </row>
    <row r="11" ht="12.75">
      <c r="E11" s="5"/>
    </row>
  </sheetData>
  <mergeCells count="4">
    <mergeCell ref="F3:G3"/>
    <mergeCell ref="F2:G2"/>
    <mergeCell ref="A3:A4"/>
    <mergeCell ref="B3:C3"/>
  </mergeCells>
  <printOptions/>
  <pageMargins left="0.4" right="0.2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2003-12-01T03:11:43Z</cp:lastPrinted>
  <dcterms:created xsi:type="dcterms:W3CDTF">2001-07-09T05:06:38Z</dcterms:created>
  <dcterms:modified xsi:type="dcterms:W3CDTF">2005-02-21T03:54:17Z</dcterms:modified>
  <cp:category/>
  <cp:version/>
  <cp:contentType/>
  <cp:contentStatus/>
</cp:coreProperties>
</file>