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0290" windowHeight="8145" activeTab="1"/>
  </bookViews>
  <sheets>
    <sheet name="9-3(1)" sheetId="1" r:id="rId1"/>
    <sheet name="9-3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A13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<sst xmlns="http://schemas.openxmlformats.org/spreadsheetml/2006/main" count="61" uniqueCount="48">
  <si>
    <t>（単位　円）</t>
  </si>
  <si>
    <t>当初予算額</t>
  </si>
  <si>
    <t>予算現額</t>
  </si>
  <si>
    <t>決　算　額</t>
  </si>
  <si>
    <t>科目</t>
  </si>
  <si>
    <t>資料：会計管理室会計課「杉並区各会計歳入歳出決算書」</t>
  </si>
  <si>
    <t>（単位　円）</t>
  </si>
  <si>
    <t>9-3　一般会計予算額及び決算額　</t>
  </si>
  <si>
    <t>(1)歳入</t>
  </si>
  <si>
    <t>当初予算額</t>
  </si>
  <si>
    <t>予算現額</t>
  </si>
  <si>
    <t>決　算　額</t>
  </si>
  <si>
    <t>特別区税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</si>
  <si>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</si>
  <si>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</si>
  <si>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</si>
  <si>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</si>
  <si>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</si>
  <si>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</si>
  <si>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</si>
  <si>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特別区財政交付金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</si>
  <si>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</si>
  <si>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</si>
  <si>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</si>
  <si>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</si>
  <si>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</si>
  <si>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</si>
  <si>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</si>
  <si>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</si>
  <si>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</si>
  <si>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</si>
  <si>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</si>
  <si>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(2)歳出</t>
  </si>
  <si>
    <t>科　  目</t>
  </si>
  <si>
    <t>9-3　一般会計予算額及び決算額</t>
  </si>
  <si>
    <t>総        額</t>
  </si>
  <si>
    <t>総額</t>
  </si>
  <si>
    <t>議会費</t>
  </si>
  <si>
    <t>総務費</t>
  </si>
  <si>
    <t>生活経済費</t>
  </si>
  <si>
    <t>保健福祉費</t>
  </si>
  <si>
    <t>都市整備費</t>
  </si>
  <si>
    <t>環境清掃費</t>
  </si>
  <si>
    <t>教育費</t>
  </si>
  <si>
    <t>職員費</t>
  </si>
  <si>
    <t>公債費</t>
  </si>
  <si>
    <t>諸支出金</t>
  </si>
  <si>
    <t>予備費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</si>
</sst>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  <numFmt numFmtId="199" formatCode="###\ ###\ ###\ ###_ ;_ * \-#\ ##0_ ;_ * &quot;-&quot;_ ;_ @_ "/>
    <numFmt numFmtId="200" formatCode="&quot;平 成 &quot;#\ #&quot; 年 度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.5"/>
      <color indexed="10"/>
      <name val="ＭＳ 明朝"/>
      <family val="1"/>
    </font>
    <font>
      <b/>
      <sz val="11"/>
      <color indexed="10"/>
      <name val="ＭＳ 明朝"/>
      <family val="1"/>
    </font>
    <font>
      <sz val="8"/>
      <name val="ＭＳ Ｐ明朝"/>
      <family val="1"/>
    </font>
    <font>
      <sz val="10.5"/>
      <color indexed="48"/>
      <name val="ＭＳ 明朝"/>
      <family val="1"/>
    </font>
    <font>
      <sz val="10.5"/>
      <color indexed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b/>
      <sz val="10.5"/>
      <color indexed="4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8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 quotePrefix="1">
      <alignment vertical="center"/>
    </xf>
    <xf numFmtId="0" fontId="17" fillId="0" borderId="0" xfId="0" applyFont="1" applyAlignment="1">
      <alignment horizontal="left" vertical="center" indent="3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indent="3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38" fillId="0" borderId="12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9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1" fillId="0" borderId="16" xfId="0" applyFont="1" applyBorder="1" applyAlignment="1">
      <alignment horizontal="distributed" vertical="center"/>
    </xf>
    <xf numFmtId="182" fontId="12" fillId="0" borderId="0" xfId="0" applyNumberFormat="1" applyFont="1" applyAlignment="1">
      <alignment horizontal="right" vertical="center"/>
    </xf>
    <xf numFmtId="182" fontId="15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2" fillId="0" borderId="0" xfId="0" applyFont="1" applyBorder="1" applyAlignment="1">
      <alignment horizontal="distributed"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distributed" vertical="center"/>
    </xf>
    <xf numFmtId="182" fontId="12" fillId="0" borderId="18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2" fontId="42" fillId="0" borderId="0" xfId="0" applyNumberFormat="1" applyFont="1" applyAlignment="1">
      <alignment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12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distributed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82" fontId="15" fillId="0" borderId="0" xfId="0" applyNumberFormat="1" applyFont="1" applyBorder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99" fontId="11" fillId="0" borderId="0" xfId="0" applyNumberFormat="1" applyFont="1" applyFill="1" applyAlignment="1">
      <alignment horizontal="right" vertical="center"/>
    </xf>
    <xf numFmtId="199" fontId="12" fillId="0" borderId="0" xfId="0" applyNumberFormat="1" applyFont="1" applyAlignment="1">
      <alignment horizontal="right" vertical="center"/>
    </xf>
    <xf numFmtId="199" fontId="12" fillId="0" borderId="0" xfId="0" applyNumberFormat="1" applyFont="1" applyAlignment="1">
      <alignment horizontal="distributed" vertical="center"/>
    </xf>
    <xf numFmtId="199" fontId="12" fillId="0" borderId="18" xfId="0" applyNumberFormat="1" applyFont="1" applyBorder="1" applyAlignment="1">
      <alignment horizontal="right" vertical="center"/>
    </xf>
    <xf numFmtId="199" fontId="12" fillId="0" borderId="18" xfId="0" applyNumberFormat="1" applyFont="1" applyBorder="1" applyAlignment="1">
      <alignment horizontal="distributed" vertical="center"/>
    </xf>
    <xf numFmtId="199" fontId="12" fillId="0" borderId="0" xfId="0" applyNumberFormat="1" applyFont="1" applyAlignment="1">
      <alignment vertical="center"/>
    </xf>
    <xf numFmtId="199" fontId="12" fillId="0" borderId="0" xfId="0" applyNumberFormat="1" applyFont="1" applyBorder="1" applyAlignment="1">
      <alignment vertical="center"/>
    </xf>
    <xf numFmtId="199" fontId="12" fillId="0" borderId="18" xfId="0" applyNumberFormat="1" applyFont="1" applyBorder="1" applyAlignment="1">
      <alignment vertical="center"/>
    </xf>
    <xf numFmtId="200" fontId="38" fillId="0" borderId="21" xfId="0" applyNumberFormat="1" applyFont="1" applyBorder="1" applyAlignment="1">
      <alignment horizontal="center" vertical="center"/>
    </xf>
    <xf numFmtId="200" fontId="38" fillId="0" borderId="22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distributed" vertical="center"/>
    </xf>
    <xf numFmtId="0" fontId="38" fillId="0" borderId="17" xfId="0" applyFont="1" applyBorder="1" applyAlignment="1">
      <alignment horizontal="distributed" vertical="center"/>
    </xf>
    <xf numFmtId="200" fontId="38" fillId="0" borderId="21" xfId="0" applyNumberFormat="1" applyFont="1" applyBorder="1" applyAlignment="1">
      <alignment horizontal="center" vertical="center"/>
    </xf>
    <xf numFmtId="200" fontId="38" fillId="0" borderId="22" xfId="0" applyNumberFormat="1" applyFont="1" applyBorder="1" applyAlignment="1">
      <alignment horizontal="center" vertical="center"/>
    </xf>
    <xf numFmtId="200" fontId="38" fillId="0" borderId="24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42"/>
  <sheetViews>
    <sheetView zoomScalePageLayoutView="0" workbookViewId="0" topLeftCell="C1">
      <selection activeCell="J1" sqref="J1"/>
    </sheetView>
  </sheetViews>
  <sheetFormatPr defaultColWidth="9.00390625" defaultRowHeight="13.5"/>
  <cols>
    <col min="1" max="1" width="17.625" style="12" customWidth="1"/>
    <col min="2" max="10" width="14.125" style="12" customWidth="1"/>
    <col min="11" max="11" width="15.875" style="20" customWidth="1"/>
    <col min="12" max="12" width="19.50390625" style="4" customWidth="1"/>
    <col min="13" max="16384" width="9.00390625" style="4" customWidth="1"/>
  </cols>
  <sheetData>
    <row r="1" spans="1:11" s="3" customFormat="1" ht="17.25" customHeight="1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20"/>
    </row>
    <row r="2" spans="1:11" s="3" customFormat="1" ht="17.25" customHeight="1">
      <c r="A2" s="6" t="s">
        <v>8</v>
      </c>
      <c r="B2" s="5"/>
      <c r="C2" s="13"/>
      <c r="D2" s="5"/>
      <c r="E2" s="5"/>
      <c r="F2" s="5"/>
      <c r="G2" s="5"/>
      <c r="H2" s="5"/>
      <c r="I2" s="5"/>
      <c r="J2" s="5"/>
      <c r="K2" s="20"/>
    </row>
    <row r="3" spans="1:11" s="3" customFormat="1" ht="17.25" customHeight="1" thickBot="1">
      <c r="A3" s="7" t="s">
        <v>6</v>
      </c>
      <c r="C3" s="5"/>
      <c r="D3" s="5"/>
      <c r="E3" s="5"/>
      <c r="F3" s="5"/>
      <c r="G3" s="5"/>
      <c r="H3" s="5"/>
      <c r="I3" s="5"/>
      <c r="J3" s="5"/>
      <c r="K3" s="20"/>
    </row>
    <row r="4" spans="1:11" s="1" customFormat="1" ht="17.25" customHeight="1" thickTop="1">
      <c r="A4" s="68" t="s">
        <v>4</v>
      </c>
      <c r="B4" s="70">
        <v>25</v>
      </c>
      <c r="C4" s="71"/>
      <c r="D4" s="72"/>
      <c r="E4" s="66">
        <v>26</v>
      </c>
      <c r="F4" s="67"/>
      <c r="G4" s="67"/>
      <c r="H4" s="66">
        <v>27</v>
      </c>
      <c r="I4" s="67"/>
      <c r="J4" s="67"/>
      <c r="K4" s="20"/>
    </row>
    <row r="5" spans="1:11" s="1" customFormat="1" ht="17.25" customHeight="1">
      <c r="A5" s="69"/>
      <c r="B5" s="21" t="s">
        <v>1</v>
      </c>
      <c r="C5" s="22" t="s">
        <v>2</v>
      </c>
      <c r="D5" s="21" t="s">
        <v>3</v>
      </c>
      <c r="E5" s="21" t="s">
        <v>9</v>
      </c>
      <c r="F5" s="23" t="s">
        <v>10</v>
      </c>
      <c r="G5" s="21" t="s">
        <v>11</v>
      </c>
      <c r="H5" s="22" t="s">
        <v>9</v>
      </c>
      <c r="I5" s="21" t="s">
        <v>10</v>
      </c>
      <c r="J5" s="23" t="s">
        <v>11</v>
      </c>
      <c r="K5" s="24"/>
    </row>
    <row r="6" spans="1:15" s="27" customFormat="1" ht="17.25" customHeight="1">
      <c r="A6" s="25" t="s">
        <v>35</v>
      </c>
      <c r="B6" s="57">
        <f aca="true" t="shared" si="0" ref="B6:J6">SUM(B7:B26)</f>
        <v>155853000000</v>
      </c>
      <c r="C6" s="57">
        <f t="shared" si="0"/>
        <v>167844212000</v>
      </c>
      <c r="D6" s="57">
        <f t="shared" si="0"/>
        <v>169473550814</v>
      </c>
      <c r="E6" s="57">
        <f t="shared" si="0"/>
        <v>161974220000</v>
      </c>
      <c r="F6" s="57">
        <f t="shared" si="0"/>
        <v>173466712000</v>
      </c>
      <c r="G6" s="57">
        <f t="shared" si="0"/>
        <v>173311301057</v>
      </c>
      <c r="H6" s="57">
        <f t="shared" si="0"/>
        <v>164972000000</v>
      </c>
      <c r="I6" s="57">
        <f t="shared" si="0"/>
        <v>174228114424</v>
      </c>
      <c r="J6" s="57">
        <f t="shared" si="0"/>
        <v>174725701401</v>
      </c>
      <c r="K6" s="26"/>
      <c r="L6" s="3"/>
      <c r="M6" s="3"/>
      <c r="N6" s="1"/>
      <c r="O6" s="1"/>
    </row>
    <row r="7" spans="1:13" s="1" customFormat="1" ht="15" customHeight="1">
      <c r="A7" s="28" t="s">
        <v>12</v>
      </c>
      <c r="B7" s="29">
        <v>56804469000</v>
      </c>
      <c r="C7" s="56">
        <v>59733167000</v>
      </c>
      <c r="D7" s="38">
        <v>59626499697</v>
      </c>
      <c r="E7" s="29">
        <v>60825729000</v>
      </c>
      <c r="F7" s="30">
        <v>60825729000</v>
      </c>
      <c r="G7" s="30">
        <v>60804002346</v>
      </c>
      <c r="H7" s="30">
        <v>60570122000</v>
      </c>
      <c r="I7" s="30">
        <v>61403464000</v>
      </c>
      <c r="J7" s="30">
        <v>61664072756</v>
      </c>
      <c r="K7" s="26"/>
      <c r="L7" s="3"/>
      <c r="M7" s="3"/>
    </row>
    <row r="8" spans="1:15" s="1" customFormat="1" ht="15" customHeight="1">
      <c r="A8" s="28" t="s">
        <v>13</v>
      </c>
      <c r="B8" s="29">
        <v>740000000</v>
      </c>
      <c r="C8" s="56">
        <v>740000000</v>
      </c>
      <c r="D8" s="38">
        <v>726419007</v>
      </c>
      <c r="E8" s="29">
        <v>670000000</v>
      </c>
      <c r="F8" s="30">
        <v>670000000</v>
      </c>
      <c r="G8" s="30">
        <v>691163012</v>
      </c>
      <c r="H8" s="30">
        <v>680000000</v>
      </c>
      <c r="I8" s="30">
        <v>680000000</v>
      </c>
      <c r="J8" s="30">
        <v>723469012</v>
      </c>
      <c r="K8" s="31"/>
      <c r="L8" s="31"/>
      <c r="M8" s="4"/>
      <c r="N8" s="32"/>
      <c r="O8" s="32"/>
    </row>
    <row r="9" spans="1:15" s="1" customFormat="1" ht="15" customHeight="1">
      <c r="A9" s="28" t="s">
        <v>14</v>
      </c>
      <c r="B9" s="29">
        <v>705000000</v>
      </c>
      <c r="C9" s="56">
        <v>1005000000</v>
      </c>
      <c r="D9" s="38">
        <v>1006406000</v>
      </c>
      <c r="E9" s="29">
        <v>860000000</v>
      </c>
      <c r="F9" s="30">
        <v>980000000</v>
      </c>
      <c r="G9" s="30">
        <v>1018176000</v>
      </c>
      <c r="H9" s="30">
        <v>770000000</v>
      </c>
      <c r="I9" s="30">
        <v>970000000</v>
      </c>
      <c r="J9" s="30">
        <v>873815000</v>
      </c>
      <c r="K9" s="33"/>
      <c r="L9" s="34"/>
      <c r="M9" s="2"/>
      <c r="N9" s="2"/>
      <c r="O9" s="2"/>
    </row>
    <row r="10" spans="1:15" s="1" customFormat="1" ht="15" customHeight="1">
      <c r="A10" s="28" t="s">
        <v>15</v>
      </c>
      <c r="B10" s="29">
        <v>390000000</v>
      </c>
      <c r="C10" s="56">
        <v>490000000</v>
      </c>
      <c r="D10" s="38">
        <v>686588000</v>
      </c>
      <c r="E10" s="29">
        <v>900000000</v>
      </c>
      <c r="F10" s="30">
        <v>1200000000</v>
      </c>
      <c r="G10" s="30">
        <v>1283310000</v>
      </c>
      <c r="H10" s="30">
        <v>1570000000</v>
      </c>
      <c r="I10" s="30">
        <v>1270000000</v>
      </c>
      <c r="J10" s="30">
        <v>1049305000</v>
      </c>
      <c r="K10" s="35"/>
      <c r="L10" s="32"/>
      <c r="M10" s="3"/>
      <c r="N10" s="3"/>
      <c r="O10" s="3"/>
    </row>
    <row r="11" spans="1:15" s="1" customFormat="1" ht="15" customHeight="1">
      <c r="A11" s="28" t="s">
        <v>16</v>
      </c>
      <c r="B11" s="29">
        <v>85000000</v>
      </c>
      <c r="C11" s="56">
        <v>85000000</v>
      </c>
      <c r="D11" s="38">
        <v>896267000</v>
      </c>
      <c r="E11" s="29">
        <v>730000000</v>
      </c>
      <c r="F11" s="30">
        <v>730000000</v>
      </c>
      <c r="G11" s="30">
        <v>1078500000</v>
      </c>
      <c r="H11" s="30">
        <v>970000000</v>
      </c>
      <c r="I11" s="30">
        <v>970000000</v>
      </c>
      <c r="J11" s="30">
        <v>1032717000</v>
      </c>
      <c r="K11" s="4"/>
      <c r="L11" s="4"/>
      <c r="M11" s="3"/>
      <c r="N11" s="3"/>
      <c r="O11" s="3"/>
    </row>
    <row r="12" spans="1:15" s="1" customFormat="1" ht="15" customHeight="1">
      <c r="A12" s="28" t="s">
        <v>17</v>
      </c>
      <c r="B12" s="29">
        <v>5084000000</v>
      </c>
      <c r="C12" s="56">
        <v>5284000000</v>
      </c>
      <c r="D12" s="38">
        <v>5294893000</v>
      </c>
      <c r="E12" s="29">
        <v>6900000000</v>
      </c>
      <c r="F12" s="30">
        <v>7520000000</v>
      </c>
      <c r="G12" s="30">
        <v>6817794000</v>
      </c>
      <c r="H12" s="30">
        <v>11400000000</v>
      </c>
      <c r="I12" s="30">
        <v>12400000000</v>
      </c>
      <c r="J12" s="30">
        <v>12256286000</v>
      </c>
      <c r="K12" s="4"/>
      <c r="L12" s="4"/>
      <c r="M12" s="3"/>
      <c r="N12" s="3"/>
      <c r="O12" s="3"/>
    </row>
    <row r="13" spans="1:15" s="1" customFormat="1" ht="15" customHeight="1">
      <c r="A13" s="28" t="s">
        <v>18</v>
      </c>
      <c r="B13" s="29">
        <v>420000000</v>
      </c>
      <c r="C13" s="38">
        <v>420000000</v>
      </c>
      <c r="D13" s="38">
        <v>447450000</v>
      </c>
      <c r="E13" s="29">
        <v>240000000</v>
      </c>
      <c r="F13" s="29">
        <v>240000000</v>
      </c>
      <c r="G13" s="29">
        <v>229519000</v>
      </c>
      <c r="H13" s="29">
        <v>200000000</v>
      </c>
      <c r="I13" s="29">
        <v>300000000</v>
      </c>
      <c r="J13" s="29">
        <v>323869000</v>
      </c>
      <c r="K13" s="4"/>
      <c r="L13" s="4"/>
      <c r="M13" s="3"/>
      <c r="N13" s="3"/>
      <c r="O13" s="3"/>
    </row>
    <row r="14" spans="1:15" s="1" customFormat="1" ht="15" customHeight="1">
      <c r="A14" s="28" t="s">
        <v>19</v>
      </c>
      <c r="B14" s="29">
        <v>190000000</v>
      </c>
      <c r="C14" s="38">
        <v>185905000</v>
      </c>
      <c r="D14" s="38">
        <v>185905000</v>
      </c>
      <c r="E14" s="29">
        <v>175000000</v>
      </c>
      <c r="F14" s="29">
        <v>177189000</v>
      </c>
      <c r="G14" s="29">
        <v>177189000</v>
      </c>
      <c r="H14" s="29">
        <v>168000000</v>
      </c>
      <c r="I14" s="29">
        <v>174182000</v>
      </c>
      <c r="J14" s="29">
        <v>174182000</v>
      </c>
      <c r="K14" s="26"/>
      <c r="O14" s="3"/>
    </row>
    <row r="15" spans="1:15" s="1" customFormat="1" ht="15" customHeight="1">
      <c r="A15" s="28" t="s">
        <v>20</v>
      </c>
      <c r="B15" s="29">
        <v>35300000000</v>
      </c>
      <c r="C15" s="38">
        <v>37493753000</v>
      </c>
      <c r="D15" s="38">
        <v>38443791000</v>
      </c>
      <c r="E15" s="29">
        <v>38200000000</v>
      </c>
      <c r="F15" s="29">
        <v>41738117000</v>
      </c>
      <c r="G15" s="29">
        <v>42717631000</v>
      </c>
      <c r="H15" s="29">
        <v>38700000000</v>
      </c>
      <c r="I15" s="29">
        <v>39800000000</v>
      </c>
      <c r="J15" s="29">
        <v>40654303000</v>
      </c>
      <c r="K15" s="26"/>
      <c r="O15" s="3"/>
    </row>
    <row r="16" spans="1:15" s="1" customFormat="1" ht="15" customHeight="1">
      <c r="A16" s="28" t="s">
        <v>21</v>
      </c>
      <c r="B16" s="29">
        <v>63000000</v>
      </c>
      <c r="C16" s="38">
        <v>63000000</v>
      </c>
      <c r="D16" s="38">
        <v>64673000</v>
      </c>
      <c r="E16" s="29">
        <v>75000000</v>
      </c>
      <c r="F16" s="29">
        <v>75000000</v>
      </c>
      <c r="G16" s="29">
        <v>56261000</v>
      </c>
      <c r="H16" s="29">
        <v>50000000</v>
      </c>
      <c r="I16" s="29">
        <v>50000000</v>
      </c>
      <c r="J16" s="29">
        <v>59146000</v>
      </c>
      <c r="K16" s="4"/>
      <c r="O16" s="4"/>
    </row>
    <row r="17" spans="1:12" s="1" customFormat="1" ht="15" customHeight="1">
      <c r="A17" s="28" t="s">
        <v>22</v>
      </c>
      <c r="B17" s="29">
        <v>2075066000</v>
      </c>
      <c r="C17" s="38">
        <v>2075066000</v>
      </c>
      <c r="D17" s="38">
        <v>2096093432</v>
      </c>
      <c r="E17" s="29">
        <v>2375723000</v>
      </c>
      <c r="F17" s="29">
        <v>2375723000</v>
      </c>
      <c r="G17" s="29">
        <v>2307272075</v>
      </c>
      <c r="H17" s="29">
        <v>2485205000</v>
      </c>
      <c r="I17" s="29">
        <v>2485205000</v>
      </c>
      <c r="J17" s="29">
        <v>2553551823</v>
      </c>
      <c r="K17" s="20"/>
      <c r="L17" s="36"/>
    </row>
    <row r="18" spans="1:12" s="1" customFormat="1" ht="15" customHeight="1">
      <c r="A18" s="28" t="s">
        <v>23</v>
      </c>
      <c r="B18" s="29">
        <v>3578025000</v>
      </c>
      <c r="C18" s="38">
        <v>3585689000</v>
      </c>
      <c r="D18" s="38">
        <v>3550982920</v>
      </c>
      <c r="E18" s="29">
        <v>3562232000</v>
      </c>
      <c r="F18" s="29">
        <v>3562232000</v>
      </c>
      <c r="G18" s="29">
        <v>3548109867</v>
      </c>
      <c r="H18" s="29">
        <v>3674126000</v>
      </c>
      <c r="I18" s="29">
        <v>3674126000</v>
      </c>
      <c r="J18" s="29">
        <v>3604357409</v>
      </c>
      <c r="K18" s="20"/>
      <c r="L18" s="36"/>
    </row>
    <row r="19" spans="1:12" s="1" customFormat="1" ht="15" customHeight="1">
      <c r="A19" s="28" t="s">
        <v>24</v>
      </c>
      <c r="B19" s="29">
        <v>22436494000</v>
      </c>
      <c r="C19" s="38">
        <v>23988456000</v>
      </c>
      <c r="D19" s="38">
        <v>23906383774</v>
      </c>
      <c r="E19" s="29">
        <v>24654819000</v>
      </c>
      <c r="F19" s="29">
        <v>24512025000</v>
      </c>
      <c r="G19" s="29">
        <v>23756557028</v>
      </c>
      <c r="H19" s="29">
        <v>24448110000</v>
      </c>
      <c r="I19" s="29">
        <v>25204535000</v>
      </c>
      <c r="J19" s="29">
        <v>25054192308</v>
      </c>
      <c r="K19" s="20"/>
      <c r="L19" s="36"/>
    </row>
    <row r="20" spans="1:12" s="1" customFormat="1" ht="15" customHeight="1">
      <c r="A20" s="28" t="s">
        <v>25</v>
      </c>
      <c r="B20" s="29">
        <v>8734297000</v>
      </c>
      <c r="C20" s="38">
        <v>10182709000</v>
      </c>
      <c r="D20" s="38">
        <v>10190124535</v>
      </c>
      <c r="E20" s="29">
        <v>9140895000</v>
      </c>
      <c r="F20" s="29">
        <v>10577926000</v>
      </c>
      <c r="G20" s="29">
        <v>10441569509</v>
      </c>
      <c r="H20" s="29">
        <v>9779862000</v>
      </c>
      <c r="I20" s="29">
        <v>11289639000</v>
      </c>
      <c r="J20" s="29">
        <v>11328896332</v>
      </c>
      <c r="K20" s="20"/>
      <c r="L20" s="37"/>
    </row>
    <row r="21" spans="1:12" s="1" customFormat="1" ht="15" customHeight="1">
      <c r="A21" s="28" t="s">
        <v>26</v>
      </c>
      <c r="B21" s="29">
        <v>879591000</v>
      </c>
      <c r="C21" s="38">
        <v>776573000</v>
      </c>
      <c r="D21" s="38">
        <v>667160405</v>
      </c>
      <c r="E21" s="29">
        <v>260191000</v>
      </c>
      <c r="F21" s="29">
        <v>268851000</v>
      </c>
      <c r="G21" s="29">
        <v>226712182</v>
      </c>
      <c r="H21" s="29">
        <v>239774000</v>
      </c>
      <c r="I21" s="29">
        <v>265431000</v>
      </c>
      <c r="J21" s="29">
        <v>255929691</v>
      </c>
      <c r="K21" s="20"/>
      <c r="L21" s="36"/>
    </row>
    <row r="22" spans="1:12" s="1" customFormat="1" ht="15" customHeight="1">
      <c r="A22" s="28" t="s">
        <v>27</v>
      </c>
      <c r="B22" s="29">
        <v>23311000</v>
      </c>
      <c r="C22" s="38">
        <v>23311000</v>
      </c>
      <c r="D22" s="38">
        <v>56419939</v>
      </c>
      <c r="E22" s="29">
        <v>28409000</v>
      </c>
      <c r="F22" s="29">
        <v>28409000</v>
      </c>
      <c r="G22" s="29">
        <v>21045393</v>
      </c>
      <c r="H22" s="29">
        <v>28409000</v>
      </c>
      <c r="I22" s="29">
        <v>49473000</v>
      </c>
      <c r="J22" s="29">
        <v>61221341</v>
      </c>
      <c r="K22" s="20"/>
      <c r="L22" s="36"/>
    </row>
    <row r="23" spans="1:12" s="1" customFormat="1" ht="15" customHeight="1">
      <c r="A23" s="28" t="s">
        <v>28</v>
      </c>
      <c r="B23" s="29">
        <v>9115827000</v>
      </c>
      <c r="C23" s="38">
        <v>9729258000</v>
      </c>
      <c r="D23" s="38">
        <v>9561649042</v>
      </c>
      <c r="E23" s="29">
        <v>4423327000</v>
      </c>
      <c r="F23" s="29">
        <v>5251092000</v>
      </c>
      <c r="G23" s="29">
        <v>5256893602</v>
      </c>
      <c r="H23" s="29">
        <v>3049266000</v>
      </c>
      <c r="I23" s="29">
        <v>3414281000</v>
      </c>
      <c r="J23" s="29">
        <v>3380278313</v>
      </c>
      <c r="K23" s="20"/>
      <c r="L23" s="37"/>
    </row>
    <row r="24" spans="1:12" s="1" customFormat="1" ht="15" customHeight="1">
      <c r="A24" s="28" t="s">
        <v>29</v>
      </c>
      <c r="B24" s="29">
        <v>2500000000</v>
      </c>
      <c r="C24" s="38">
        <v>6996102000</v>
      </c>
      <c r="D24" s="38">
        <v>6996102567</v>
      </c>
      <c r="E24" s="29">
        <v>2500000000</v>
      </c>
      <c r="F24" s="29">
        <v>7349451000</v>
      </c>
      <c r="G24" s="29">
        <v>7349451497</v>
      </c>
      <c r="H24" s="29">
        <v>2500000000</v>
      </c>
      <c r="I24" s="29">
        <v>6604027424</v>
      </c>
      <c r="J24" s="29">
        <v>6604027751</v>
      </c>
      <c r="K24" s="20"/>
      <c r="L24" s="36"/>
    </row>
    <row r="25" spans="1:12" s="1" customFormat="1" ht="15" customHeight="1">
      <c r="A25" s="28" t="s">
        <v>30</v>
      </c>
      <c r="B25" s="29">
        <v>1439720000</v>
      </c>
      <c r="C25" s="38">
        <v>1494023000</v>
      </c>
      <c r="D25" s="38">
        <v>1779742496</v>
      </c>
      <c r="E25" s="29">
        <v>1561695000</v>
      </c>
      <c r="F25" s="29">
        <v>1599768000</v>
      </c>
      <c r="G25" s="29">
        <v>1754383246</v>
      </c>
      <c r="H25" s="29">
        <v>1719926000</v>
      </c>
      <c r="I25" s="29">
        <v>1757551000</v>
      </c>
      <c r="J25" s="29">
        <v>1784081665</v>
      </c>
      <c r="K25" s="20"/>
      <c r="L25" s="36"/>
    </row>
    <row r="26" spans="1:12" s="1" customFormat="1" ht="17.25" customHeight="1">
      <c r="A26" s="39" t="s">
        <v>31</v>
      </c>
      <c r="B26" s="40">
        <v>5289200000</v>
      </c>
      <c r="C26" s="40">
        <v>3493200000</v>
      </c>
      <c r="D26" s="40">
        <v>3290000000</v>
      </c>
      <c r="E26" s="40">
        <v>3891200000</v>
      </c>
      <c r="F26" s="40">
        <v>3785200000</v>
      </c>
      <c r="G26" s="40">
        <v>3775761300</v>
      </c>
      <c r="H26" s="40">
        <v>1969200000</v>
      </c>
      <c r="I26" s="40">
        <v>1466200000</v>
      </c>
      <c r="J26" s="40">
        <v>1288000000</v>
      </c>
      <c r="K26" s="20"/>
      <c r="L26" s="36"/>
    </row>
    <row r="27" spans="1:12" s="2" customFormat="1" ht="21.75" customHeight="1">
      <c r="A27" s="8" t="s">
        <v>5</v>
      </c>
      <c r="B27" s="7"/>
      <c r="C27" s="7"/>
      <c r="D27" s="9"/>
      <c r="E27" s="7"/>
      <c r="F27" s="7"/>
      <c r="G27" s="7"/>
      <c r="H27" s="7"/>
      <c r="I27" s="7"/>
      <c r="J27" s="7"/>
      <c r="K27" s="20"/>
      <c r="L27" s="37"/>
    </row>
    <row r="28" spans="1:12" s="2" customFormat="1" ht="12.75">
      <c r="A28" s="10"/>
      <c r="B28" s="7"/>
      <c r="C28" s="7"/>
      <c r="D28" s="7"/>
      <c r="E28" s="7"/>
      <c r="F28" s="7"/>
      <c r="G28" s="7"/>
      <c r="H28" s="7"/>
      <c r="I28" s="7"/>
      <c r="J28" s="7"/>
      <c r="K28" s="20"/>
      <c r="L28" s="36"/>
    </row>
    <row r="29" spans="1:12" ht="17.25" customHeight="1">
      <c r="A29" s="11"/>
      <c r="L29" s="36"/>
    </row>
    <row r="30" ht="13.5" customHeight="1">
      <c r="L30" s="37"/>
    </row>
    <row r="31" ht="13.5">
      <c r="L31" s="36"/>
    </row>
    <row r="32" ht="13.5">
      <c r="L32" s="36"/>
    </row>
    <row r="33" ht="13.5" customHeight="1">
      <c r="L33" s="36"/>
    </row>
    <row r="34" ht="13.5">
      <c r="L34" s="36"/>
    </row>
    <row r="35" ht="13.5">
      <c r="L35" s="36"/>
    </row>
    <row r="36" ht="13.5">
      <c r="L36" s="36"/>
    </row>
    <row r="37" ht="13.5" customHeight="1">
      <c r="L37" s="36"/>
    </row>
    <row r="38" ht="13.5">
      <c r="L38" s="36"/>
    </row>
    <row r="39" ht="13.5">
      <c r="L39" s="36"/>
    </row>
    <row r="40" ht="13.5" customHeight="1">
      <c r="L40" s="36"/>
    </row>
    <row r="41" ht="13.5">
      <c r="L41" s="36"/>
    </row>
    <row r="42" ht="13.5">
      <c r="L42" s="36"/>
    </row>
    <row r="43" ht="13.5" customHeight="1"/>
    <row r="46" ht="13.5" customHeight="1"/>
  </sheetData>
  <sheetProtection password="C732" sheet="1"/>
  <mergeCells count="4">
    <mergeCell ref="H4:J4"/>
    <mergeCell ref="A4:A5"/>
    <mergeCell ref="B4:D4"/>
    <mergeCell ref="E4:G4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0"/>
  <sheetViews>
    <sheetView tabSelected="1" zoomScalePageLayoutView="0" workbookViewId="0" topLeftCell="D1">
      <selection activeCell="J1" sqref="J1"/>
    </sheetView>
  </sheetViews>
  <sheetFormatPr defaultColWidth="9.00390625" defaultRowHeight="13.5"/>
  <cols>
    <col min="1" max="1" width="8.375" style="12" customWidth="1"/>
    <col min="2" max="10" width="14.50390625" style="12" customWidth="1"/>
    <col min="11" max="11" width="9.00390625" style="4" customWidth="1"/>
    <col min="12" max="12" width="9.125" style="4" customWidth="1"/>
    <col min="13" max="13" width="19.25390625" style="4" customWidth="1"/>
    <col min="14" max="14" width="11.50390625" style="20" customWidth="1"/>
    <col min="15" max="16384" width="9.00390625" style="4" customWidth="1"/>
  </cols>
  <sheetData>
    <row r="1" spans="1:14" s="3" customFormat="1" ht="17.25">
      <c r="A1" s="5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14"/>
      <c r="N1" s="15"/>
    </row>
    <row r="2" spans="1:14" s="3" customFormat="1" ht="17.25">
      <c r="A2" s="6" t="s">
        <v>32</v>
      </c>
      <c r="B2" s="16"/>
      <c r="C2" s="16"/>
      <c r="D2" s="16"/>
      <c r="E2" s="16"/>
      <c r="F2" s="17"/>
      <c r="G2" s="17"/>
      <c r="H2" s="17"/>
      <c r="I2" s="17"/>
      <c r="J2" s="17"/>
      <c r="K2" s="14"/>
      <c r="N2" s="15"/>
    </row>
    <row r="3" spans="1:14" s="1" customFormat="1" ht="17.25" customHeight="1" thickBot="1">
      <c r="A3" s="7" t="s">
        <v>0</v>
      </c>
      <c r="B3" s="7"/>
      <c r="C3" s="7"/>
      <c r="D3" s="7"/>
      <c r="E3" s="18"/>
      <c r="F3" s="18"/>
      <c r="G3" s="18"/>
      <c r="H3" s="7"/>
      <c r="I3" s="7"/>
      <c r="J3" s="7"/>
      <c r="N3" s="15"/>
    </row>
    <row r="4" spans="1:14" s="1" customFormat="1" ht="17.25" customHeight="1" thickTop="1">
      <c r="A4" s="73" t="s">
        <v>33</v>
      </c>
      <c r="B4" s="66">
        <v>25</v>
      </c>
      <c r="C4" s="67"/>
      <c r="D4" s="67"/>
      <c r="E4" s="66">
        <v>26</v>
      </c>
      <c r="F4" s="67"/>
      <c r="G4" s="67"/>
      <c r="H4" s="66">
        <v>27</v>
      </c>
      <c r="I4" s="67"/>
      <c r="J4" s="67"/>
      <c r="K4" s="19"/>
      <c r="L4" s="42"/>
      <c r="M4" s="43"/>
      <c r="N4" s="24"/>
    </row>
    <row r="5" spans="1:16" s="1" customFormat="1" ht="17.25" customHeight="1">
      <c r="A5" s="74"/>
      <c r="B5" s="44" t="s">
        <v>1</v>
      </c>
      <c r="C5" s="45" t="s">
        <v>2</v>
      </c>
      <c r="D5" s="21" t="s">
        <v>3</v>
      </c>
      <c r="E5" s="21" t="s">
        <v>1</v>
      </c>
      <c r="F5" s="45" t="s">
        <v>2</v>
      </c>
      <c r="G5" s="23" t="s">
        <v>3</v>
      </c>
      <c r="H5" s="21" t="s">
        <v>9</v>
      </c>
      <c r="I5" s="21" t="s">
        <v>10</v>
      </c>
      <c r="J5" s="23" t="s">
        <v>11</v>
      </c>
      <c r="K5" s="19"/>
      <c r="L5" s="42"/>
      <c r="M5" s="43"/>
      <c r="N5" s="26"/>
      <c r="O5" s="3"/>
      <c r="P5" s="3"/>
    </row>
    <row r="6" spans="1:16" s="27" customFormat="1" ht="19.5" customHeight="1">
      <c r="A6" s="46" t="s">
        <v>36</v>
      </c>
      <c r="B6" s="58">
        <f aca="true" t="shared" si="0" ref="B6:J6">SUM(B7:B17)</f>
        <v>155853000000</v>
      </c>
      <c r="C6" s="58">
        <f t="shared" si="0"/>
        <v>173466712000</v>
      </c>
      <c r="D6" s="58">
        <f t="shared" si="0"/>
        <v>166707273306</v>
      </c>
      <c r="E6" s="58">
        <f t="shared" si="0"/>
        <v>161150000000</v>
      </c>
      <c r="F6" s="58">
        <f t="shared" si="0"/>
        <v>173466712000</v>
      </c>
      <c r="G6" s="58">
        <f t="shared" si="0"/>
        <v>166707273306</v>
      </c>
      <c r="H6" s="58">
        <f t="shared" si="0"/>
        <v>164972000000</v>
      </c>
      <c r="I6" s="58">
        <f t="shared" si="0"/>
        <v>174228114424</v>
      </c>
      <c r="J6" s="58">
        <f t="shared" si="0"/>
        <v>167467334835</v>
      </c>
      <c r="K6" s="47"/>
      <c r="L6" s="48"/>
      <c r="M6" s="43"/>
      <c r="N6" s="26"/>
      <c r="O6" s="3"/>
      <c r="P6" s="3"/>
    </row>
    <row r="7" spans="1:16" s="1" customFormat="1" ht="19.5" customHeight="1">
      <c r="A7" s="49" t="s">
        <v>37</v>
      </c>
      <c r="B7" s="59">
        <v>856402000</v>
      </c>
      <c r="C7" s="59">
        <v>846344000</v>
      </c>
      <c r="D7" s="59">
        <v>804513212</v>
      </c>
      <c r="E7" s="59">
        <v>830450000</v>
      </c>
      <c r="F7" s="59">
        <v>846344000</v>
      </c>
      <c r="G7" s="59">
        <v>804513212</v>
      </c>
      <c r="H7" s="59">
        <v>891864000</v>
      </c>
      <c r="I7" s="63">
        <v>891864000</v>
      </c>
      <c r="J7" s="63">
        <v>842899619</v>
      </c>
      <c r="K7" s="50"/>
      <c r="M7" s="51"/>
      <c r="N7" s="31"/>
      <c r="O7" s="31"/>
      <c r="P7" s="4"/>
    </row>
    <row r="8" spans="1:14" s="1" customFormat="1" ht="19.5" customHeight="1">
      <c r="A8" s="49" t="s">
        <v>38</v>
      </c>
      <c r="B8" s="59">
        <v>5761966000</v>
      </c>
      <c r="C8" s="59">
        <v>14984339000</v>
      </c>
      <c r="D8" s="59">
        <v>14533191449</v>
      </c>
      <c r="E8" s="59">
        <v>5715847000</v>
      </c>
      <c r="F8" s="59">
        <v>14984339000</v>
      </c>
      <c r="G8" s="59">
        <v>14533191449</v>
      </c>
      <c r="H8" s="59">
        <v>5480900000</v>
      </c>
      <c r="I8" s="63">
        <v>11361399424</v>
      </c>
      <c r="J8" s="63">
        <v>10974850687</v>
      </c>
      <c r="K8" s="50"/>
      <c r="M8" s="33"/>
      <c r="N8" s="15"/>
    </row>
    <row r="9" spans="1:14" s="1" customFormat="1" ht="19.5" customHeight="1">
      <c r="A9" s="52" t="s">
        <v>39</v>
      </c>
      <c r="B9" s="59">
        <v>4512811000</v>
      </c>
      <c r="C9" s="59">
        <v>5720225000</v>
      </c>
      <c r="D9" s="59">
        <v>5131444217</v>
      </c>
      <c r="E9" s="59">
        <v>5311458000</v>
      </c>
      <c r="F9" s="59">
        <v>5720225000</v>
      </c>
      <c r="G9" s="59">
        <v>5131444217</v>
      </c>
      <c r="H9" s="59">
        <v>5482101000</v>
      </c>
      <c r="I9" s="63">
        <v>6153032000</v>
      </c>
      <c r="J9" s="63">
        <v>5703401855</v>
      </c>
      <c r="K9" s="50"/>
      <c r="M9" s="33"/>
      <c r="N9" s="15"/>
    </row>
    <row r="10" spans="1:14" s="1" customFormat="1" ht="19.5" customHeight="1">
      <c r="A10" s="52" t="s">
        <v>40</v>
      </c>
      <c r="B10" s="59">
        <v>69988286000</v>
      </c>
      <c r="C10" s="59">
        <v>80600937000</v>
      </c>
      <c r="D10" s="59">
        <v>77139995802</v>
      </c>
      <c r="E10" s="59">
        <v>77387579000</v>
      </c>
      <c r="F10" s="59">
        <v>80600937000</v>
      </c>
      <c r="G10" s="59">
        <v>77139995802</v>
      </c>
      <c r="H10" s="59">
        <v>79727903000</v>
      </c>
      <c r="I10" s="63">
        <v>84440717000</v>
      </c>
      <c r="J10" s="63">
        <v>81466215516</v>
      </c>
      <c r="K10" s="50"/>
      <c r="M10" s="33"/>
      <c r="N10" s="15"/>
    </row>
    <row r="11" spans="1:14" s="1" customFormat="1" ht="19.5" customHeight="1">
      <c r="A11" s="52" t="s">
        <v>41</v>
      </c>
      <c r="B11" s="59">
        <v>11660828000</v>
      </c>
      <c r="C11" s="59">
        <v>9261590000</v>
      </c>
      <c r="D11" s="59">
        <v>8590743408</v>
      </c>
      <c r="E11" s="59">
        <v>9311216000</v>
      </c>
      <c r="F11" s="59">
        <v>9261590000</v>
      </c>
      <c r="G11" s="59">
        <v>8590743408</v>
      </c>
      <c r="H11" s="59">
        <v>11526251000</v>
      </c>
      <c r="I11" s="63">
        <v>11517808000</v>
      </c>
      <c r="J11" s="63">
        <v>10397889756</v>
      </c>
      <c r="K11" s="50"/>
      <c r="M11" s="33"/>
      <c r="N11" s="15"/>
    </row>
    <row r="12" spans="1:14" s="1" customFormat="1" ht="19.5" customHeight="1">
      <c r="A12" s="52" t="s">
        <v>42</v>
      </c>
      <c r="B12" s="59">
        <v>6682691000</v>
      </c>
      <c r="C12" s="59">
        <v>6684048000</v>
      </c>
      <c r="D12" s="59">
        <v>6510028792</v>
      </c>
      <c r="E12" s="59">
        <v>6789048000</v>
      </c>
      <c r="F12" s="59">
        <v>6684048000</v>
      </c>
      <c r="G12" s="59">
        <v>6510028792</v>
      </c>
      <c r="H12" s="59">
        <v>6759430000</v>
      </c>
      <c r="I12" s="63">
        <v>6740430000</v>
      </c>
      <c r="J12" s="63">
        <v>6563248422</v>
      </c>
      <c r="K12" s="50"/>
      <c r="M12" s="33"/>
      <c r="N12" s="15"/>
    </row>
    <row r="13" spans="1:14" s="1" customFormat="1" ht="19.5" customHeight="1">
      <c r="A13" s="49" t="s">
        <v>43</v>
      </c>
      <c r="B13" s="59">
        <v>17861880000</v>
      </c>
      <c r="C13" s="59">
        <v>17308775000</v>
      </c>
      <c r="D13" s="59">
        <v>16558954198</v>
      </c>
      <c r="E13" s="59">
        <v>17234906000</v>
      </c>
      <c r="F13" s="59">
        <v>17308775000</v>
      </c>
      <c r="G13" s="59">
        <v>16558954198</v>
      </c>
      <c r="H13" s="59">
        <v>14774075000</v>
      </c>
      <c r="I13" s="63">
        <v>14726988000</v>
      </c>
      <c r="J13" s="63">
        <v>13830858010</v>
      </c>
      <c r="K13" s="50"/>
      <c r="M13" s="33"/>
      <c r="N13" s="15"/>
    </row>
    <row r="14" spans="1:14" s="1" customFormat="1" ht="19.5" customHeight="1">
      <c r="A14" s="49" t="s">
        <v>44</v>
      </c>
      <c r="B14" s="59">
        <v>36456754000</v>
      </c>
      <c r="C14" s="59">
        <v>36174118000</v>
      </c>
      <c r="D14" s="59">
        <v>35651931846</v>
      </c>
      <c r="E14" s="59">
        <v>36454118000</v>
      </c>
      <c r="F14" s="59">
        <v>36174118000</v>
      </c>
      <c r="G14" s="59">
        <v>35651931846</v>
      </c>
      <c r="H14" s="59">
        <v>37275317000</v>
      </c>
      <c r="I14" s="63">
        <v>35430317000</v>
      </c>
      <c r="J14" s="63">
        <v>34977681299</v>
      </c>
      <c r="K14" s="50"/>
      <c r="M14" s="33"/>
      <c r="N14" s="15"/>
    </row>
    <row r="15" spans="1:14" s="1" customFormat="1" ht="19.5" customHeight="1">
      <c r="A15" s="49" t="s">
        <v>45</v>
      </c>
      <c r="B15" s="59">
        <v>1771380000</v>
      </c>
      <c r="C15" s="59">
        <v>1786476000</v>
      </c>
      <c r="D15" s="59">
        <v>1786470382</v>
      </c>
      <c r="E15" s="59">
        <v>1815376000</v>
      </c>
      <c r="F15" s="59">
        <v>1786476000</v>
      </c>
      <c r="G15" s="59">
        <v>1786470382</v>
      </c>
      <c r="H15" s="59">
        <v>2754157000</v>
      </c>
      <c r="I15" s="63">
        <v>2710557000</v>
      </c>
      <c r="J15" s="63">
        <v>2710289671</v>
      </c>
      <c r="K15" s="50"/>
      <c r="M15" s="33"/>
      <c r="N15" s="15"/>
    </row>
    <row r="16" spans="1:14" s="1" customFormat="1" ht="19.5" customHeight="1">
      <c r="A16" s="49" t="s">
        <v>46</v>
      </c>
      <c r="B16" s="59">
        <v>2000</v>
      </c>
      <c r="C16" s="59">
        <v>2000</v>
      </c>
      <c r="D16" s="60">
        <v>0</v>
      </c>
      <c r="E16" s="59">
        <v>2000</v>
      </c>
      <c r="F16" s="59">
        <v>2000</v>
      </c>
      <c r="G16" s="59">
        <v>0</v>
      </c>
      <c r="H16" s="59">
        <v>2000</v>
      </c>
      <c r="I16" s="64">
        <v>2000</v>
      </c>
      <c r="J16" s="64">
        <v>0</v>
      </c>
      <c r="K16" s="50"/>
      <c r="M16" s="33"/>
      <c r="N16" s="15"/>
    </row>
    <row r="17" spans="1:14" s="1" customFormat="1" ht="19.5" customHeight="1">
      <c r="A17" s="53" t="s">
        <v>47</v>
      </c>
      <c r="B17" s="61">
        <v>300000000</v>
      </c>
      <c r="C17" s="61">
        <v>99858000</v>
      </c>
      <c r="D17" s="62">
        <v>0</v>
      </c>
      <c r="E17" s="61">
        <v>300000000</v>
      </c>
      <c r="F17" s="61">
        <v>99858000</v>
      </c>
      <c r="G17" s="61">
        <v>0</v>
      </c>
      <c r="H17" s="61">
        <v>300000000</v>
      </c>
      <c r="I17" s="65">
        <v>255000000</v>
      </c>
      <c r="J17" s="65">
        <v>0</v>
      </c>
      <c r="K17" s="54"/>
      <c r="M17" s="33"/>
      <c r="N17" s="15"/>
    </row>
    <row r="18" spans="1:10" ht="16.5" customHeight="1">
      <c r="A18" s="8" t="s">
        <v>5</v>
      </c>
      <c r="E18" s="55"/>
      <c r="H18" s="7"/>
      <c r="I18" s="7"/>
      <c r="J18" s="7"/>
    </row>
    <row r="19" spans="5:10" ht="13.5">
      <c r="E19" s="11"/>
      <c r="I19" s="7"/>
      <c r="J19" s="7"/>
    </row>
    <row r="20" ht="13.5">
      <c r="E20" s="11"/>
    </row>
  </sheetData>
  <sheetProtection password="C732" sheet="1"/>
  <mergeCells count="4">
    <mergeCell ref="A4:A5"/>
    <mergeCell ref="B4:D4"/>
    <mergeCell ref="H4:J4"/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2005-01-12T02:25:43Z</cp:lastPrinted>
  <dcterms:created xsi:type="dcterms:W3CDTF">2001-07-09T00:00:16Z</dcterms:created>
  <dcterms:modified xsi:type="dcterms:W3CDTF">2017-02-13T02:02:20Z</dcterms:modified>
  <cp:category/>
  <cp:version/>
  <cp:contentType/>
  <cp:contentStatus/>
</cp:coreProperties>
</file>