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3(1)" sheetId="1" r:id="rId1"/>
    <sheet name="9-3(2)" sheetId="2" r:id="rId2"/>
    <sheet name="9-3(3)" sheetId="3" r:id="rId3"/>
    <sheet name="9-3(4)" sheetId="4" r:id="rId4"/>
    <sheet name="9-3(5)" sheetId="5" r:id="rId5"/>
    <sheet name="9-3(6)" sheetId="6" r:id="rId6"/>
    <sheet name="9-3(7)" sheetId="7" r:id="rId7"/>
    <sheet name="9-3(8)" sheetId="8" r:id="rId8"/>
    <sheet name="9-3(9)" sheetId="9" r:id="rId9"/>
    <sheet name="9-3(10)" sheetId="10" r:id="rId10"/>
    <sheet name="9-3(11)" sheetId="11" r:id="rId11"/>
    <sheet name="9-3(12)" sheetId="12" r:id="rId12"/>
    <sheet name="9-3(13)" sheetId="13" r:id="rId13"/>
    <sheet name="9-3(14)" sheetId="14" r:id="rId14"/>
    <sheet name="9-3(15)" sheetId="15" r:id="rId15"/>
    <sheet name="12-3(8)-②廃止" sheetId="16" state="hidden" r:id="rId16"/>
    <sheet name="12-3(9廃止）" sheetId="17" state="hidden" r:id="rId17"/>
    <sheet name="12-3（10廃止）" sheetId="18" state="hidden" r:id="rId18"/>
    <sheet name="12-3(11廃止）" sheetId="19" state="hidden" r:id="rId19"/>
    <sheet name="12-3（12廃止）" sheetId="20" state="hidden" r:id="rId20"/>
    <sheet name="12-3(13廃止）" sheetId="21" state="hidden" r:id="rId21"/>
    <sheet name="12-3（14廃止）" sheetId="22" state="hidden" r:id="rId22"/>
  </sheets>
  <definedNames>
    <definedName name="_xlnm.Print_Area" localSheetId="15">'12-3(8)-②廃止'!$A$2:$S$49</definedName>
    <definedName name="_xlnm.Print_Area" localSheetId="7">'9-3(8)'!$A$1:$Q$18</definedName>
  </definedNames>
  <calcPr fullCalcOnLoad="1"/>
</workbook>
</file>

<file path=xl/sharedStrings.xml><?xml version="1.0" encoding="utf-8"?>
<sst xmlns="http://schemas.openxmlformats.org/spreadsheetml/2006/main" count="719" uniqueCount="371">
  <si>
    <t>総　数</t>
  </si>
  <si>
    <t>会議室</t>
  </si>
  <si>
    <t>活動室</t>
  </si>
  <si>
    <t>ボランティア室</t>
  </si>
  <si>
    <t>第一活動室</t>
  </si>
  <si>
    <t>第二活動室</t>
  </si>
  <si>
    <t>はり</t>
  </si>
  <si>
    <t>きゅう</t>
  </si>
  <si>
    <t>マッサージ</t>
  </si>
  <si>
    <t>(-)</t>
  </si>
  <si>
    <t>自   動   車
燃   料   費
助 成 者 数</t>
  </si>
  <si>
    <t xml:space="preserve">         -</t>
  </si>
  <si>
    <t>日常生活用具給付等事業
給　  　付    　件  　　数</t>
  </si>
  <si>
    <t>訪 問 入 浴
ｻｰﾋﾞｽ 事業
利 用 件 数</t>
  </si>
  <si>
    <t>自動車運転
教   習   費</t>
  </si>
  <si>
    <t>寝具洗濯 ・
乾燥ｻｰﾋﾞｽ
受 給 者 数</t>
  </si>
  <si>
    <t>福祉ﾀｸｼｰ券
受 給 者 数</t>
  </si>
  <si>
    <t>ﾘﾌﾄ付ﾀｸｼｰ
延利用者数</t>
  </si>
  <si>
    <t>社会参加促進事業
( 助 成 件 数 )</t>
  </si>
  <si>
    <t>内            訳</t>
  </si>
  <si>
    <t>そ　の　他</t>
  </si>
  <si>
    <t>各年度末</t>
  </si>
  <si>
    <t>年度別</t>
  </si>
  <si>
    <t>-</t>
  </si>
  <si>
    <t>総数</t>
  </si>
  <si>
    <t>総数</t>
  </si>
  <si>
    <t>医療保健</t>
  </si>
  <si>
    <t>その他</t>
  </si>
  <si>
    <t>総　　数</t>
  </si>
  <si>
    <t>地 域 生 活 支 援 事 業</t>
  </si>
  <si>
    <t>日 常 生 活 の 援 助</t>
  </si>
  <si>
    <t>職　　業</t>
  </si>
  <si>
    <t>施　　設</t>
  </si>
  <si>
    <t>生　　活</t>
  </si>
  <si>
    <t>年度別</t>
  </si>
  <si>
    <t>年度別</t>
  </si>
  <si>
    <t>教　　育</t>
  </si>
  <si>
    <t>電   話   料
助 成 者 数</t>
  </si>
  <si>
    <t>緊 急 通 報
シ ス テ ム
設   置   数</t>
  </si>
  <si>
    <t>火 災 安 全
シ ス テ ム
設   置   数</t>
  </si>
  <si>
    <t>利          用          者          数</t>
  </si>
  <si>
    <t>要約筆記者</t>
  </si>
  <si>
    <t>日常生活用具</t>
  </si>
  <si>
    <t>住宅改修費</t>
  </si>
  <si>
    <t>自動車改造費</t>
  </si>
  <si>
    <t>手話通訳者</t>
  </si>
  <si>
    <t>資料：保健福祉部障害者生活支援課</t>
  </si>
  <si>
    <t>年別</t>
  </si>
  <si>
    <t>各年４月１日</t>
  </si>
  <si>
    <t>注：（　）内は身体障害との重複障害者数（ただし、「愛の手帳なし」は身体障害のみの在籍者数）で内数である。</t>
  </si>
  <si>
    <t>移 動 支 援
事         業 
利用時間数</t>
  </si>
  <si>
    <t>日帰りｼｮｰﾄ
ｽﾃｲ  事  業
利 用 件 数</t>
  </si>
  <si>
    <t>巡 回 入 浴
サ ー  ビ ス
受 給 者 数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</si>
  <si>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</si>
  <si>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</si>
  <si>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</si>
  <si>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</si>
  <si>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</si>
  <si>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</si>
  <si>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</si>
  <si>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</si>
  <si>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</si>
  <si>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</si>
  <si>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</si>
  <si>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</si>
  <si>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</si>
  <si>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</si>
  <si>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</si>
  <si>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</si>
  <si>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</si>
  <si>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</si>
  <si>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</si>
  <si>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</si>
  <si>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</si>
  <si>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</si>
  <si>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１   度</t>
  </si>
  <si>
    <t>２   度</t>
  </si>
  <si>
    <t>３   度</t>
  </si>
  <si>
    <t>４   度</t>
  </si>
  <si>
    <t>年 度 別</t>
  </si>
  <si>
    <t>知    的    障    害    程    度    別</t>
  </si>
  <si>
    <t>そ   の   他</t>
  </si>
  <si>
    <t>電  話  相  談</t>
  </si>
  <si>
    <t>面  接  相  談</t>
  </si>
  <si>
    <t>年 度 別</t>
  </si>
  <si>
    <t>総　　 数</t>
  </si>
  <si>
    <t>登 録 団 体 数</t>
  </si>
  <si>
    <t>利 用 件 数</t>
  </si>
  <si>
    <t>利     用     者     数</t>
  </si>
  <si>
    <t>集   会   室</t>
  </si>
  <si>
    <t>料   理   室</t>
  </si>
  <si>
    <t>録   音   室</t>
  </si>
  <si>
    <t>点 字 講 習 会</t>
  </si>
  <si>
    <t>パ  ソ  コ  ン
講   習   会</t>
  </si>
  <si>
    <t>料  理  教  室</t>
  </si>
  <si>
    <t>三 療 研 修 会</t>
  </si>
  <si>
    <t>文化講座 ・
そ  の  他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</si>
  <si>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</si>
  <si>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</si>
  <si>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</si>
  <si>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</si>
  <si>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</si>
  <si>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</si>
  <si>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</si>
  <si>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</si>
  <si>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</si>
  <si>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20歳未満</t>
  </si>
  <si>
    <t>20～24歳</t>
  </si>
  <si>
    <t>25～29歳</t>
  </si>
  <si>
    <t>30～34歳</t>
  </si>
  <si>
    <t>35～39歳</t>
  </si>
  <si>
    <t>40歳以上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</si>
  <si>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</si>
  <si>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</si>
  <si>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</si>
  <si>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</si>
  <si>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</si>
  <si>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</si>
  <si>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</si>
  <si>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</si>
  <si>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</si>
  <si>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</si>
  <si>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</si>
  <si>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</si>
  <si>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</si>
  <si>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85</t>
  </si>
  <si>
    <t>81</t>
  </si>
  <si>
    <t>84</t>
  </si>
  <si>
    <t>資料：保健福祉部障害者生活支援課</t>
  </si>
  <si>
    <t>廃止表H28年度～</t>
  </si>
  <si>
    <t xml:space="preserve">(13)　視覚障害者会館 </t>
  </si>
  <si>
    <t>生活 ｻﾎﾟｰﾄ
事         業
利 用 時 間</t>
  </si>
  <si>
    <t>更生訓練費</t>
  </si>
  <si>
    <t>就職支度金</t>
  </si>
  <si>
    <t>更生訓練費・就職支度金
給　　　付　　　事　　　業
(　支　給　件　数　)</t>
  </si>
  <si>
    <t>資料：保健福祉部障害者生活支援課</t>
  </si>
  <si>
    <t>(4)　知的障害者相談件数</t>
  </si>
  <si>
    <t>酸素購入費
助 成 者 数</t>
  </si>
  <si>
    <t>身体障害者用
三輪自転車
購入費
助成者数</t>
  </si>
  <si>
    <t>重度脳性
まひ者等
介護人派遣
対象世帯数</t>
  </si>
  <si>
    <t>理美容ｻｰﾋﾞｽ
受 給 者 数</t>
  </si>
  <si>
    <t>年　齢　階　層　別</t>
  </si>
  <si>
    <t>③　すぎのき生活園在籍者数</t>
  </si>
  <si>
    <t>手帳なし</t>
  </si>
  <si>
    <r>
      <t>9-3</t>
    </r>
    <r>
      <rPr>
        <b/>
        <sz val="14"/>
        <rFont val="ＭＳ Ｐ明朝"/>
        <family val="1"/>
      </rPr>
      <t>　障害者福祉（つづき）</t>
    </r>
  </si>
  <si>
    <t>9-3　障害者福祉（つづき）</t>
  </si>
  <si>
    <t xml:space="preserve"> 施  術  者  数
（会館登録者数）</t>
  </si>
  <si>
    <t>資料：杉並福祉事務所</t>
  </si>
  <si>
    <t>6級</t>
  </si>
  <si>
    <t>□　障害別</t>
  </si>
  <si>
    <t>□　等級別</t>
  </si>
  <si>
    <t>資料：障害者生活支援課</t>
  </si>
  <si>
    <t>ロ　ビ　ー</t>
  </si>
  <si>
    <t>資料：保健福祉部障害者施策課(杉並区保健福祉事業概要　冊子）</t>
  </si>
  <si>
    <t>電話相談</t>
  </si>
  <si>
    <t>資料：保健福祉部障害者施策課こども発達センター</t>
  </si>
  <si>
    <t>(1)　身体障害者手帳交付台帳登載者数</t>
  </si>
  <si>
    <t>各年4月1日</t>
  </si>
  <si>
    <t>視覚障害</t>
  </si>
  <si>
    <t>聴覚平衡
機能障害</t>
  </si>
  <si>
    <t>音声・言語
機能障害</t>
  </si>
  <si>
    <t>肢体不自由</t>
  </si>
  <si>
    <t>内部障害</t>
  </si>
  <si>
    <t>１級</t>
  </si>
  <si>
    <t>２級</t>
  </si>
  <si>
    <r>
      <t>３級</t>
    </r>
  </si>
  <si>
    <r>
      <t>４級</t>
    </r>
  </si>
  <si>
    <r>
      <t>５級</t>
    </r>
  </si>
  <si>
    <t>(2)　身体障害者相談件数</t>
  </si>
  <si>
    <t>身障手帳</t>
  </si>
  <si>
    <t>更生医療</t>
  </si>
  <si>
    <t>補　装　具</t>
  </si>
  <si>
    <t>注：手帳を持たない障害者による相談件数を含む。</t>
  </si>
  <si>
    <t>(3)　知的障害者名簿登載者数</t>
  </si>
  <si>
    <t>各年4月1日</t>
  </si>
  <si>
    <t>総　　　数</t>
  </si>
  <si>
    <t>１　度　（最重度）</t>
  </si>
  <si>
    <t>２　度　（重度）</t>
  </si>
  <si>
    <t>３　度　（中度）</t>
  </si>
  <si>
    <t>４　度　（軽度）</t>
  </si>
  <si>
    <t>(5)　障害者福祉サービス実施状況</t>
  </si>
  <si>
    <t>手 当 等 の 支 給</t>
  </si>
  <si>
    <t>医 療 費 の 助 成</t>
  </si>
  <si>
    <t>原爆被爆者
見   舞   金
受 給 者 数</t>
  </si>
  <si>
    <t>障</t>
  </si>
  <si>
    <t>身</t>
  </si>
  <si>
    <t>更　生　医　療
（自立支援医療）</t>
  </si>
  <si>
    <t>受給者証
交付者数</t>
  </si>
  <si>
    <t>医  療  証
交付者数</t>
  </si>
  <si>
    <t>支給認定件数</t>
  </si>
  <si>
    <t>(都の制度）</t>
  </si>
  <si>
    <t>(区の制度）</t>
  </si>
  <si>
    <t>加入者数</t>
  </si>
  <si>
    <t>受給者数</t>
  </si>
  <si>
    <t>入　院</t>
  </si>
  <si>
    <t>入院外</t>
  </si>
  <si>
    <t>障 害 者 自 立 支 援 サ ー ビ ス の 支 給</t>
  </si>
  <si>
    <t>年度別</t>
  </si>
  <si>
    <t>介      護      給      付      費</t>
  </si>
  <si>
    <t>訓　練　等　給　付　費</t>
  </si>
  <si>
    <t>居 宅 介 護 等 利 用 時 間 数　　　　　　単位：時間　</t>
  </si>
  <si>
    <t>利用日数</t>
  </si>
  <si>
    <t>利    用    者    数</t>
  </si>
  <si>
    <t>支援件数</t>
  </si>
  <si>
    <t>居 宅 介 護</t>
  </si>
  <si>
    <t>重度訪問介護</t>
  </si>
  <si>
    <t>行 動 援 護</t>
  </si>
  <si>
    <t>同 行 援 護</t>
  </si>
  <si>
    <t>短 期 入 所</t>
  </si>
  <si>
    <t>療 養 介 護</t>
  </si>
  <si>
    <t>生 活 介 護</t>
  </si>
  <si>
    <t>施設入所支援</t>
  </si>
  <si>
    <t>共同生活介護</t>
  </si>
  <si>
    <t>共同生活援助</t>
  </si>
  <si>
    <t>自 立 訓 練</t>
  </si>
  <si>
    <t>就労移行支援</t>
  </si>
  <si>
    <t>就労継続支援</t>
  </si>
  <si>
    <t>補　装　具
交付・修理</t>
  </si>
  <si>
    <t>(6)　障害児通所支援サービス</t>
  </si>
  <si>
    <t>障　害　児　通　所　給　付　利　用　者　数</t>
  </si>
  <si>
    <t>総      数</t>
  </si>
  <si>
    <t>児童発達支援</t>
  </si>
  <si>
    <t>医療型
児童発達支援</t>
  </si>
  <si>
    <t>保育所等
訪問支援</t>
  </si>
  <si>
    <t>放課後等
デイサービス</t>
  </si>
  <si>
    <t>資料：保健福祉部障害者施策課(杉並区保健福祉事業概要　冊子）</t>
  </si>
  <si>
    <t>(7)　生活園在籍者数</t>
  </si>
  <si>
    <t>①　こすもす生活園在籍者数</t>
  </si>
  <si>
    <t>身  体  障  害  程  度  別</t>
  </si>
  <si>
    <t>年   齢   階   層   別</t>
  </si>
  <si>
    <t>１   級</t>
  </si>
  <si>
    <t>２   級</t>
  </si>
  <si>
    <t>３   級</t>
  </si>
  <si>
    <t>20歳未満</t>
  </si>
  <si>
    <t>40歳以上</t>
  </si>
  <si>
    <t>注：1 （　）内は知的障害との重複障害者数で内数である。</t>
  </si>
  <si>
    <t>②　なのはな生活園在籍者数</t>
  </si>
  <si>
    <t>身 体 障 害 程 度 別</t>
  </si>
  <si>
    <t>３級</t>
  </si>
  <si>
    <t>注：1（　）内は知的障害との重複障害者数で内数である。</t>
  </si>
  <si>
    <t>(8)　通所生活リハビリ事業在籍者数（障害者福祉会館内）</t>
  </si>
  <si>
    <t>□　障害程度別</t>
  </si>
  <si>
    <t>年 別</t>
  </si>
  <si>
    <t>総 数</t>
  </si>
  <si>
    <t>「身体障害者手帳」 所持者(再掲 )</t>
  </si>
  <si>
    <t xml:space="preserve"> 「 愛 の 手 帳 」 所 持 者</t>
  </si>
  <si>
    <t>「精神障害者保健福祉手帳」所持者（再掲）</t>
  </si>
  <si>
    <t>４級</t>
  </si>
  <si>
    <t>５級</t>
  </si>
  <si>
    <t>６級</t>
  </si>
  <si>
    <t>なし</t>
  </si>
  <si>
    <t>１度</t>
  </si>
  <si>
    <t>２度</t>
  </si>
  <si>
    <t>３度</t>
  </si>
  <si>
    <t>４度</t>
  </si>
  <si>
    <t>なし</t>
  </si>
  <si>
    <t>なし</t>
  </si>
  <si>
    <t>□　年齢階層別</t>
  </si>
  <si>
    <t>40～44歳</t>
  </si>
  <si>
    <t>45～49歳</t>
  </si>
  <si>
    <t>50～54歳</t>
  </si>
  <si>
    <t>55～59歳</t>
  </si>
  <si>
    <t>60歳以上</t>
  </si>
  <si>
    <t>・</t>
  </si>
  <si>
    <t>・</t>
  </si>
  <si>
    <t>・</t>
  </si>
  <si>
    <t>・</t>
  </si>
  <si>
    <t>余　　暇</t>
  </si>
  <si>
    <t>医療</t>
  </si>
  <si>
    <r>
      <rPr>
        <sz val="9.5"/>
        <color indexed="8"/>
        <rFont val="ＭＳ Ｐ明朝"/>
        <family val="1"/>
      </rPr>
      <t>高円寺</t>
    </r>
  </si>
  <si>
    <r>
      <rPr>
        <sz val="9.5"/>
        <color indexed="8"/>
        <rFont val="ＭＳ Ｐ明朝"/>
        <family val="1"/>
      </rPr>
      <t>高井戸</t>
    </r>
  </si>
  <si>
    <t>登 録 団 体 数</t>
  </si>
  <si>
    <t>集 会 室 １</t>
  </si>
  <si>
    <t>集 会 室 ２</t>
  </si>
  <si>
    <t>会  議  室</t>
  </si>
  <si>
    <t>(12)　 高円寺障害者交流館</t>
  </si>
  <si>
    <t>(14)　こども発達センター</t>
  </si>
  <si>
    <t>①　相談件数</t>
  </si>
  <si>
    <t>専       門       相       談</t>
  </si>
  <si>
    <t>医        療        相        談</t>
  </si>
  <si>
    <t>理学
療法</t>
  </si>
  <si>
    <t>作業
療法</t>
  </si>
  <si>
    <t>言 語・
心 理</t>
  </si>
  <si>
    <t>保 健・
栄 養</t>
  </si>
  <si>
    <t>児童
精神科</t>
  </si>
  <si>
    <t>小児
神経科</t>
  </si>
  <si>
    <t>通 園 グ ル ー プ 指 導</t>
  </si>
  <si>
    <t>幼児グループ</t>
  </si>
  <si>
    <t>親子グループ</t>
  </si>
  <si>
    <t>アフターグループ</t>
  </si>
  <si>
    <t>言語心理指導</t>
  </si>
  <si>
    <t xml:space="preserve">リ  ハ  ビ  リ  テ  ー  シ  ョ  ン </t>
  </si>
  <si>
    <t>理 学 療 法</t>
  </si>
  <si>
    <t>作 業 療 法</t>
  </si>
  <si>
    <t>②　個別指導等利用状況</t>
  </si>
  <si>
    <t>488（48）</t>
  </si>
  <si>
    <t>一般
相談</t>
  </si>
  <si>
    <t>(9)　障害者地域相談支援センター すまいる（３所） 相談件数</t>
  </si>
  <si>
    <t>(10)　 障害者福祉会館利用者数　</t>
  </si>
  <si>
    <t>(11)　 和田障害者交流館</t>
  </si>
  <si>
    <t>資料：杉並福祉事務所</t>
  </si>
  <si>
    <t>補装具費</t>
  </si>
  <si>
    <t>荻     窪</t>
  </si>
  <si>
    <t>注：相談事業の一部が平成２７年に障害者地域相談支援センター「すまいる」へ移行</t>
  </si>
  <si>
    <t>注： 「身体障害者手帳」と「精神障害者保健福祉手帳」の双方を所持する重複障害者数を含む。</t>
  </si>
  <si>
    <t>注：登録団体数は年度末現在の数値である。</t>
  </si>
  <si>
    <t>注：登録団体数は年度末現在の数値である。</t>
  </si>
  <si>
    <t>注：1 本表は午前・午後・夜間の延利用者数である。</t>
  </si>
  <si>
    <t>注：対象は18歳未満のこどもである。</t>
  </si>
  <si>
    <t>(注2)</t>
  </si>
  <si>
    <t>資料：保健福祉部障害者施策課、*1保健福祉部障害者生活支援課、*2杉並福祉事務所</t>
  </si>
  <si>
    <t>注：1　重度心身障害者等ホームヘルパー特別派遣対象世帯数、手話通訳者派遣延回数は各年度の合計である。</t>
  </si>
  <si>
    <t>386（77）</t>
  </si>
  <si>
    <t>509（64）</t>
  </si>
  <si>
    <t>-</t>
  </si>
  <si>
    <t>82</t>
  </si>
  <si>
    <t>-</t>
  </si>
  <si>
    <t>注： 対象は18歳未満のこどもである。</t>
  </si>
  <si>
    <t>①　施設利用者数</t>
  </si>
  <si>
    <t>②　催物利用者数</t>
  </si>
  <si>
    <t>③　三療施術者数及び利用者数</t>
  </si>
  <si>
    <t>③　通園グループ指導利用状況</t>
  </si>
  <si>
    <t>重度心身障害者等
ﾎｰﾑﾍﾙﾊﾟｰ特別
派遣対象世帯数
(注1)</t>
  </si>
  <si>
    <t>9-3　障害者福祉（つづき）</t>
  </si>
  <si>
    <t>-　　(-)</t>
  </si>
  <si>
    <t>-　　(-)</t>
  </si>
  <si>
    <t>1　　(１)</t>
  </si>
  <si>
    <t>５   級</t>
  </si>
  <si>
    <t>1　　(1)</t>
  </si>
  <si>
    <t>二術
（はり・マッサージ）</t>
  </si>
  <si>
    <t>保護者研修会
講演会等</t>
  </si>
  <si>
    <t>相談
支援
事業</t>
  </si>
  <si>
    <t>介護給付費</t>
  </si>
  <si>
    <t>利用者数</t>
  </si>
  <si>
    <t>心身障害者扶養共済
(都の制度)</t>
  </si>
  <si>
    <t>特別障害者
手         当
受 給 者 数
(国の制度)</t>
  </si>
  <si>
    <t>障害児福祉
手         当
受 給 者 数
(国の制度)</t>
  </si>
  <si>
    <t>福祉手当
受給者数
(国の制度)</t>
  </si>
  <si>
    <t>特別児童
扶養手当
受給者数
(国の制度)</t>
  </si>
  <si>
    <t>重 度 心 身
障害者手当
受 給 者 数
(都の制度)</t>
  </si>
  <si>
    <t>心身障害者
福 祉 手 当
受 給 者 数
(区の制度）</t>
  </si>
  <si>
    <t>介 護 手 当
受 給 者 数
(区の制度）</t>
  </si>
  <si>
    <t>障害手当
受給者数
(区の制度）</t>
  </si>
  <si>
    <t>お  む  つ
受給者数
(区の制度）</t>
  </si>
  <si>
    <t>難病患者
福祉手当
受給者数
(区の制度）</t>
  </si>
  <si>
    <t>福　　 祉
ｻ ｰ ﾋﾞ ｽ
利用援助</t>
  </si>
  <si>
    <r>
      <rPr>
        <sz val="9.5"/>
        <color indexed="8"/>
        <rFont val="ＭＳ Ｐ明朝"/>
        <family val="1"/>
      </rPr>
      <t>年度別</t>
    </r>
  </si>
  <si>
    <r>
      <t>542</t>
    </r>
    <r>
      <rPr>
        <sz val="9.5"/>
        <color indexed="8"/>
        <rFont val="ＭＳ Ｐ明朝"/>
        <family val="1"/>
      </rPr>
      <t>（43）</t>
    </r>
  </si>
  <si>
    <r>
      <t>566</t>
    </r>
    <r>
      <rPr>
        <sz val="9.5"/>
        <color indexed="8"/>
        <rFont val="ＭＳ Ｐ明朝"/>
        <family val="1"/>
      </rPr>
      <t>（41）</t>
    </r>
  </si>
  <si>
    <r>
      <rPr>
        <sz val="9.5"/>
        <color indexed="8"/>
        <rFont val="ＭＳ Ｐ明朝"/>
        <family val="1"/>
      </rPr>
      <t>資料： 保健福祉部障害者施策課</t>
    </r>
  </si>
  <si>
    <t>初回相談（発達相談
すこやか含む）</t>
  </si>
  <si>
    <t xml:space="preserve"> （注1）     
*1</t>
  </si>
  <si>
    <t>手 話通 訳 者
派 遣延 回 数</t>
  </si>
  <si>
    <t>知的障害者
(児)位置探索
シ ス テ ム
登  録 者 数</t>
  </si>
  <si>
    <t>補 助 犬 の
給         付
給 付 件 数</t>
  </si>
  <si>
    <t>*2</t>
  </si>
  <si>
    <t>*1</t>
  </si>
  <si>
    <t>*1</t>
  </si>
  <si>
    <t>ｺﾐｭﾆｹｰｼｮﾝ支援事業
派     遣     回     数</t>
  </si>
  <si>
    <t>相談支援
事      業 
相談者数</t>
  </si>
  <si>
    <t>*1</t>
  </si>
  <si>
    <t>地 域 活 動
支 援 ｾﾝﾀ-
利 用 件 数</t>
  </si>
  <si>
    <t>盲人ホーム
事 業 三 療
施 術 者 数</t>
  </si>
  <si>
    <t>*1</t>
  </si>
  <si>
    <t>生 活 支 援
事         業
利 用 件 数</t>
  </si>
  <si>
    <r>
      <t>(15)</t>
    </r>
    <r>
      <rPr>
        <sz val="12"/>
        <color indexed="8"/>
        <rFont val="ＭＳ Ｐ明朝"/>
        <family val="1"/>
      </rPr>
      <t>　児童発達相談係相談件数</t>
    </r>
  </si>
  <si>
    <t>注：2　一日当りの定員を24名とする曜日登録制で、在籍者の総数はこの定員を超える場合がある。</t>
  </si>
  <si>
    <t>注：2　一日当りの定員を28名とする曜日登録制で、在籍者の総数はこの定員を超える場合がある。</t>
  </si>
  <si>
    <t>注：通園グループ指導の対象は就学前のこどもである。ただしアフターグループは、通園グループから 就学・就園したこどもが対象</t>
  </si>
  <si>
    <t>注：本表は午前・午後・夜間の延利用者数である。</t>
  </si>
  <si>
    <t>注：2　リフト付タクシー延利用者数は各年度の合計である。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</si>
</sst>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b/>
      <sz val="14"/>
      <name val="Century"/>
      <family val="1"/>
    </font>
    <font>
      <sz val="14"/>
      <name val="Century"/>
      <family val="1"/>
    </font>
    <font>
      <sz val="11"/>
      <name val="Century"/>
      <family val="1"/>
    </font>
    <font>
      <b/>
      <sz val="11"/>
      <name val="Century"/>
      <family val="1"/>
    </font>
    <font>
      <sz val="9.5"/>
      <color indexed="8"/>
      <name val="ＭＳ Ｐ明朝"/>
      <family val="1"/>
    </font>
    <font>
      <b/>
      <sz val="9.5"/>
      <name val="ＭＳ Ｐ明朝"/>
      <family val="1"/>
    </font>
    <font>
      <sz val="9.5"/>
      <color indexed="10"/>
      <name val="ＭＳ Ｐ明朝"/>
      <family val="1"/>
    </font>
    <font>
      <sz val="9.5"/>
      <name val="ＭＳ Ｐゴシック"/>
      <family val="3"/>
    </font>
    <font>
      <sz val="9.5"/>
      <color indexed="8"/>
      <name val="ＭＳ Ｐゴシック"/>
      <family val="3"/>
    </font>
    <font>
      <b/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  <font>
      <sz val="9.5"/>
      <color theme="1"/>
      <name val="ＭＳ Ｐ明朝"/>
      <family val="1"/>
    </font>
    <font>
      <b/>
      <sz val="9.5"/>
      <color theme="1"/>
      <name val="ＭＳ Ｐ明朝"/>
      <family val="1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4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9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73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74" fillId="0" borderId="0" xfId="63" applyFont="1" applyAlignment="1">
      <alignment horizontal="center" vertical="center"/>
      <protection/>
    </xf>
    <xf numFmtId="0" fontId="23" fillId="0" borderId="0" xfId="0" applyFont="1" applyAlignment="1" quotePrefix="1">
      <alignment vertical="center"/>
    </xf>
    <xf numFmtId="0" fontId="25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right" vertical="center"/>
    </xf>
    <xf numFmtId="0" fontId="22" fillId="0" borderId="1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right" vertical="center"/>
    </xf>
    <xf numFmtId="176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177" fontId="22" fillId="0" borderId="0" xfId="0" applyNumberFormat="1" applyFont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1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21" xfId="0" applyFont="1" applyFill="1" applyBorder="1" applyAlignment="1">
      <alignment vertical="center"/>
    </xf>
    <xf numFmtId="178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182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176" fontId="22" fillId="0" borderId="23" xfId="0" applyNumberFormat="1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182" fontId="22" fillId="0" borderId="21" xfId="0" applyNumberFormat="1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distributed" vertical="center"/>
    </xf>
    <xf numFmtId="182" fontId="22" fillId="0" borderId="2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7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177" fontId="22" fillId="0" borderId="21" xfId="0" applyNumberFormat="1" applyFont="1" applyFill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12" xfId="0" applyNumberFormat="1" applyFont="1" applyBorder="1" applyAlignment="1">
      <alignment horizontal="right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21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178" fontId="22" fillId="0" borderId="23" xfId="0" applyNumberFormat="1" applyFont="1" applyFill="1" applyBorder="1" applyAlignment="1">
      <alignment horizontal="right" vertical="center"/>
    </xf>
    <xf numFmtId="178" fontId="22" fillId="0" borderId="23" xfId="0" applyNumberFormat="1" applyFont="1" applyFill="1" applyBorder="1" applyAlignment="1">
      <alignment vertical="center"/>
    </xf>
    <xf numFmtId="0" fontId="22" fillId="0" borderId="13" xfId="0" applyFont="1" applyBorder="1" applyAlignment="1">
      <alignment horizontal="right"/>
    </xf>
    <xf numFmtId="0" fontId="22" fillId="0" borderId="19" xfId="0" applyFont="1" applyBorder="1" applyAlignment="1">
      <alignment horizontal="distributed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3" xfId="0" applyFont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distributed" vertical="center"/>
    </xf>
    <xf numFmtId="41" fontId="22" fillId="0" borderId="21" xfId="0" applyNumberFormat="1" applyFont="1" applyFill="1" applyBorder="1" applyAlignment="1">
      <alignment horizontal="distributed" vertical="center"/>
    </xf>
    <xf numFmtId="178" fontId="22" fillId="0" borderId="21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distributed" vertical="center"/>
    </xf>
    <xf numFmtId="178" fontId="27" fillId="0" borderId="12" xfId="0" applyNumberFormat="1" applyFont="1" applyFill="1" applyBorder="1" applyAlignment="1">
      <alignment horizontal="right" vertical="center"/>
    </xf>
    <xf numFmtId="178" fontId="27" fillId="0" borderId="0" xfId="0" applyNumberFormat="1" applyFont="1" applyFill="1" applyBorder="1" applyAlignment="1">
      <alignment horizontal="right" vertical="center"/>
    </xf>
    <xf numFmtId="178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horizontal="right" vertical="center"/>
    </xf>
    <xf numFmtId="177" fontId="27" fillId="0" borderId="11" xfId="0" applyNumberFormat="1" applyFont="1" applyFill="1" applyBorder="1" applyAlignment="1">
      <alignment vertical="center"/>
    </xf>
    <xf numFmtId="177" fontId="27" fillId="0" borderId="21" xfId="0" applyNumberFormat="1" applyFont="1" applyFill="1" applyBorder="1" applyAlignment="1">
      <alignment horizontal="right" vertical="center"/>
    </xf>
    <xf numFmtId="177" fontId="27" fillId="0" borderId="21" xfId="0" applyNumberFormat="1" applyFont="1" applyFill="1" applyBorder="1" applyAlignment="1">
      <alignment vertical="center"/>
    </xf>
    <xf numFmtId="182" fontId="22" fillId="0" borderId="12" xfId="0" applyNumberFormat="1" applyFont="1" applyFill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180" fontId="75" fillId="0" borderId="0" xfId="0" applyNumberFormat="1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179" fontId="75" fillId="0" borderId="0" xfId="0" applyNumberFormat="1" applyFont="1" applyBorder="1" applyAlignment="1">
      <alignment horizontal="right" vertical="center"/>
    </xf>
    <xf numFmtId="180" fontId="75" fillId="0" borderId="21" xfId="0" applyNumberFormat="1" applyFont="1" applyBorder="1" applyAlignment="1">
      <alignment horizontal="center" vertical="center"/>
    </xf>
    <xf numFmtId="0" fontId="75" fillId="0" borderId="21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 quotePrefix="1">
      <alignment vertical="center"/>
    </xf>
    <xf numFmtId="180" fontId="22" fillId="0" borderId="0" xfId="0" applyNumberFormat="1" applyFont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0" fontId="75" fillId="0" borderId="0" xfId="0" applyFont="1" applyAlignment="1">
      <alignment/>
    </xf>
    <xf numFmtId="49" fontId="22" fillId="0" borderId="0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1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 vertical="center"/>
    </xf>
    <xf numFmtId="0" fontId="4" fillId="0" borderId="0" xfId="64" applyFont="1" applyAlignment="1" quotePrefix="1">
      <alignment vertical="center"/>
      <protection/>
    </xf>
    <xf numFmtId="0" fontId="15" fillId="0" borderId="0" xfId="64" applyFont="1" applyAlignment="1">
      <alignment vertical="center"/>
      <protection/>
    </xf>
    <xf numFmtId="0" fontId="5" fillId="0" borderId="0" xfId="64" applyFont="1" applyAlignment="1" quotePrefix="1">
      <alignment vertical="center"/>
      <protection/>
    </xf>
    <xf numFmtId="0" fontId="7" fillId="0" borderId="0" xfId="64" applyFont="1">
      <alignment/>
      <protection/>
    </xf>
    <xf numFmtId="0" fontId="22" fillId="0" borderId="0" xfId="64" applyFont="1" applyFill="1" applyBorder="1" applyAlignment="1">
      <alignment horizontal="left" vertical="center"/>
      <protection/>
    </xf>
    <xf numFmtId="0" fontId="22" fillId="0" borderId="0" xfId="64" applyFont="1" applyFill="1" applyAlignment="1">
      <alignment vertical="center"/>
      <protection/>
    </xf>
    <xf numFmtId="0" fontId="22" fillId="0" borderId="13" xfId="64" applyFont="1" applyFill="1" applyBorder="1" applyAlignment="1">
      <alignment vertical="center"/>
      <protection/>
    </xf>
    <xf numFmtId="0" fontId="22" fillId="0" borderId="0" xfId="63" applyFont="1">
      <alignment vertical="center"/>
      <protection/>
    </xf>
    <xf numFmtId="0" fontId="22" fillId="0" borderId="14" xfId="64" applyFont="1" applyFill="1" applyBorder="1" applyAlignment="1">
      <alignment horizontal="distributed" vertical="center"/>
      <protection/>
    </xf>
    <xf numFmtId="0" fontId="22" fillId="0" borderId="15" xfId="64" applyFont="1" applyFill="1" applyBorder="1" applyAlignment="1">
      <alignment horizontal="distributed" vertical="center"/>
      <protection/>
    </xf>
    <xf numFmtId="0" fontId="22" fillId="0" borderId="10" xfId="63" applyFont="1" applyFill="1" applyBorder="1" applyAlignment="1">
      <alignment horizontal="distributed" vertical="center"/>
      <protection/>
    </xf>
    <xf numFmtId="0" fontId="22" fillId="0" borderId="12" xfId="63" applyFont="1" applyFill="1" applyBorder="1" applyAlignment="1">
      <alignment horizontal="right" vertical="center"/>
      <protection/>
    </xf>
    <xf numFmtId="0" fontId="22" fillId="0" borderId="0" xfId="63" applyFont="1" applyFill="1" applyBorder="1" applyAlignment="1">
      <alignment horizontal="right" vertical="center"/>
      <protection/>
    </xf>
    <xf numFmtId="41" fontId="22" fillId="0" borderId="0" xfId="63" applyNumberFormat="1" applyFont="1" applyFill="1" applyBorder="1" applyAlignment="1">
      <alignment horizontal="distributed" vertical="center"/>
      <protection/>
    </xf>
    <xf numFmtId="41" fontId="22" fillId="0" borderId="0" xfId="64" applyNumberFormat="1" applyFont="1" applyFill="1" applyBorder="1" applyAlignment="1">
      <alignment horizontal="distributed" vertical="center"/>
      <protection/>
    </xf>
    <xf numFmtId="0" fontId="22" fillId="0" borderId="12" xfId="64" applyFont="1" applyFill="1" applyBorder="1" applyAlignment="1">
      <alignment horizontal="right" vertical="center"/>
      <protection/>
    </xf>
    <xf numFmtId="0" fontId="22" fillId="0" borderId="0" xfId="64" applyFont="1" applyFill="1" applyBorder="1" applyAlignment="1">
      <alignment horizontal="right" vertical="center"/>
      <protection/>
    </xf>
    <xf numFmtId="0" fontId="22" fillId="0" borderId="12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0" fontId="22" fillId="0" borderId="20" xfId="63" applyFont="1" applyFill="1" applyBorder="1" applyAlignment="1">
      <alignment horizontal="distributed" vertical="center"/>
      <protection/>
    </xf>
    <xf numFmtId="0" fontId="22" fillId="0" borderId="23" xfId="64" applyFont="1" applyFill="1" applyBorder="1" applyAlignment="1">
      <alignment vertical="center"/>
      <protection/>
    </xf>
    <xf numFmtId="0" fontId="22" fillId="0" borderId="21" xfId="64" applyFont="1" applyFill="1" applyBorder="1" applyAlignment="1">
      <alignment vertical="center"/>
      <protection/>
    </xf>
    <xf numFmtId="0" fontId="22" fillId="0" borderId="21" xfId="64" applyFont="1" applyFill="1" applyBorder="1" applyAlignment="1">
      <alignment horizontal="right" vertical="center"/>
      <protection/>
    </xf>
    <xf numFmtId="41" fontId="22" fillId="0" borderId="21" xfId="64" applyNumberFormat="1" applyFont="1" applyFill="1" applyBorder="1" applyAlignment="1">
      <alignment horizontal="distributed" vertical="center"/>
      <protection/>
    </xf>
    <xf numFmtId="0" fontId="75" fillId="0" borderId="19" xfId="0" applyFont="1" applyBorder="1" applyAlignment="1">
      <alignment horizontal="distributed" vertical="center"/>
    </xf>
    <xf numFmtId="176" fontId="75" fillId="0" borderId="0" xfId="0" applyNumberFormat="1" applyFont="1" applyBorder="1" applyAlignment="1">
      <alignment horizontal="right" vertical="center"/>
    </xf>
    <xf numFmtId="177" fontId="75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75" fillId="0" borderId="0" xfId="0" applyFont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top"/>
    </xf>
    <xf numFmtId="176" fontId="75" fillId="0" borderId="0" xfId="0" applyNumberFormat="1" applyFont="1" applyBorder="1" applyAlignment="1">
      <alignment horizontal="right" vertical="top"/>
    </xf>
    <xf numFmtId="0" fontId="75" fillId="0" borderId="12" xfId="0" applyFont="1" applyBorder="1" applyAlignment="1">
      <alignment horizontal="right" vertical="top"/>
    </xf>
    <xf numFmtId="176" fontId="75" fillId="0" borderId="0" xfId="0" applyNumberFormat="1" applyFont="1" applyFill="1" applyBorder="1" applyAlignment="1">
      <alignment horizontal="right" vertical="top"/>
    </xf>
    <xf numFmtId="0" fontId="75" fillId="0" borderId="23" xfId="0" applyFont="1" applyBorder="1" applyAlignment="1">
      <alignment vertical="center"/>
    </xf>
    <xf numFmtId="176" fontId="75" fillId="0" borderId="21" xfId="0" applyNumberFormat="1" applyFont="1" applyFill="1" applyBorder="1" applyAlignment="1">
      <alignment horizontal="right" vertical="center"/>
    </xf>
    <xf numFmtId="176" fontId="75" fillId="0" borderId="21" xfId="0" applyNumberFormat="1" applyFont="1" applyBorder="1" applyAlignment="1">
      <alignment horizontal="right" vertical="center"/>
    </xf>
    <xf numFmtId="176" fontId="75" fillId="0" borderId="21" xfId="0" applyNumberFormat="1" applyFont="1" applyBorder="1" applyAlignment="1">
      <alignment horizontal="right" vertical="top"/>
    </xf>
    <xf numFmtId="176" fontId="75" fillId="0" borderId="21" xfId="0" applyNumberFormat="1" applyFont="1" applyBorder="1" applyAlignment="1">
      <alignment vertical="center"/>
    </xf>
    <xf numFmtId="176" fontId="75" fillId="0" borderId="23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2" fillId="0" borderId="0" xfId="63" applyFont="1" applyFill="1" applyAlignment="1">
      <alignment vertical="center"/>
      <protection/>
    </xf>
    <xf numFmtId="0" fontId="22" fillId="0" borderId="13" xfId="63" applyFont="1" applyFill="1" applyBorder="1" applyAlignment="1">
      <alignment horizontal="right"/>
      <protection/>
    </xf>
    <xf numFmtId="0" fontId="22" fillId="0" borderId="24" xfId="63" applyFont="1" applyBorder="1" applyAlignment="1">
      <alignment horizontal="center" vertical="center" shrinkToFit="1"/>
      <protection/>
    </xf>
    <xf numFmtId="0" fontId="22" fillId="0" borderId="25" xfId="63" applyFont="1" applyBorder="1" applyAlignment="1">
      <alignment horizontal="center" vertical="center" shrinkToFit="1"/>
      <protection/>
    </xf>
    <xf numFmtId="186" fontId="75" fillId="0" borderId="12" xfId="63" applyNumberFormat="1" applyFont="1" applyBorder="1" applyAlignment="1">
      <alignment horizontal="right" vertical="center"/>
      <protection/>
    </xf>
    <xf numFmtId="186" fontId="75" fillId="0" borderId="0" xfId="63" applyNumberFormat="1" applyFont="1" applyBorder="1" applyAlignment="1">
      <alignment horizontal="right" vertical="center"/>
      <protection/>
    </xf>
    <xf numFmtId="186" fontId="75" fillId="0" borderId="0" xfId="63" applyNumberFormat="1" applyFont="1" applyBorder="1" applyAlignment="1">
      <alignment horizontal="right" vertical="center" shrinkToFit="1"/>
      <protection/>
    </xf>
    <xf numFmtId="186" fontId="75" fillId="0" borderId="0" xfId="64" applyNumberFormat="1" applyFont="1" applyBorder="1" applyAlignment="1">
      <alignment horizontal="right" vertical="center"/>
      <protection/>
    </xf>
    <xf numFmtId="186" fontId="75" fillId="0" borderId="12" xfId="63" applyNumberFormat="1" applyFont="1" applyBorder="1" applyAlignment="1">
      <alignment horizontal="right" vertical="center"/>
      <protection/>
    </xf>
    <xf numFmtId="0" fontId="27" fillId="0" borderId="10" xfId="0" applyFont="1" applyBorder="1" applyAlignment="1">
      <alignment horizontal="distributed" vertical="center"/>
    </xf>
    <xf numFmtId="0" fontId="75" fillId="0" borderId="10" xfId="0" applyFont="1" applyBorder="1" applyAlignment="1">
      <alignment horizontal="distributed" vertical="center"/>
    </xf>
    <xf numFmtId="0" fontId="75" fillId="0" borderId="20" xfId="0" applyFont="1" applyBorder="1" applyAlignment="1">
      <alignment horizontal="distributed" vertical="center"/>
    </xf>
    <xf numFmtId="49" fontId="22" fillId="0" borderId="21" xfId="0" applyNumberFormat="1" applyFont="1" applyFill="1" applyBorder="1" applyAlignment="1">
      <alignment horizontal="right" vertical="center"/>
    </xf>
    <xf numFmtId="186" fontId="22" fillId="0" borderId="23" xfId="63" applyNumberFormat="1" applyFont="1" applyBorder="1" applyAlignment="1">
      <alignment horizontal="right" vertical="center"/>
      <protection/>
    </xf>
    <xf numFmtId="186" fontId="22" fillId="0" borderId="21" xfId="64" applyNumberFormat="1" applyFont="1" applyBorder="1" applyAlignment="1">
      <alignment horizontal="right" vertical="center"/>
      <protection/>
    </xf>
    <xf numFmtId="186" fontId="22" fillId="0" borderId="21" xfId="63" applyNumberFormat="1" applyFont="1" applyBorder="1" applyAlignment="1">
      <alignment horizontal="right" vertical="center"/>
      <protection/>
    </xf>
    <xf numFmtId="180" fontId="22" fillId="0" borderId="21" xfId="0" applyNumberFormat="1" applyFont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right" vertical="center"/>
    </xf>
    <xf numFmtId="0" fontId="22" fillId="0" borderId="21" xfId="0" applyNumberFormat="1" applyFont="1" applyBorder="1" applyAlignment="1">
      <alignment horizontal="right" vertical="center"/>
    </xf>
    <xf numFmtId="179" fontId="22" fillId="0" borderId="21" xfId="0" applyNumberFormat="1" applyFont="1" applyBorder="1" applyAlignment="1">
      <alignment horizontal="right" vertical="center"/>
    </xf>
    <xf numFmtId="49" fontId="22" fillId="0" borderId="21" xfId="0" applyNumberFormat="1" applyFont="1" applyBorder="1" applyAlignment="1">
      <alignment horizontal="center" vertical="center"/>
    </xf>
    <xf numFmtId="0" fontId="75" fillId="0" borderId="23" xfId="0" applyFont="1" applyBorder="1" applyAlignment="1">
      <alignment horizontal="right" vertical="center"/>
    </xf>
    <xf numFmtId="0" fontId="75" fillId="0" borderId="21" xfId="0" applyFont="1" applyBorder="1" applyAlignment="1">
      <alignment horizontal="right" vertical="center"/>
    </xf>
    <xf numFmtId="41" fontId="22" fillId="0" borderId="10" xfId="0" applyNumberFormat="1" applyFont="1" applyFill="1" applyBorder="1" applyAlignment="1">
      <alignment horizontal="distributed" vertical="center"/>
    </xf>
    <xf numFmtId="41" fontId="75" fillId="0" borderId="20" xfId="0" applyNumberFormat="1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78" fontId="22" fillId="0" borderId="21" xfId="0" applyNumberFormat="1" applyFont="1" applyBorder="1" applyAlignment="1">
      <alignment vertical="center"/>
    </xf>
    <xf numFmtId="0" fontId="22" fillId="0" borderId="26" xfId="0" applyFont="1" applyBorder="1" applyAlignment="1">
      <alignment horizontal="distributed" vertical="center"/>
    </xf>
    <xf numFmtId="0" fontId="76" fillId="0" borderId="10" xfId="0" applyFont="1" applyBorder="1" applyAlignment="1">
      <alignment horizontal="distributed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right" vertical="center"/>
    </xf>
    <xf numFmtId="49" fontId="75" fillId="0" borderId="21" xfId="0" applyNumberFormat="1" applyFont="1" applyBorder="1" applyAlignment="1">
      <alignment horizontal="right" vertical="center"/>
    </xf>
    <xf numFmtId="49" fontId="75" fillId="0" borderId="11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2" fillId="0" borderId="25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22" fillId="0" borderId="26" xfId="0" applyFont="1" applyBorder="1" applyAlignment="1">
      <alignment horizontal="distributed" vertical="center" shrinkToFit="1"/>
    </xf>
    <xf numFmtId="0" fontId="22" fillId="0" borderId="27" xfId="0" applyFont="1" applyBorder="1" applyAlignment="1">
      <alignment horizontal="distributed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distributed" vertical="center"/>
    </xf>
    <xf numFmtId="177" fontId="22" fillId="0" borderId="12" xfId="49" applyNumberFormat="1" applyFont="1" applyFill="1" applyBorder="1" applyAlignment="1">
      <alignment horizontal="right" vertical="center"/>
    </xf>
    <xf numFmtId="177" fontId="22" fillId="0" borderId="0" xfId="49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distributed" vertical="center"/>
    </xf>
    <xf numFmtId="177" fontId="22" fillId="0" borderId="23" xfId="49" applyNumberFormat="1" applyFont="1" applyFill="1" applyBorder="1" applyAlignment="1">
      <alignment horizontal="right" vertical="center"/>
    </xf>
    <xf numFmtId="177" fontId="22" fillId="0" borderId="21" xfId="49" applyNumberFormat="1" applyFont="1" applyFill="1" applyBorder="1" applyAlignment="1">
      <alignment horizontal="right" vertical="center"/>
    </xf>
    <xf numFmtId="176" fontId="27" fillId="0" borderId="21" xfId="0" applyNumberFormat="1" applyFont="1" applyFill="1" applyBorder="1" applyAlignment="1">
      <alignment vertical="center"/>
    </xf>
    <xf numFmtId="177" fontId="22" fillId="0" borderId="0" xfId="49" applyNumberFormat="1" applyFont="1" applyBorder="1" applyAlignment="1">
      <alignment horizontal="right" vertical="center"/>
    </xf>
    <xf numFmtId="0" fontId="22" fillId="0" borderId="16" xfId="0" applyFont="1" applyFill="1" applyBorder="1" applyAlignment="1">
      <alignment horizontal="distributed" vertical="center" shrinkToFit="1"/>
    </xf>
    <xf numFmtId="0" fontId="22" fillId="0" borderId="23" xfId="0" applyFont="1" applyFill="1" applyBorder="1" applyAlignment="1">
      <alignment horizontal="distributed" vertical="center" shrinkToFit="1"/>
    </xf>
    <xf numFmtId="0" fontId="22" fillId="0" borderId="15" xfId="0" applyFont="1" applyBorder="1" applyAlignment="1">
      <alignment horizontal="distributed" vertical="center" shrinkToFit="1"/>
    </xf>
    <xf numFmtId="0" fontId="22" fillId="0" borderId="14" xfId="0" applyFont="1" applyBorder="1" applyAlignment="1">
      <alignment horizontal="distributed" vertical="center" shrinkToFit="1"/>
    </xf>
    <xf numFmtId="0" fontId="31" fillId="0" borderId="0" xfId="0" applyFont="1" applyAlignment="1">
      <alignment vertical="center"/>
    </xf>
    <xf numFmtId="177" fontId="22" fillId="0" borderId="21" xfId="0" applyNumberFormat="1" applyFont="1" applyFill="1" applyBorder="1" applyAlignment="1">
      <alignment vertical="center"/>
    </xf>
    <xf numFmtId="0" fontId="22" fillId="0" borderId="13" xfId="64" applyFont="1" applyFill="1" applyBorder="1" applyAlignment="1">
      <alignment horizontal="right" vertical="center"/>
      <protection/>
    </xf>
    <xf numFmtId="0" fontId="22" fillId="0" borderId="0" xfId="63" applyFont="1" applyAlignment="1">
      <alignment vertical="center"/>
      <protection/>
    </xf>
    <xf numFmtId="0" fontId="75" fillId="0" borderId="0" xfId="62" applyFont="1" applyAlignment="1">
      <alignment vertical="center"/>
      <protection/>
    </xf>
    <xf numFmtId="0" fontId="29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 shrinkToFit="1"/>
      <protection/>
    </xf>
    <xf numFmtId="0" fontId="22" fillId="0" borderId="0" xfId="64" applyFont="1" applyBorder="1" applyAlignment="1">
      <alignment horizontal="distributed" vertical="center" shrinkToFit="1"/>
      <protection/>
    </xf>
    <xf numFmtId="177" fontId="22" fillId="0" borderId="26" xfId="61" applyNumberFormat="1" applyFont="1" applyBorder="1" applyAlignment="1">
      <alignment vertical="center"/>
      <protection/>
    </xf>
    <xf numFmtId="177" fontId="22" fillId="0" borderId="11" xfId="61" applyNumberFormat="1" applyFont="1" applyBorder="1" applyAlignment="1">
      <alignment vertical="center"/>
      <protection/>
    </xf>
    <xf numFmtId="177" fontId="22" fillId="0" borderId="12" xfId="61" applyNumberFormat="1" applyFont="1" applyBorder="1" applyAlignment="1">
      <alignment vertical="center"/>
      <protection/>
    </xf>
    <xf numFmtId="177" fontId="22" fillId="0" borderId="0" xfId="61" applyNumberFormat="1" applyFont="1" applyBorder="1" applyAlignment="1">
      <alignment vertical="center"/>
      <protection/>
    </xf>
    <xf numFmtId="177" fontId="28" fillId="0" borderId="0" xfId="61" applyNumberFormat="1" applyFont="1" applyBorder="1" applyAlignment="1">
      <alignment vertical="center"/>
      <protection/>
    </xf>
    <xf numFmtId="0" fontId="28" fillId="0" borderId="0" xfId="0" applyFont="1" applyAlignment="1">
      <alignment vertical="center"/>
    </xf>
    <xf numFmtId="177" fontId="22" fillId="0" borderId="21" xfId="61" applyNumberFormat="1" applyFont="1" applyBorder="1" applyAlignment="1">
      <alignment vertical="center"/>
      <protection/>
    </xf>
    <xf numFmtId="177" fontId="75" fillId="0" borderId="12" xfId="0" applyNumberFormat="1" applyFont="1" applyBorder="1" applyAlignment="1">
      <alignment horizontal="right" vertical="center"/>
    </xf>
    <xf numFmtId="177" fontId="75" fillId="0" borderId="23" xfId="0" applyNumberFormat="1" applyFont="1" applyBorder="1" applyAlignment="1">
      <alignment horizontal="right" vertical="center"/>
    </xf>
    <xf numFmtId="177" fontId="75" fillId="0" borderId="21" xfId="0" applyNumberFormat="1" applyFont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22" fillId="0" borderId="24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76" fillId="0" borderId="0" xfId="0" applyFont="1" applyAlignment="1">
      <alignment horizontal="center" vertical="center"/>
    </xf>
    <xf numFmtId="0" fontId="75" fillId="0" borderId="19" xfId="0" applyFont="1" applyBorder="1" applyAlignment="1">
      <alignment horizontal="distributed" vertical="center"/>
    </xf>
    <xf numFmtId="0" fontId="75" fillId="0" borderId="11" xfId="0" applyFont="1" applyBorder="1" applyAlignment="1">
      <alignment horizontal="right" vertical="center"/>
    </xf>
    <xf numFmtId="0" fontId="75" fillId="0" borderId="10" xfId="0" applyFont="1" applyBorder="1" applyAlignment="1">
      <alignment horizontal="distributed" vertical="center"/>
    </xf>
    <xf numFmtId="0" fontId="75" fillId="0" borderId="20" xfId="0" applyFont="1" applyBorder="1" applyAlignment="1">
      <alignment horizontal="distributed" vertical="center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distributed" vertical="center" shrinkToFit="1"/>
    </xf>
    <xf numFmtId="0" fontId="27" fillId="0" borderId="23" xfId="0" applyFont="1" applyFill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top"/>
    </xf>
    <xf numFmtId="0" fontId="21" fillId="0" borderId="0" xfId="0" applyFont="1" applyFill="1" applyAlignment="1">
      <alignment vertical="center"/>
    </xf>
    <xf numFmtId="0" fontId="22" fillId="0" borderId="16" xfId="0" applyFont="1" applyBorder="1" applyAlignment="1">
      <alignment horizontal="center" vertical="top" wrapText="1"/>
    </xf>
    <xf numFmtId="0" fontId="27" fillId="0" borderId="15" xfId="0" applyFont="1" applyFill="1" applyBorder="1" applyAlignment="1">
      <alignment horizontal="distributed" vertical="center"/>
    </xf>
    <xf numFmtId="0" fontId="22" fillId="0" borderId="0" xfId="64" applyFont="1" applyFill="1" applyBorder="1" applyAlignment="1">
      <alignment horizontal="left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Alignment="1">
      <alignment/>
      <protection/>
    </xf>
    <xf numFmtId="0" fontId="21" fillId="0" borderId="0" xfId="0" applyFont="1" applyAlignment="1">
      <alignment vertical="center"/>
    </xf>
    <xf numFmtId="0" fontId="22" fillId="0" borderId="22" xfId="63" applyFont="1" applyBorder="1" applyAlignment="1">
      <alignment horizontal="distributed" vertical="center"/>
      <protection/>
    </xf>
    <xf numFmtId="0" fontId="22" fillId="0" borderId="24" xfId="63" applyFont="1" applyBorder="1" applyAlignment="1">
      <alignment horizontal="distributed" vertical="center"/>
      <protection/>
    </xf>
    <xf numFmtId="0" fontId="22" fillId="0" borderId="18" xfId="0" applyFont="1" applyBorder="1" applyAlignment="1">
      <alignment horizontal="distributed" wrapText="1" shrinkToFit="1"/>
    </xf>
    <xf numFmtId="0" fontId="22" fillId="0" borderId="18" xfId="0" applyFont="1" applyBorder="1" applyAlignment="1">
      <alignment horizontal="distributed"/>
    </xf>
    <xf numFmtId="0" fontId="22" fillId="0" borderId="16" xfId="0" applyFont="1" applyBorder="1" applyAlignment="1">
      <alignment horizontal="distributed" vertical="top" shrinkToFit="1"/>
    </xf>
    <xf numFmtId="0" fontId="21" fillId="0" borderId="0" xfId="0" applyFont="1" applyBorder="1" applyAlignment="1">
      <alignment vertical="center"/>
    </xf>
    <xf numFmtId="0" fontId="22" fillId="0" borderId="24" xfId="0" applyFont="1" applyBorder="1" applyAlignment="1">
      <alignment horizontal="distributed" vertical="center" shrinkToFit="1"/>
    </xf>
    <xf numFmtId="0" fontId="22" fillId="0" borderId="28" xfId="0" applyFont="1" applyBorder="1" applyAlignment="1">
      <alignment horizontal="distributed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/>
    </xf>
    <xf numFmtId="0" fontId="78" fillId="0" borderId="0" xfId="0" applyFont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3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distributed" vertical="center" wrapText="1"/>
    </xf>
    <xf numFmtId="0" fontId="22" fillId="0" borderId="31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distributed" vertical="center" wrapText="1"/>
    </xf>
    <xf numFmtId="0" fontId="27" fillId="0" borderId="23" xfId="0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horizontal="distributed" vertical="center"/>
    </xf>
    <xf numFmtId="0" fontId="27" fillId="0" borderId="26" xfId="0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 horizontal="distributed" vertical="center" wrapText="1"/>
    </xf>
    <xf numFmtId="0" fontId="27" fillId="0" borderId="16" xfId="0" applyFont="1" applyFill="1" applyBorder="1" applyAlignment="1">
      <alignment horizontal="distributed" vertical="center" wrapText="1"/>
    </xf>
    <xf numFmtId="0" fontId="27" fillId="0" borderId="15" xfId="0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distributed" vertical="center"/>
    </xf>
    <xf numFmtId="0" fontId="27" fillId="0" borderId="15" xfId="0" applyFont="1" applyFill="1" applyBorder="1" applyAlignment="1">
      <alignment horizontal="distributed" vertical="center" indent="4"/>
    </xf>
    <xf numFmtId="0" fontId="27" fillId="0" borderId="28" xfId="0" applyFont="1" applyFill="1" applyBorder="1" applyAlignment="1">
      <alignment horizontal="distributed" vertical="center" indent="4"/>
    </xf>
    <xf numFmtId="0" fontId="27" fillId="0" borderId="32" xfId="0" applyFont="1" applyFill="1" applyBorder="1" applyAlignment="1">
      <alignment horizontal="distributed" vertical="center" indent="4"/>
    </xf>
    <xf numFmtId="0" fontId="22" fillId="0" borderId="26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horizontal="distributed" vertical="center" wrapText="1"/>
    </xf>
    <xf numFmtId="0" fontId="22" fillId="0" borderId="27" xfId="0" applyFont="1" applyBorder="1" applyAlignment="1">
      <alignment horizontal="distributed" vertical="center" shrinkToFit="1"/>
    </xf>
    <xf numFmtId="0" fontId="22" fillId="0" borderId="16" xfId="0" applyFont="1" applyBorder="1" applyAlignment="1">
      <alignment horizontal="distributed" vertical="center" shrinkToFit="1"/>
    </xf>
    <xf numFmtId="0" fontId="22" fillId="0" borderId="27" xfId="0" applyFont="1" applyBorder="1" applyAlignment="1">
      <alignment horizontal="distributed" vertical="center" wrapText="1" shrinkToFit="1"/>
    </xf>
    <xf numFmtId="0" fontId="22" fillId="0" borderId="16" xfId="0" applyFont="1" applyBorder="1" applyAlignment="1">
      <alignment horizontal="distributed" vertical="center" wrapText="1" shrinkToFit="1"/>
    </xf>
    <xf numFmtId="0" fontId="22" fillId="0" borderId="30" xfId="0" applyFont="1" applyFill="1" applyBorder="1" applyAlignment="1">
      <alignment horizontal="center" vertical="center" textRotation="255"/>
    </xf>
    <xf numFmtId="0" fontId="22" fillId="0" borderId="10" xfId="0" applyFont="1" applyFill="1" applyBorder="1" applyAlignment="1">
      <alignment horizontal="center" vertical="center" textRotation="255"/>
    </xf>
    <xf numFmtId="0" fontId="22" fillId="0" borderId="20" xfId="0" applyFont="1" applyFill="1" applyBorder="1" applyAlignment="1">
      <alignment horizontal="center" vertical="center" textRotation="255"/>
    </xf>
    <xf numFmtId="0" fontId="22" fillId="0" borderId="29" xfId="0" applyFont="1" applyFill="1" applyBorder="1" applyAlignment="1">
      <alignment horizontal="center" vertical="center" textRotation="255"/>
    </xf>
    <xf numFmtId="0" fontId="22" fillId="0" borderId="12" xfId="0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horizontal="center" vertical="center" textRotation="255"/>
    </xf>
    <xf numFmtId="0" fontId="27" fillId="0" borderId="15" xfId="0" applyFont="1" applyFill="1" applyBorder="1" applyAlignment="1">
      <alignment horizontal="distributed" vertical="center" indent="10"/>
    </xf>
    <xf numFmtId="0" fontId="27" fillId="0" borderId="28" xfId="0" applyFont="1" applyFill="1" applyBorder="1" applyAlignment="1">
      <alignment horizontal="distributed" vertical="center" indent="10"/>
    </xf>
    <xf numFmtId="0" fontId="27" fillId="0" borderId="15" xfId="0" applyFont="1" applyFill="1" applyBorder="1" applyAlignment="1">
      <alignment horizontal="distributed" vertical="center" indent="2"/>
    </xf>
    <xf numFmtId="0" fontId="27" fillId="0" borderId="32" xfId="0" applyFont="1" applyFill="1" applyBorder="1" applyAlignment="1">
      <alignment horizontal="distributed" vertical="center" indent="2"/>
    </xf>
    <xf numFmtId="0" fontId="27" fillId="0" borderId="15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shrinkToFit="1"/>
    </xf>
    <xf numFmtId="0" fontId="22" fillId="0" borderId="27" xfId="0" applyFont="1" applyBorder="1" applyAlignment="1">
      <alignment horizontal="distributed" vertical="center" wrapText="1"/>
    </xf>
    <xf numFmtId="0" fontId="22" fillId="0" borderId="17" xfId="0" applyFont="1" applyBorder="1" applyAlignment="1">
      <alignment horizontal="distributed" vertical="center" wrapText="1"/>
    </xf>
    <xf numFmtId="0" fontId="22" fillId="0" borderId="27" xfId="0" applyFont="1" applyBorder="1" applyAlignment="1">
      <alignment horizontal="distributed" wrapText="1"/>
    </xf>
    <xf numFmtId="0" fontId="22" fillId="0" borderId="17" xfId="0" applyFont="1" applyBorder="1" applyAlignment="1">
      <alignment horizontal="distributed" wrapText="1"/>
    </xf>
    <xf numFmtId="0" fontId="22" fillId="0" borderId="23" xfId="0" applyFont="1" applyFill="1" applyBorder="1" applyAlignment="1">
      <alignment horizontal="distributed" vertical="top"/>
    </xf>
    <xf numFmtId="0" fontId="22" fillId="0" borderId="21" xfId="0" applyFont="1" applyFill="1" applyBorder="1" applyAlignment="1">
      <alignment horizontal="distributed" vertical="top"/>
    </xf>
    <xf numFmtId="0" fontId="30" fillId="0" borderId="17" xfId="0" applyFont="1" applyBorder="1" applyAlignment="1">
      <alignment horizontal="distributed" vertical="center"/>
    </xf>
    <xf numFmtId="0" fontId="30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 shrinkToFit="1"/>
    </xf>
    <xf numFmtId="0" fontId="22" fillId="0" borderId="27" xfId="0" applyFont="1" applyFill="1" applyBorder="1" applyAlignment="1">
      <alignment horizontal="distributed" vertical="center" wrapText="1" shrinkToFit="1"/>
    </xf>
    <xf numFmtId="0" fontId="22" fillId="0" borderId="17" xfId="0" applyFont="1" applyFill="1" applyBorder="1" applyAlignment="1">
      <alignment horizontal="distributed" vertical="center" shrinkToFit="1"/>
    </xf>
    <xf numFmtId="0" fontId="22" fillId="0" borderId="16" xfId="0" applyFont="1" applyFill="1" applyBorder="1" applyAlignment="1">
      <alignment horizontal="distributed" vertical="center" shrinkToFit="1"/>
    </xf>
    <xf numFmtId="0" fontId="22" fillId="0" borderId="26" xfId="0" applyFont="1" applyFill="1" applyBorder="1" applyAlignment="1">
      <alignment horizontal="distributed" vertical="center" wrapText="1" shrinkToFit="1"/>
    </xf>
    <xf numFmtId="0" fontId="22" fillId="0" borderId="12" xfId="0" applyFont="1" applyFill="1" applyBorder="1" applyAlignment="1">
      <alignment horizontal="distributed" vertical="center" shrinkToFit="1"/>
    </xf>
    <xf numFmtId="0" fontId="22" fillId="0" borderId="23" xfId="0" applyFont="1" applyFill="1" applyBorder="1" applyAlignment="1">
      <alignment horizontal="distributed" vertical="center" shrinkToFit="1"/>
    </xf>
    <xf numFmtId="0" fontId="22" fillId="0" borderId="25" xfId="0" applyFont="1" applyBorder="1" applyAlignment="1">
      <alignment horizontal="distributed" vertical="center" indent="6"/>
    </xf>
    <xf numFmtId="0" fontId="22" fillId="0" borderId="33" xfId="0" applyFont="1" applyBorder="1" applyAlignment="1">
      <alignment horizontal="distributed" vertical="center" indent="6"/>
    </xf>
    <xf numFmtId="0" fontId="22" fillId="0" borderId="26" xfId="0" applyFont="1" applyFill="1" applyBorder="1" applyAlignment="1">
      <alignment horizontal="distributed" wrapText="1"/>
    </xf>
    <xf numFmtId="0" fontId="22" fillId="0" borderId="11" xfId="0" applyFont="1" applyFill="1" applyBorder="1" applyAlignment="1">
      <alignment horizontal="distributed"/>
    </xf>
    <xf numFmtId="0" fontId="22" fillId="0" borderId="12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27" fillId="0" borderId="27" xfId="0" applyFont="1" applyBorder="1" applyAlignment="1">
      <alignment horizontal="distributed" vertical="center" wrapText="1" shrinkToFit="1"/>
    </xf>
    <xf numFmtId="0" fontId="27" fillId="0" borderId="17" xfId="0" applyFont="1" applyBorder="1" applyAlignment="1">
      <alignment horizontal="distributed" vertical="center" wrapText="1" shrinkToFit="1"/>
    </xf>
    <xf numFmtId="0" fontId="27" fillId="0" borderId="16" xfId="0" applyFont="1" applyBorder="1" applyAlignment="1">
      <alignment horizontal="distributed" vertical="center" wrapText="1" shrinkToFit="1"/>
    </xf>
    <xf numFmtId="0" fontId="22" fillId="0" borderId="25" xfId="0" applyFont="1" applyBorder="1" applyAlignment="1">
      <alignment horizontal="distributed" vertical="center" indent="19"/>
    </xf>
    <xf numFmtId="0" fontId="22" fillId="0" borderId="33" xfId="0" applyFont="1" applyBorder="1" applyAlignment="1">
      <alignment horizontal="distributed" vertical="center" indent="19"/>
    </xf>
    <xf numFmtId="0" fontId="22" fillId="0" borderId="22" xfId="0" applyFont="1" applyBorder="1" applyAlignment="1">
      <alignment horizontal="distributed" vertical="center" indent="19"/>
    </xf>
    <xf numFmtId="0" fontId="22" fillId="0" borderId="25" xfId="0" applyFont="1" applyFill="1" applyBorder="1" applyAlignment="1">
      <alignment horizontal="distributed" vertical="center" indent="18"/>
    </xf>
    <xf numFmtId="0" fontId="22" fillId="0" borderId="33" xfId="0" applyFont="1" applyFill="1" applyBorder="1" applyAlignment="1">
      <alignment horizontal="distributed" vertical="center" indent="18"/>
    </xf>
    <xf numFmtId="0" fontId="22" fillId="0" borderId="22" xfId="0" applyFont="1" applyFill="1" applyBorder="1" applyAlignment="1">
      <alignment horizontal="distributed" vertical="center" indent="18"/>
    </xf>
    <xf numFmtId="0" fontId="27" fillId="0" borderId="25" xfId="0" applyFont="1" applyFill="1" applyBorder="1" applyAlignment="1">
      <alignment horizontal="distributed" vertical="center" indent="18"/>
    </xf>
    <xf numFmtId="0" fontId="27" fillId="0" borderId="33" xfId="0" applyFont="1" applyFill="1" applyBorder="1" applyAlignment="1">
      <alignment horizontal="distributed" vertical="center" indent="18"/>
    </xf>
    <xf numFmtId="0" fontId="27" fillId="0" borderId="22" xfId="0" applyFont="1" applyFill="1" applyBorder="1" applyAlignment="1">
      <alignment horizontal="distributed" vertical="center" indent="18"/>
    </xf>
    <xf numFmtId="0" fontId="22" fillId="0" borderId="17" xfId="0" applyFont="1" applyFill="1" applyBorder="1" applyAlignment="1">
      <alignment horizontal="distributed" vertical="center" wrapText="1" shrinkToFit="1"/>
    </xf>
    <xf numFmtId="0" fontId="22" fillId="0" borderId="16" xfId="0" applyFont="1" applyFill="1" applyBorder="1" applyAlignment="1">
      <alignment horizontal="distributed" vertical="center" wrapText="1" shrinkToFit="1"/>
    </xf>
    <xf numFmtId="0" fontId="22" fillId="0" borderId="27" xfId="0" applyFont="1" applyBorder="1" applyAlignment="1">
      <alignment horizontal="center" vertical="center" wrapText="1" shrinkToFit="1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2" fillId="0" borderId="25" xfId="0" applyFont="1" applyBorder="1" applyAlignment="1">
      <alignment horizontal="distributed" vertical="center" indent="20"/>
    </xf>
    <xf numFmtId="0" fontId="22" fillId="0" borderId="33" xfId="0" applyFont="1" applyBorder="1" applyAlignment="1">
      <alignment horizontal="distributed" vertical="center" indent="20"/>
    </xf>
    <xf numFmtId="0" fontId="22" fillId="0" borderId="22" xfId="0" applyFont="1" applyBorder="1" applyAlignment="1">
      <alignment horizontal="distributed" vertical="center" indent="20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/>
    </xf>
    <xf numFmtId="0" fontId="22" fillId="0" borderId="2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23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distributed" wrapText="1"/>
    </xf>
    <xf numFmtId="0" fontId="22" fillId="0" borderId="19" xfId="0" applyFont="1" applyBorder="1" applyAlignment="1">
      <alignment horizontal="distributed" wrapText="1"/>
    </xf>
    <xf numFmtId="0" fontId="22" fillId="0" borderId="12" xfId="0" applyFont="1" applyBorder="1" applyAlignment="1">
      <alignment horizontal="distributed" wrapText="1"/>
    </xf>
    <xf numFmtId="0" fontId="22" fillId="0" borderId="10" xfId="0" applyFont="1" applyBorder="1" applyAlignment="1">
      <alignment horizontal="distributed" wrapText="1"/>
    </xf>
    <xf numFmtId="0" fontId="22" fillId="0" borderId="25" xfId="0" applyFont="1" applyFill="1" applyBorder="1" applyAlignment="1">
      <alignment horizontal="distributed" vertical="center" indent="8"/>
    </xf>
    <xf numFmtId="0" fontId="22" fillId="0" borderId="33" xfId="0" applyFont="1" applyFill="1" applyBorder="1" applyAlignment="1">
      <alignment horizontal="distributed" vertical="center" indent="8"/>
    </xf>
    <xf numFmtId="0" fontId="22" fillId="0" borderId="27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 horizontal="distributed" vertical="center" shrinkToFit="1"/>
    </xf>
    <xf numFmtId="0" fontId="27" fillId="0" borderId="16" xfId="0" applyFont="1" applyFill="1" applyBorder="1" applyAlignment="1">
      <alignment horizontal="distributed" vertical="center" shrinkToFit="1"/>
    </xf>
    <xf numFmtId="0" fontId="27" fillId="0" borderId="27" xfId="0" applyFont="1" applyFill="1" applyBorder="1" applyAlignment="1">
      <alignment horizontal="distributed" vertical="center" wrapText="1" shrinkToFit="1"/>
    </xf>
    <xf numFmtId="0" fontId="27" fillId="0" borderId="16" xfId="0" applyFont="1" applyFill="1" applyBorder="1" applyAlignment="1">
      <alignment horizontal="distributed" vertical="center" wrapText="1" shrinkToFit="1"/>
    </xf>
    <xf numFmtId="0" fontId="27" fillId="0" borderId="26" xfId="0" applyFont="1" applyFill="1" applyBorder="1" applyAlignment="1">
      <alignment horizontal="distributed" vertical="center" wrapText="1" shrinkToFit="1"/>
    </xf>
    <xf numFmtId="0" fontId="27" fillId="0" borderId="23" xfId="0" applyFont="1" applyFill="1" applyBorder="1" applyAlignment="1">
      <alignment horizontal="distributed" vertical="center" wrapText="1" shrinkToFit="1"/>
    </xf>
    <xf numFmtId="0" fontId="22" fillId="0" borderId="2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5" xfId="0" applyFont="1" applyBorder="1" applyAlignment="1">
      <alignment horizontal="distributed" vertical="center" indent="1"/>
    </xf>
    <xf numFmtId="0" fontId="22" fillId="0" borderId="33" xfId="0" applyFont="1" applyBorder="1" applyAlignment="1">
      <alignment horizontal="distributed" vertical="center" indent="1"/>
    </xf>
    <xf numFmtId="0" fontId="22" fillId="0" borderId="22" xfId="0" applyFont="1" applyBorder="1" applyAlignment="1">
      <alignment horizontal="distributed" vertical="center" indent="1"/>
    </xf>
    <xf numFmtId="0" fontId="22" fillId="0" borderId="25" xfId="0" applyFont="1" applyBorder="1" applyAlignment="1">
      <alignment horizontal="distributed" vertical="center" indent="4"/>
    </xf>
    <xf numFmtId="0" fontId="22" fillId="0" borderId="33" xfId="0" applyFont="1" applyBorder="1" applyAlignment="1">
      <alignment horizontal="distributed" vertical="center" indent="4"/>
    </xf>
    <xf numFmtId="0" fontId="22" fillId="0" borderId="15" xfId="0" applyFont="1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 indent="2"/>
    </xf>
    <xf numFmtId="0" fontId="22" fillId="0" borderId="33" xfId="0" applyFont="1" applyBorder="1" applyAlignment="1">
      <alignment horizontal="distributed" vertical="center" indent="2"/>
    </xf>
    <xf numFmtId="0" fontId="22" fillId="0" borderId="22" xfId="0" applyFont="1" applyBorder="1" applyAlignment="1">
      <alignment horizontal="distributed" vertical="center" indent="2"/>
    </xf>
    <xf numFmtId="0" fontId="22" fillId="0" borderId="30" xfId="64" applyFont="1" applyFill="1" applyBorder="1" applyAlignment="1">
      <alignment horizontal="distributed" vertical="center"/>
      <protection/>
    </xf>
    <xf numFmtId="0" fontId="22" fillId="0" borderId="20" xfId="64" applyFont="1" applyFill="1" applyBorder="1" applyAlignment="1">
      <alignment horizontal="distributed" vertical="center"/>
      <protection/>
    </xf>
    <xf numFmtId="0" fontId="22" fillId="0" borderId="29" xfId="64" applyFont="1" applyFill="1" applyBorder="1" applyAlignment="1">
      <alignment horizontal="distributed" vertical="center"/>
      <protection/>
    </xf>
    <xf numFmtId="0" fontId="22" fillId="0" borderId="23" xfId="64" applyFont="1" applyFill="1" applyBorder="1" applyAlignment="1">
      <alignment horizontal="distributed" vertical="center"/>
      <protection/>
    </xf>
    <xf numFmtId="0" fontId="22" fillId="0" borderId="25" xfId="64" applyFont="1" applyFill="1" applyBorder="1" applyAlignment="1">
      <alignment horizontal="distributed" vertical="center" indent="2"/>
      <protection/>
    </xf>
    <xf numFmtId="0" fontId="22" fillId="0" borderId="33" xfId="64" applyFont="1" applyFill="1" applyBorder="1" applyAlignment="1">
      <alignment horizontal="distributed" vertical="center" indent="2"/>
      <protection/>
    </xf>
    <xf numFmtId="0" fontId="22" fillId="0" borderId="22" xfId="64" applyFont="1" applyFill="1" applyBorder="1" applyAlignment="1">
      <alignment horizontal="distributed" vertical="center" indent="2"/>
      <protection/>
    </xf>
    <xf numFmtId="0" fontId="22" fillId="0" borderId="25" xfId="64" applyFont="1" applyFill="1" applyBorder="1" applyAlignment="1">
      <alignment horizontal="center" vertical="center" wrapText="1"/>
      <protection/>
    </xf>
    <xf numFmtId="0" fontId="22" fillId="0" borderId="33" xfId="64" applyFont="1" applyFill="1" applyBorder="1" applyAlignment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distributed" vertical="center" shrinkToFit="1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 wrapText="1" shrinkToFit="1"/>
    </xf>
    <xf numFmtId="0" fontId="22" fillId="0" borderId="29" xfId="0" applyFont="1" applyBorder="1" applyAlignment="1">
      <alignment horizontal="distributed" vertical="center" shrinkToFit="1"/>
    </xf>
    <xf numFmtId="0" fontId="22" fillId="0" borderId="12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 indent="3"/>
    </xf>
    <xf numFmtId="0" fontId="22" fillId="0" borderId="33" xfId="0" applyFont="1" applyBorder="1" applyAlignment="1">
      <alignment horizontal="distributed" vertical="center" indent="3"/>
    </xf>
    <xf numFmtId="0" fontId="22" fillId="0" borderId="22" xfId="0" applyFont="1" applyBorder="1" applyAlignment="1">
      <alignment horizontal="distributed" vertical="center" indent="3"/>
    </xf>
    <xf numFmtId="0" fontId="22" fillId="0" borderId="3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27" xfId="0" applyFont="1" applyBorder="1" applyAlignment="1">
      <alignment horizontal="distributed" vertical="center"/>
    </xf>
    <xf numFmtId="0" fontId="75" fillId="0" borderId="16" xfId="0" applyFont="1" applyBorder="1" applyAlignment="1">
      <alignment horizontal="distributed" vertical="center"/>
    </xf>
    <xf numFmtId="0" fontId="75" fillId="0" borderId="26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29" xfId="0" applyFont="1" applyBorder="1" applyAlignment="1">
      <alignment horizontal="distributed" vertical="center" wrapText="1"/>
    </xf>
    <xf numFmtId="0" fontId="75" fillId="0" borderId="23" xfId="0" applyFont="1" applyBorder="1" applyAlignment="1">
      <alignment horizontal="distributed" vertical="center"/>
    </xf>
    <xf numFmtId="0" fontId="22" fillId="0" borderId="3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75" fillId="0" borderId="18" xfId="0" applyFont="1" applyBorder="1" applyAlignment="1">
      <alignment horizontal="distributed" vertical="center"/>
    </xf>
    <xf numFmtId="0" fontId="75" fillId="0" borderId="18" xfId="0" applyFont="1" applyBorder="1" applyAlignment="1">
      <alignment horizontal="distributed" vertical="center" wrapText="1"/>
    </xf>
    <xf numFmtId="176" fontId="22" fillId="0" borderId="21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distributed" vertical="center" indent="2"/>
    </xf>
    <xf numFmtId="0" fontId="22" fillId="0" borderId="31" xfId="0" applyFont="1" applyBorder="1" applyAlignment="1">
      <alignment horizontal="distributed" vertical="center" indent="2"/>
    </xf>
    <xf numFmtId="0" fontId="22" fillId="0" borderId="30" xfId="0" applyFont="1" applyBorder="1" applyAlignment="1">
      <alignment horizontal="distributed" vertical="center" indent="2"/>
    </xf>
    <xf numFmtId="0" fontId="22" fillId="0" borderId="26" xfId="0" applyFont="1" applyBorder="1" applyAlignment="1">
      <alignment horizontal="distributed" vertical="center" shrinkToFit="1"/>
    </xf>
    <xf numFmtId="0" fontId="22" fillId="0" borderId="19" xfId="0" applyFont="1" applyBorder="1" applyAlignment="1">
      <alignment horizontal="distributed" vertical="center" shrinkToFit="1"/>
    </xf>
    <xf numFmtId="0" fontId="22" fillId="0" borderId="23" xfId="0" applyFont="1" applyBorder="1" applyAlignment="1">
      <alignment horizontal="distributed" vertical="center" shrinkToFit="1"/>
    </xf>
    <xf numFmtId="0" fontId="22" fillId="0" borderId="20" xfId="0" applyFont="1" applyBorder="1" applyAlignment="1">
      <alignment horizontal="distributed" vertical="center" shrinkToFit="1"/>
    </xf>
    <xf numFmtId="176" fontId="22" fillId="0" borderId="11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distributed" vertical="center" shrinkToFit="1"/>
    </xf>
    <xf numFmtId="0" fontId="22" fillId="0" borderId="11" xfId="0" applyNumberFormat="1" applyFont="1" applyBorder="1" applyAlignment="1">
      <alignment horizontal="distributed" vertical="center" shrinkToFit="1"/>
    </xf>
    <xf numFmtId="0" fontId="22" fillId="0" borderId="23" xfId="0" applyNumberFormat="1" applyFont="1" applyBorder="1" applyAlignment="1">
      <alignment horizontal="distributed" vertical="center" shrinkToFit="1"/>
    </xf>
    <xf numFmtId="0" fontId="22" fillId="0" borderId="21" xfId="0" applyNumberFormat="1" applyFont="1" applyBorder="1" applyAlignment="1">
      <alignment horizontal="distributed" vertical="center" shrinkToFit="1"/>
    </xf>
    <xf numFmtId="0" fontId="22" fillId="0" borderId="18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 wrapText="1"/>
    </xf>
    <xf numFmtId="0" fontId="22" fillId="0" borderId="27" xfId="0" applyFont="1" applyBorder="1" applyAlignment="1">
      <alignment horizontal="distributed" vertical="center"/>
    </xf>
    <xf numFmtId="176" fontId="75" fillId="0" borderId="0" xfId="0" applyNumberFormat="1" applyFont="1" applyFill="1" applyBorder="1" applyAlignment="1">
      <alignment horizontal="right" vertical="center"/>
    </xf>
    <xf numFmtId="176" fontId="75" fillId="0" borderId="21" xfId="0" applyNumberFormat="1" applyFont="1" applyFill="1" applyBorder="1" applyAlignment="1">
      <alignment horizontal="right" vertical="center"/>
    </xf>
    <xf numFmtId="0" fontId="75" fillId="0" borderId="30" xfId="0" applyFont="1" applyBorder="1" applyAlignment="1">
      <alignment horizontal="distributed" vertical="center"/>
    </xf>
    <xf numFmtId="0" fontId="75" fillId="0" borderId="10" xfId="0" applyFont="1" applyBorder="1" applyAlignment="1">
      <alignment horizontal="distributed" vertical="center"/>
    </xf>
    <xf numFmtId="0" fontId="75" fillId="0" borderId="20" xfId="0" applyFont="1" applyBorder="1" applyAlignment="1">
      <alignment horizontal="distributed" vertical="center"/>
    </xf>
    <xf numFmtId="0" fontId="75" fillId="0" borderId="1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31" xfId="0" applyFont="1" applyBorder="1" applyAlignment="1">
      <alignment horizontal="distributed" vertical="center" wrapText="1"/>
    </xf>
    <xf numFmtId="0" fontId="75" fillId="0" borderId="12" xfId="0" applyFont="1" applyBorder="1" applyAlignment="1">
      <alignment horizontal="distributed" vertical="center" wrapText="1"/>
    </xf>
    <xf numFmtId="0" fontId="75" fillId="0" borderId="0" xfId="0" applyFont="1" applyBorder="1" applyAlignment="1">
      <alignment horizontal="distributed" vertical="center" wrapText="1"/>
    </xf>
    <xf numFmtId="0" fontId="75" fillId="0" borderId="23" xfId="0" applyFont="1" applyBorder="1" applyAlignment="1">
      <alignment horizontal="distributed" vertical="center" wrapText="1"/>
    </xf>
    <xf numFmtId="0" fontId="75" fillId="0" borderId="21" xfId="0" applyFont="1" applyBorder="1" applyAlignment="1">
      <alignment horizontal="distributed" vertical="center" wrapText="1"/>
    </xf>
    <xf numFmtId="176" fontId="75" fillId="0" borderId="11" xfId="0" applyNumberFormat="1" applyFont="1" applyFill="1" applyBorder="1" applyAlignment="1">
      <alignment horizontal="right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5" xfId="64" applyFont="1" applyBorder="1" applyAlignment="1">
      <alignment horizontal="center" vertical="center"/>
      <protection/>
    </xf>
    <xf numFmtId="0" fontId="10" fillId="0" borderId="33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8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3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4</xdr:row>
      <xdr:rowOff>28575</xdr:rowOff>
    </xdr:from>
    <xdr:to>
      <xdr:col>15</xdr:col>
      <xdr:colOff>600075</xdr:colOff>
      <xdr:row>4</xdr:row>
      <xdr:rowOff>152400</xdr:rowOff>
    </xdr:to>
    <xdr:sp>
      <xdr:nvSpPr>
        <xdr:cNvPr id="1" name="Oval 17"/>
        <xdr:cNvSpPr>
          <a:spLocks/>
        </xdr:cNvSpPr>
      </xdr:nvSpPr>
      <xdr:spPr>
        <a:xfrm>
          <a:off x="15363825" y="762000"/>
          <a:ext cx="20955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4</xdr:row>
      <xdr:rowOff>28575</xdr:rowOff>
    </xdr:from>
    <xdr:to>
      <xdr:col>14</xdr:col>
      <xdr:colOff>609600</xdr:colOff>
      <xdr:row>4</xdr:row>
      <xdr:rowOff>152400</xdr:rowOff>
    </xdr:to>
    <xdr:sp>
      <xdr:nvSpPr>
        <xdr:cNvPr id="2" name="Oval 18"/>
        <xdr:cNvSpPr>
          <a:spLocks/>
        </xdr:cNvSpPr>
      </xdr:nvSpPr>
      <xdr:spPr>
        <a:xfrm>
          <a:off x="14344650" y="762000"/>
          <a:ext cx="21907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7" width="13.375" style="1" customWidth="1"/>
    <col min="8" max="16384" width="9.00390625" style="1" customWidth="1"/>
  </cols>
  <sheetData>
    <row r="1" ht="17.25">
      <c r="A1" s="2" t="s">
        <v>323</v>
      </c>
    </row>
    <row r="2" ht="15.75" customHeight="1"/>
    <row r="3" s="113" customFormat="1" ht="15" customHeight="1">
      <c r="A3" s="99" t="s">
        <v>156</v>
      </c>
    </row>
    <row r="4" spans="1:7" s="4" customFormat="1" ht="15" customHeight="1" thickBot="1">
      <c r="A4" s="231" t="s">
        <v>149</v>
      </c>
      <c r="B4" s="113"/>
      <c r="C4" s="113"/>
      <c r="D4" s="113"/>
      <c r="E4" s="113"/>
      <c r="F4" s="113"/>
      <c r="G4" s="168" t="s">
        <v>157</v>
      </c>
    </row>
    <row r="5" spans="1:7" s="4" customFormat="1" ht="15" customHeight="1" thickTop="1">
      <c r="A5" s="363" t="s">
        <v>47</v>
      </c>
      <c r="B5" s="365" t="s">
        <v>28</v>
      </c>
      <c r="C5" s="365" t="s">
        <v>158</v>
      </c>
      <c r="D5" s="369" t="s">
        <v>159</v>
      </c>
      <c r="E5" s="369" t="s">
        <v>160</v>
      </c>
      <c r="F5" s="365" t="s">
        <v>161</v>
      </c>
      <c r="G5" s="367" t="s">
        <v>162</v>
      </c>
    </row>
    <row r="6" spans="1:7" s="4" customFormat="1" ht="15" customHeight="1">
      <c r="A6" s="364"/>
      <c r="B6" s="366"/>
      <c r="C6" s="366"/>
      <c r="D6" s="370"/>
      <c r="E6" s="366"/>
      <c r="F6" s="366"/>
      <c r="G6" s="368"/>
    </row>
    <row r="7" spans="1:7" s="4" customFormat="1" ht="15" customHeight="1">
      <c r="A7" s="162">
        <v>26</v>
      </c>
      <c r="B7" s="122">
        <v>13652</v>
      </c>
      <c r="C7" s="122">
        <v>1002</v>
      </c>
      <c r="D7" s="122">
        <v>981</v>
      </c>
      <c r="E7" s="122">
        <v>264</v>
      </c>
      <c r="F7" s="122">
        <v>6799</v>
      </c>
      <c r="G7" s="122">
        <v>4606</v>
      </c>
    </row>
    <row r="8" spans="1:7" s="4" customFormat="1" ht="15" customHeight="1">
      <c r="A8" s="163">
        <v>27</v>
      </c>
      <c r="B8" s="123">
        <v>13564</v>
      </c>
      <c r="C8" s="123">
        <v>956</v>
      </c>
      <c r="D8" s="123">
        <v>985</v>
      </c>
      <c r="E8" s="123">
        <v>270</v>
      </c>
      <c r="F8" s="123">
        <v>6691</v>
      </c>
      <c r="G8" s="123">
        <v>4662</v>
      </c>
    </row>
    <row r="9" spans="1:7" s="4" customFormat="1" ht="15" customHeight="1">
      <c r="A9" s="163">
        <v>28</v>
      </c>
      <c r="B9" s="157">
        <v>13564</v>
      </c>
      <c r="C9" s="123">
        <v>979</v>
      </c>
      <c r="D9" s="123">
        <v>992</v>
      </c>
      <c r="E9" s="123">
        <v>272</v>
      </c>
      <c r="F9" s="123">
        <v>6579</v>
      </c>
      <c r="G9" s="123">
        <v>4742</v>
      </c>
    </row>
    <row r="10" spans="1:7" s="4" customFormat="1" ht="15" customHeight="1">
      <c r="A10" s="163">
        <v>29</v>
      </c>
      <c r="B10" s="164">
        <v>13467</v>
      </c>
      <c r="C10" s="123">
        <v>968</v>
      </c>
      <c r="D10" s="123">
        <v>999</v>
      </c>
      <c r="E10" s="123">
        <v>276</v>
      </c>
      <c r="F10" s="123">
        <v>6425</v>
      </c>
      <c r="G10" s="123">
        <v>4799</v>
      </c>
    </row>
    <row r="11" spans="1:7" s="4" customFormat="1" ht="15" customHeight="1">
      <c r="A11" s="165">
        <v>30</v>
      </c>
      <c r="B11" s="166">
        <v>13291</v>
      </c>
      <c r="C11" s="124">
        <v>953</v>
      </c>
      <c r="D11" s="124">
        <v>1099</v>
      </c>
      <c r="E11" s="124">
        <v>192</v>
      </c>
      <c r="F11" s="124">
        <v>6225</v>
      </c>
      <c r="G11" s="124">
        <v>4822</v>
      </c>
    </row>
    <row r="12" spans="1:7" s="4" customFormat="1" ht="15" customHeight="1">
      <c r="A12" s="195"/>
      <c r="B12" s="113"/>
      <c r="C12" s="113"/>
      <c r="D12" s="113"/>
      <c r="E12" s="113"/>
      <c r="F12" s="113"/>
      <c r="G12" s="113"/>
    </row>
    <row r="13" spans="1:7" s="4" customFormat="1" ht="15" customHeight="1" thickBot="1">
      <c r="A13" s="112" t="s">
        <v>150</v>
      </c>
      <c r="B13" s="113"/>
      <c r="C13" s="113"/>
      <c r="D13" s="113"/>
      <c r="E13" s="113"/>
      <c r="F13" s="113"/>
      <c r="G13" s="287" t="s">
        <v>157</v>
      </c>
    </row>
    <row r="14" spans="1:7" s="4" customFormat="1" ht="15" customHeight="1" thickTop="1">
      <c r="A14" s="371" t="s">
        <v>47</v>
      </c>
      <c r="B14" s="373" t="s">
        <v>163</v>
      </c>
      <c r="C14" s="373" t="s">
        <v>164</v>
      </c>
      <c r="D14" s="375" t="s">
        <v>165</v>
      </c>
      <c r="E14" s="373" t="s">
        <v>166</v>
      </c>
      <c r="F14" s="375" t="s">
        <v>167</v>
      </c>
      <c r="G14" s="361" t="s">
        <v>148</v>
      </c>
    </row>
    <row r="15" spans="1:7" s="4" customFormat="1" ht="15" customHeight="1">
      <c r="A15" s="372"/>
      <c r="B15" s="374"/>
      <c r="C15" s="374"/>
      <c r="D15" s="376"/>
      <c r="E15" s="374"/>
      <c r="F15" s="376"/>
      <c r="G15" s="362"/>
    </row>
    <row r="16" spans="1:7" s="4" customFormat="1" ht="15" customHeight="1">
      <c r="A16" s="162">
        <v>26</v>
      </c>
      <c r="B16" s="164">
        <v>5004</v>
      </c>
      <c r="C16" s="128">
        <v>2035</v>
      </c>
      <c r="D16" s="128">
        <v>2350</v>
      </c>
      <c r="E16" s="128">
        <v>3137</v>
      </c>
      <c r="F16" s="128">
        <v>592</v>
      </c>
      <c r="G16" s="128">
        <v>534</v>
      </c>
    </row>
    <row r="17" spans="1:7" s="4" customFormat="1" ht="15" customHeight="1">
      <c r="A17" s="163">
        <v>27</v>
      </c>
      <c r="B17" s="164">
        <v>5017</v>
      </c>
      <c r="C17" s="128">
        <v>2016</v>
      </c>
      <c r="D17" s="128">
        <v>2293</v>
      </c>
      <c r="E17" s="128">
        <v>3092</v>
      </c>
      <c r="F17" s="128">
        <v>607</v>
      </c>
      <c r="G17" s="128">
        <v>539</v>
      </c>
    </row>
    <row r="18" spans="1:7" s="4" customFormat="1" ht="15" customHeight="1">
      <c r="A18" s="163">
        <v>28</v>
      </c>
      <c r="B18" s="164">
        <v>5053</v>
      </c>
      <c r="C18" s="128">
        <v>2035</v>
      </c>
      <c r="D18" s="128">
        <v>2250</v>
      </c>
      <c r="E18" s="128">
        <v>3049</v>
      </c>
      <c r="F18" s="128">
        <v>620</v>
      </c>
      <c r="G18" s="128">
        <v>557</v>
      </c>
    </row>
    <row r="19" spans="1:7" s="4" customFormat="1" ht="15" customHeight="1">
      <c r="A19" s="163">
        <v>29</v>
      </c>
      <c r="B19" s="164">
        <v>5040</v>
      </c>
      <c r="C19" s="128">
        <v>1975</v>
      </c>
      <c r="D19" s="128">
        <v>2216</v>
      </c>
      <c r="E19" s="128">
        <v>3034</v>
      </c>
      <c r="F19" s="128">
        <v>640</v>
      </c>
      <c r="G19" s="128">
        <v>562</v>
      </c>
    </row>
    <row r="20" spans="1:7" s="4" customFormat="1" ht="15" customHeight="1">
      <c r="A20" s="165">
        <v>30</v>
      </c>
      <c r="B20" s="166">
        <v>4967</v>
      </c>
      <c r="C20" s="134">
        <v>1947</v>
      </c>
      <c r="D20" s="134">
        <v>2169</v>
      </c>
      <c r="E20" s="134">
        <v>2992</v>
      </c>
      <c r="F20" s="134">
        <v>647</v>
      </c>
      <c r="G20" s="134">
        <v>569</v>
      </c>
    </row>
    <row r="21" s="4" customFormat="1" ht="15" customHeight="1">
      <c r="A21" s="113" t="s">
        <v>300</v>
      </c>
    </row>
  </sheetData>
  <sheetProtection/>
  <mergeCells count="14">
    <mergeCell ref="C14:C15"/>
    <mergeCell ref="D14:D15"/>
    <mergeCell ref="E14:E15"/>
    <mergeCell ref="F14:F15"/>
    <mergeCell ref="G14:G15"/>
    <mergeCell ref="A5:A6"/>
    <mergeCell ref="B5:B6"/>
    <mergeCell ref="C5:C6"/>
    <mergeCell ref="G5:G6"/>
    <mergeCell ref="E5:E6"/>
    <mergeCell ref="F5:F6"/>
    <mergeCell ref="D5:D6"/>
    <mergeCell ref="A14:A15"/>
    <mergeCell ref="B14:B15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6" width="16.25390625" style="7" customWidth="1"/>
    <col min="10" max="10" width="9.25390625" style="0" bestFit="1" customWidth="1"/>
  </cols>
  <sheetData>
    <row r="1" spans="1:17" ht="17.25" customHeight="1">
      <c r="A1" s="2" t="s">
        <v>145</v>
      </c>
      <c r="B1" s="46"/>
      <c r="C1" s="46"/>
      <c r="D1" s="47"/>
      <c r="E1" s="47"/>
      <c r="F1" s="47"/>
      <c r="G1" s="47"/>
      <c r="H1" s="47"/>
      <c r="I1" s="47"/>
      <c r="J1" s="47"/>
      <c r="K1" s="7"/>
      <c r="L1" s="7"/>
      <c r="M1" s="7"/>
      <c r="N1" s="7"/>
      <c r="O1" s="7"/>
      <c r="P1" s="7"/>
      <c r="Q1" s="7"/>
    </row>
    <row r="2" spans="1:12" s="17" customFormat="1" ht="17.25" customHeight="1">
      <c r="A2" s="79"/>
      <c r="B2" s="79"/>
      <c r="C2" s="79"/>
      <c r="D2" s="7"/>
      <c r="E2" s="7"/>
      <c r="F2" s="7"/>
      <c r="G2" s="7"/>
      <c r="H2" s="7"/>
      <c r="I2" s="7"/>
      <c r="J2" s="7"/>
      <c r="K2" s="7"/>
      <c r="L2" s="7"/>
    </row>
    <row r="3" spans="1:6" s="290" customFormat="1" ht="15" thickBot="1">
      <c r="A3" s="355" t="s">
        <v>298</v>
      </c>
      <c r="B3" s="103"/>
      <c r="C3" s="103"/>
      <c r="D3" s="103"/>
      <c r="E3" s="103"/>
      <c r="F3" s="103"/>
    </row>
    <row r="4" spans="1:6" s="290" customFormat="1" ht="15" customHeight="1" thickTop="1">
      <c r="A4" s="115" t="s">
        <v>35</v>
      </c>
      <c r="B4" s="329" t="s">
        <v>0</v>
      </c>
      <c r="C4" s="329" t="s">
        <v>1</v>
      </c>
      <c r="D4" s="329" t="s">
        <v>2</v>
      </c>
      <c r="E4" s="356" t="s">
        <v>3</v>
      </c>
      <c r="F4" s="291" t="s">
        <v>27</v>
      </c>
    </row>
    <row r="5" spans="1:6" s="328" customFormat="1" ht="15" customHeight="1">
      <c r="A5" s="105">
        <v>25</v>
      </c>
      <c r="B5" s="229">
        <v>58635</v>
      </c>
      <c r="C5" s="229">
        <v>28954</v>
      </c>
      <c r="D5" s="229">
        <v>23207</v>
      </c>
      <c r="E5" s="229">
        <v>1909</v>
      </c>
      <c r="F5" s="229">
        <v>4565</v>
      </c>
    </row>
    <row r="6" spans="1:6" s="328" customFormat="1" ht="15" customHeight="1">
      <c r="A6" s="105">
        <v>26</v>
      </c>
      <c r="B6" s="230">
        <v>57004</v>
      </c>
      <c r="C6" s="230">
        <v>28049</v>
      </c>
      <c r="D6" s="230">
        <v>22778</v>
      </c>
      <c r="E6" s="230">
        <v>1448</v>
      </c>
      <c r="F6" s="230">
        <v>4729</v>
      </c>
    </row>
    <row r="7" spans="1:6" s="328" customFormat="1" ht="15" customHeight="1">
      <c r="A7" s="105">
        <v>27</v>
      </c>
      <c r="B7" s="230">
        <v>53002</v>
      </c>
      <c r="C7" s="230">
        <v>27174</v>
      </c>
      <c r="D7" s="230">
        <v>19933</v>
      </c>
      <c r="E7" s="230">
        <v>1211</v>
      </c>
      <c r="F7" s="230">
        <v>4684</v>
      </c>
    </row>
    <row r="8" spans="1:6" s="328" customFormat="1" ht="15" customHeight="1">
      <c r="A8" s="105">
        <v>28</v>
      </c>
      <c r="B8" s="325">
        <v>51687</v>
      </c>
      <c r="C8" s="230">
        <v>26274</v>
      </c>
      <c r="D8" s="230">
        <v>19658</v>
      </c>
      <c r="E8" s="230">
        <v>1345</v>
      </c>
      <c r="F8" s="230">
        <v>4410</v>
      </c>
    </row>
    <row r="9" spans="1:6" s="328" customFormat="1" ht="15" customHeight="1">
      <c r="A9" s="109">
        <v>29</v>
      </c>
      <c r="B9" s="326">
        <v>56420</v>
      </c>
      <c r="C9" s="327">
        <v>28745</v>
      </c>
      <c r="D9" s="327">
        <v>21446</v>
      </c>
      <c r="E9" s="327">
        <v>1629</v>
      </c>
      <c r="F9" s="327">
        <v>4600</v>
      </c>
    </row>
    <row r="10" spans="1:6" s="328" customFormat="1" ht="15" customHeight="1">
      <c r="A10" s="113" t="s">
        <v>369</v>
      </c>
      <c r="B10" s="232"/>
      <c r="C10" s="232"/>
      <c r="D10" s="232"/>
      <c r="E10" s="232"/>
      <c r="F10" s="232"/>
    </row>
    <row r="11" spans="1:6" s="292" customFormat="1" ht="15" customHeight="1">
      <c r="A11" s="113" t="s">
        <v>128</v>
      </c>
      <c r="B11" s="113"/>
      <c r="C11" s="113"/>
      <c r="D11" s="113"/>
      <c r="E11" s="113"/>
      <c r="F11" s="11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16.25390625" style="7" customWidth="1"/>
    <col min="3" max="6" width="15.625" style="7" customWidth="1"/>
    <col min="7" max="16384" width="9.00390625" style="7" customWidth="1"/>
  </cols>
  <sheetData>
    <row r="1" spans="1:6" ht="17.25" customHeight="1">
      <c r="A1" s="2" t="s">
        <v>145</v>
      </c>
      <c r="B1" s="46"/>
      <c r="C1" s="46"/>
      <c r="D1" s="47"/>
      <c r="E1" s="47"/>
      <c r="F1" s="47"/>
    </row>
    <row r="2" spans="1:6" s="17" customFormat="1" ht="15" customHeight="1">
      <c r="A2" s="79"/>
      <c r="B2" s="79"/>
      <c r="C2" s="79"/>
      <c r="D2" s="7"/>
      <c r="E2" s="7"/>
      <c r="F2" s="7"/>
    </row>
    <row r="3" s="113" customFormat="1" ht="15" customHeight="1" thickBot="1">
      <c r="A3" s="355" t="s">
        <v>299</v>
      </c>
    </row>
    <row r="4" spans="1:6" s="12" customFormat="1" ht="15" customHeight="1" thickTop="1">
      <c r="A4" s="363" t="s">
        <v>79</v>
      </c>
      <c r="B4" s="365" t="s">
        <v>87</v>
      </c>
      <c r="C4" s="508" t="s">
        <v>88</v>
      </c>
      <c r="D4" s="509"/>
      <c r="E4" s="510"/>
      <c r="F4" s="367" t="s">
        <v>86</v>
      </c>
    </row>
    <row r="5" spans="1:6" s="12" customFormat="1" ht="15" customHeight="1">
      <c r="A5" s="364"/>
      <c r="B5" s="366"/>
      <c r="C5" s="357" t="s">
        <v>85</v>
      </c>
      <c r="D5" s="340" t="s">
        <v>4</v>
      </c>
      <c r="E5" s="340" t="s">
        <v>5</v>
      </c>
      <c r="F5" s="368"/>
    </row>
    <row r="6" spans="1:6" s="12" customFormat="1" ht="15" customHeight="1">
      <c r="A6" s="169">
        <v>25</v>
      </c>
      <c r="B6" s="108">
        <v>993</v>
      </c>
      <c r="C6" s="108">
        <v>17866</v>
      </c>
      <c r="D6" s="108">
        <v>4209</v>
      </c>
      <c r="E6" s="108">
        <v>13657</v>
      </c>
      <c r="F6" s="108">
        <v>20</v>
      </c>
    </row>
    <row r="7" spans="1:6" s="12" customFormat="1" ht="15" customHeight="1">
      <c r="A7" s="105">
        <v>26</v>
      </c>
      <c r="B7" s="108">
        <v>971</v>
      </c>
      <c r="C7" s="108">
        <v>17338</v>
      </c>
      <c r="D7" s="108">
        <v>3748</v>
      </c>
      <c r="E7" s="108">
        <v>13590</v>
      </c>
      <c r="F7" s="108">
        <v>20</v>
      </c>
    </row>
    <row r="8" spans="1:6" s="12" customFormat="1" ht="15" customHeight="1">
      <c r="A8" s="105">
        <v>27</v>
      </c>
      <c r="B8" s="108">
        <v>670</v>
      </c>
      <c r="C8" s="108">
        <v>10336</v>
      </c>
      <c r="D8" s="108">
        <v>3159</v>
      </c>
      <c r="E8" s="108">
        <v>7177</v>
      </c>
      <c r="F8" s="108">
        <v>22</v>
      </c>
    </row>
    <row r="9" spans="1:6" s="12" customFormat="1" ht="15" customHeight="1">
      <c r="A9" s="105">
        <v>28</v>
      </c>
      <c r="B9" s="108">
        <v>621</v>
      </c>
      <c r="C9" s="138">
        <v>9951</v>
      </c>
      <c r="D9" s="108">
        <v>3437</v>
      </c>
      <c r="E9" s="108">
        <v>6514</v>
      </c>
      <c r="F9" s="108">
        <v>20</v>
      </c>
    </row>
    <row r="10" spans="1:6" s="12" customFormat="1" ht="15" customHeight="1">
      <c r="A10" s="109">
        <v>29</v>
      </c>
      <c r="B10" s="142">
        <v>622</v>
      </c>
      <c r="C10" s="111">
        <v>10065</v>
      </c>
      <c r="D10" s="111">
        <v>3536</v>
      </c>
      <c r="E10" s="111">
        <v>6529</v>
      </c>
      <c r="F10" s="111">
        <v>21</v>
      </c>
    </row>
    <row r="11" spans="1:6" s="12" customFormat="1" ht="15" customHeight="1">
      <c r="A11" s="195" t="s">
        <v>305</v>
      </c>
      <c r="B11" s="195"/>
      <c r="C11" s="113"/>
      <c r="D11" s="113"/>
      <c r="E11" s="113"/>
      <c r="F11" s="113"/>
    </row>
    <row r="12" spans="1:6" s="12" customFormat="1" ht="15" customHeight="1">
      <c r="A12" s="113" t="s">
        <v>128</v>
      </c>
      <c r="B12" s="113"/>
      <c r="C12" s="113"/>
      <c r="D12" s="113"/>
      <c r="E12" s="113"/>
      <c r="F12" s="113"/>
    </row>
  </sheetData>
  <sheetProtection/>
  <mergeCells count="4">
    <mergeCell ref="A4:A5"/>
    <mergeCell ref="B4:B5"/>
    <mergeCell ref="C4:E4"/>
    <mergeCell ref="F4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"/>
  <sheetViews>
    <sheetView zoomScalePageLayoutView="0" workbookViewId="0" topLeftCell="A1">
      <selection activeCell="A2" sqref="A2"/>
    </sheetView>
  </sheetViews>
  <sheetFormatPr defaultColWidth="9.00390625" defaultRowHeight="18.75" customHeight="1"/>
  <cols>
    <col min="1" max="1" width="9.00390625" style="7" customWidth="1"/>
    <col min="2" max="2" width="13.625" style="7" customWidth="1"/>
    <col min="3" max="6" width="13.00390625" style="7" customWidth="1"/>
    <col min="7" max="7" width="13.625" style="7" customWidth="1"/>
    <col min="8" max="16384" width="9.00390625" style="7" customWidth="1"/>
  </cols>
  <sheetData>
    <row r="1" spans="1:7" ht="18" customHeight="1">
      <c r="A1" s="2" t="s">
        <v>145</v>
      </c>
      <c r="B1" s="46"/>
      <c r="C1" s="46"/>
      <c r="D1" s="47"/>
      <c r="E1" s="47"/>
      <c r="F1" s="47"/>
      <c r="G1" s="47"/>
    </row>
    <row r="2" spans="1:7" s="17" customFormat="1" ht="16.5" customHeight="1">
      <c r="A2" s="79"/>
      <c r="B2" s="79"/>
      <c r="C2" s="79"/>
      <c r="D2" s="7"/>
      <c r="E2" s="7"/>
      <c r="F2" s="7"/>
      <c r="G2" s="7"/>
    </row>
    <row r="3" spans="1:7" s="359" customFormat="1" ht="15" customHeight="1" thickBot="1">
      <c r="A3" s="355" t="s">
        <v>275</v>
      </c>
      <c r="B3" s="358"/>
      <c r="C3" s="358"/>
      <c r="D3" s="358"/>
      <c r="E3" s="358"/>
      <c r="F3" s="358"/>
      <c r="G3" s="358"/>
    </row>
    <row r="4" spans="1:7" s="103" customFormat="1" ht="15" customHeight="1" thickTop="1">
      <c r="A4" s="363" t="s">
        <v>79</v>
      </c>
      <c r="B4" s="365" t="s">
        <v>87</v>
      </c>
      <c r="C4" s="508" t="s">
        <v>88</v>
      </c>
      <c r="D4" s="509"/>
      <c r="E4" s="509"/>
      <c r="F4" s="510"/>
      <c r="G4" s="367" t="s">
        <v>271</v>
      </c>
    </row>
    <row r="5" spans="1:7" s="103" customFormat="1" ht="15" customHeight="1">
      <c r="A5" s="364"/>
      <c r="B5" s="366"/>
      <c r="C5" s="357" t="s">
        <v>175</v>
      </c>
      <c r="D5" s="340" t="s">
        <v>272</v>
      </c>
      <c r="E5" s="340" t="s">
        <v>273</v>
      </c>
      <c r="F5" s="340" t="s">
        <v>274</v>
      </c>
      <c r="G5" s="368"/>
    </row>
    <row r="6" spans="1:7" s="103" customFormat="1" ht="15" customHeight="1">
      <c r="A6" s="169">
        <v>25</v>
      </c>
      <c r="B6" s="108">
        <v>3014</v>
      </c>
      <c r="C6" s="108">
        <v>38022</v>
      </c>
      <c r="D6" s="108">
        <v>15364</v>
      </c>
      <c r="E6" s="108">
        <v>10748</v>
      </c>
      <c r="F6" s="108">
        <v>11910</v>
      </c>
      <c r="G6" s="108">
        <v>53</v>
      </c>
    </row>
    <row r="7" spans="1:7" s="103" customFormat="1" ht="15" customHeight="1">
      <c r="A7" s="105">
        <v>26</v>
      </c>
      <c r="B7" s="108">
        <v>2816</v>
      </c>
      <c r="C7" s="108">
        <v>36136</v>
      </c>
      <c r="D7" s="108">
        <v>15026</v>
      </c>
      <c r="E7" s="108">
        <v>10286</v>
      </c>
      <c r="F7" s="108">
        <v>10824</v>
      </c>
      <c r="G7" s="108">
        <v>53</v>
      </c>
    </row>
    <row r="8" spans="1:7" s="103" customFormat="1" ht="15" customHeight="1">
      <c r="A8" s="105">
        <v>27</v>
      </c>
      <c r="B8" s="108">
        <v>3275</v>
      </c>
      <c r="C8" s="108">
        <v>44929</v>
      </c>
      <c r="D8" s="108">
        <v>18789</v>
      </c>
      <c r="E8" s="108">
        <v>12123</v>
      </c>
      <c r="F8" s="108">
        <v>14017</v>
      </c>
      <c r="G8" s="108">
        <v>55</v>
      </c>
    </row>
    <row r="9" spans="1:7" s="103" customFormat="1" ht="15" customHeight="1">
      <c r="A9" s="105">
        <v>28</v>
      </c>
      <c r="B9" s="108">
        <v>3423</v>
      </c>
      <c r="C9" s="138">
        <v>44726</v>
      </c>
      <c r="D9" s="108">
        <v>18675</v>
      </c>
      <c r="E9" s="108">
        <v>12226</v>
      </c>
      <c r="F9" s="108">
        <v>13825</v>
      </c>
      <c r="G9" s="108">
        <v>53</v>
      </c>
    </row>
    <row r="10" spans="1:7" s="103" customFormat="1" ht="15" customHeight="1">
      <c r="A10" s="109">
        <v>29</v>
      </c>
      <c r="B10" s="151">
        <v>3192</v>
      </c>
      <c r="C10" s="111">
        <v>43141</v>
      </c>
      <c r="D10" s="151">
        <v>18225</v>
      </c>
      <c r="E10" s="151">
        <v>11413</v>
      </c>
      <c r="F10" s="151">
        <v>13503</v>
      </c>
      <c r="G10" s="151">
        <v>54</v>
      </c>
    </row>
    <row r="11" spans="1:7" s="103" customFormat="1" ht="15" customHeight="1">
      <c r="A11" s="195" t="s">
        <v>306</v>
      </c>
      <c r="B11" s="195"/>
      <c r="C11" s="113"/>
      <c r="D11" s="113"/>
      <c r="E11" s="113"/>
      <c r="F11" s="113"/>
      <c r="G11" s="113"/>
    </row>
    <row r="12" spans="1:7" s="103" customFormat="1" ht="15" customHeight="1">
      <c r="A12" s="113" t="s">
        <v>46</v>
      </c>
      <c r="B12" s="113"/>
      <c r="C12" s="113"/>
      <c r="D12" s="113"/>
      <c r="E12" s="113"/>
      <c r="F12" s="113"/>
      <c r="G12" s="113"/>
    </row>
  </sheetData>
  <sheetProtection/>
  <mergeCells count="4">
    <mergeCell ref="A4:A5"/>
    <mergeCell ref="B4:B5"/>
    <mergeCell ref="C4:F4"/>
    <mergeCell ref="G4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6" width="12.625" style="7" customWidth="1"/>
    <col min="7" max="7" width="13.625" style="7" customWidth="1"/>
    <col min="8" max="13" width="13.25390625" style="7" customWidth="1"/>
    <col min="14" max="14" width="0.74609375" style="7" customWidth="1"/>
    <col min="15" max="16384" width="9.00390625" style="7" customWidth="1"/>
  </cols>
  <sheetData>
    <row r="1" ht="17.25" customHeight="1">
      <c r="A1" s="2" t="s">
        <v>145</v>
      </c>
    </row>
    <row r="2" spans="1:12" s="17" customFormat="1" ht="14.25" customHeight="1">
      <c r="A2" s="79"/>
      <c r="B2" s="79"/>
      <c r="C2" s="79"/>
      <c r="D2" s="7"/>
      <c r="E2" s="7"/>
      <c r="F2" s="7"/>
      <c r="G2" s="7"/>
      <c r="H2" s="7"/>
      <c r="I2" s="7"/>
      <c r="J2" s="7"/>
      <c r="K2" s="7"/>
      <c r="L2" s="7"/>
    </row>
    <row r="3" spans="1:5" s="103" customFormat="1" ht="15" customHeight="1">
      <c r="A3" s="99" t="s">
        <v>130</v>
      </c>
      <c r="B3" s="113"/>
      <c r="C3" s="113"/>
      <c r="D3" s="113"/>
      <c r="E3" s="113"/>
    </row>
    <row r="4" spans="1:5" s="103" customFormat="1" ht="15" customHeight="1" thickBot="1">
      <c r="A4" s="231" t="s">
        <v>318</v>
      </c>
      <c r="B4" s="113"/>
      <c r="C4" s="113"/>
      <c r="D4" s="113"/>
      <c r="E4" s="113"/>
    </row>
    <row r="5" spans="1:6" s="103" customFormat="1" ht="15" customHeight="1" thickTop="1">
      <c r="A5" s="115" t="s">
        <v>84</v>
      </c>
      <c r="B5" s="329" t="s">
        <v>25</v>
      </c>
      <c r="C5" s="329" t="s">
        <v>89</v>
      </c>
      <c r="D5" s="329" t="s">
        <v>90</v>
      </c>
      <c r="E5" s="291" t="s">
        <v>91</v>
      </c>
      <c r="F5" s="291" t="s">
        <v>152</v>
      </c>
    </row>
    <row r="6" spans="1:6" s="103" customFormat="1" ht="15" customHeight="1">
      <c r="A6" s="169">
        <v>25</v>
      </c>
      <c r="B6" s="108">
        <v>1635</v>
      </c>
      <c r="C6" s="108">
        <v>812</v>
      </c>
      <c r="D6" s="108">
        <v>381</v>
      </c>
      <c r="E6" s="108">
        <v>136</v>
      </c>
      <c r="F6" s="135">
        <v>306</v>
      </c>
    </row>
    <row r="7" spans="1:6" s="103" customFormat="1" ht="15" customHeight="1">
      <c r="A7" s="105">
        <v>26</v>
      </c>
      <c r="B7" s="108">
        <v>1563</v>
      </c>
      <c r="C7" s="108">
        <v>806</v>
      </c>
      <c r="D7" s="108">
        <v>348</v>
      </c>
      <c r="E7" s="108">
        <v>116</v>
      </c>
      <c r="F7" s="135">
        <v>293</v>
      </c>
    </row>
    <row r="8" spans="1:6" s="103" customFormat="1" ht="15" customHeight="1">
      <c r="A8" s="105">
        <v>27</v>
      </c>
      <c r="B8" s="108">
        <v>1588</v>
      </c>
      <c r="C8" s="108">
        <v>757</v>
      </c>
      <c r="D8" s="108">
        <v>407</v>
      </c>
      <c r="E8" s="108">
        <v>103</v>
      </c>
      <c r="F8" s="108">
        <v>321</v>
      </c>
    </row>
    <row r="9" spans="1:6" s="103" customFormat="1" ht="15" customHeight="1">
      <c r="A9" s="105">
        <v>28</v>
      </c>
      <c r="B9" s="235">
        <v>1445</v>
      </c>
      <c r="C9" s="108">
        <v>644</v>
      </c>
      <c r="D9" s="108">
        <v>414</v>
      </c>
      <c r="E9" s="108">
        <v>102</v>
      </c>
      <c r="F9" s="108">
        <v>285</v>
      </c>
    </row>
    <row r="10" spans="1:6" s="103" customFormat="1" ht="15" customHeight="1">
      <c r="A10" s="109">
        <v>29</v>
      </c>
      <c r="B10" s="111">
        <v>1388</v>
      </c>
      <c r="C10" s="151">
        <v>613</v>
      </c>
      <c r="D10" s="233">
        <v>408</v>
      </c>
      <c r="E10" s="233">
        <v>165</v>
      </c>
      <c r="F10" s="233">
        <v>202</v>
      </c>
    </row>
    <row r="11" spans="1:5" s="103" customFormat="1" ht="15" customHeight="1">
      <c r="A11" s="113" t="s">
        <v>307</v>
      </c>
      <c r="B11" s="113"/>
      <c r="C11" s="113"/>
      <c r="D11" s="113"/>
      <c r="E11" s="113"/>
    </row>
    <row r="12" s="103" customFormat="1" ht="15" customHeight="1"/>
    <row r="13" s="103" customFormat="1" ht="15" customHeight="1" thickBot="1">
      <c r="A13" s="231" t="s">
        <v>319</v>
      </c>
    </row>
    <row r="14" spans="1:7" s="103" customFormat="1" ht="15" customHeight="1" thickTop="1">
      <c r="A14" s="525" t="s">
        <v>84</v>
      </c>
      <c r="B14" s="527" t="s">
        <v>25</v>
      </c>
      <c r="C14" s="527" t="s">
        <v>92</v>
      </c>
      <c r="D14" s="528" t="s">
        <v>93</v>
      </c>
      <c r="E14" s="527" t="s">
        <v>94</v>
      </c>
      <c r="F14" s="527" t="s">
        <v>95</v>
      </c>
      <c r="G14" s="523" t="s">
        <v>96</v>
      </c>
    </row>
    <row r="15" spans="1:7" s="103" customFormat="1" ht="15" customHeight="1">
      <c r="A15" s="526"/>
      <c r="B15" s="520"/>
      <c r="C15" s="520"/>
      <c r="D15" s="520"/>
      <c r="E15" s="520"/>
      <c r="F15" s="520"/>
      <c r="G15" s="524"/>
    </row>
    <row r="16" spans="1:7" s="103" customFormat="1" ht="15" customHeight="1">
      <c r="A16" s="169">
        <v>25</v>
      </c>
      <c r="B16" s="229">
        <v>253</v>
      </c>
      <c r="C16" s="229">
        <v>40</v>
      </c>
      <c r="D16" s="229" t="s">
        <v>23</v>
      </c>
      <c r="E16" s="229">
        <v>88</v>
      </c>
      <c r="F16" s="229">
        <v>20</v>
      </c>
      <c r="G16" s="229">
        <v>105</v>
      </c>
    </row>
    <row r="17" spans="1:7" s="103" customFormat="1" ht="15" customHeight="1">
      <c r="A17" s="105">
        <v>26</v>
      </c>
      <c r="B17" s="188">
        <v>248</v>
      </c>
      <c r="C17" s="188">
        <v>60</v>
      </c>
      <c r="D17" s="188">
        <v>12</v>
      </c>
      <c r="E17" s="188">
        <v>98</v>
      </c>
      <c r="F17" s="188">
        <v>14</v>
      </c>
      <c r="G17" s="188">
        <v>64</v>
      </c>
    </row>
    <row r="18" spans="1:7" s="103" customFormat="1" ht="15" customHeight="1">
      <c r="A18" s="105">
        <v>27</v>
      </c>
      <c r="B18" s="229">
        <v>308</v>
      </c>
      <c r="C18" s="229">
        <v>100</v>
      </c>
      <c r="D18" s="229">
        <v>33</v>
      </c>
      <c r="E18" s="229">
        <v>105</v>
      </c>
      <c r="F18" s="229">
        <v>21</v>
      </c>
      <c r="G18" s="229">
        <v>49</v>
      </c>
    </row>
    <row r="19" spans="1:7" s="103" customFormat="1" ht="15" customHeight="1">
      <c r="A19" s="105">
        <v>28</v>
      </c>
      <c r="B19" s="229">
        <v>208</v>
      </c>
      <c r="C19" s="229">
        <v>29</v>
      </c>
      <c r="D19" s="229">
        <v>21</v>
      </c>
      <c r="E19" s="229">
        <v>92</v>
      </c>
      <c r="F19" s="229">
        <v>17</v>
      </c>
      <c r="G19" s="229">
        <v>49</v>
      </c>
    </row>
    <row r="20" spans="1:7" s="103" customFormat="1" ht="15" customHeight="1">
      <c r="A20" s="109">
        <v>29</v>
      </c>
      <c r="B20" s="245">
        <v>243</v>
      </c>
      <c r="C20" s="242">
        <v>52</v>
      </c>
      <c r="D20" s="242">
        <v>27</v>
      </c>
      <c r="E20" s="242">
        <v>86</v>
      </c>
      <c r="F20" s="242">
        <v>22</v>
      </c>
      <c r="G20" s="242">
        <v>56</v>
      </c>
    </row>
    <row r="21" s="103" customFormat="1" ht="15" customHeight="1"/>
    <row r="22" spans="1:7" s="103" customFormat="1" ht="15" customHeight="1" thickBot="1">
      <c r="A22" s="231" t="s">
        <v>320</v>
      </c>
      <c r="B22" s="232"/>
      <c r="C22" s="232"/>
      <c r="D22" s="232"/>
      <c r="E22" s="232"/>
      <c r="F22" s="232"/>
      <c r="G22" s="232"/>
    </row>
    <row r="23" spans="1:7" s="103" customFormat="1" ht="15" customHeight="1" thickTop="1">
      <c r="A23" s="511" t="s">
        <v>35</v>
      </c>
      <c r="B23" s="514" t="s">
        <v>146</v>
      </c>
      <c r="C23" s="517" t="s">
        <v>40</v>
      </c>
      <c r="D23" s="518"/>
      <c r="E23" s="518"/>
      <c r="F23" s="518"/>
      <c r="G23" s="518"/>
    </row>
    <row r="24" spans="1:7" s="103" customFormat="1" ht="15" customHeight="1">
      <c r="A24" s="512"/>
      <c r="B24" s="515"/>
      <c r="C24" s="519" t="s">
        <v>24</v>
      </c>
      <c r="D24" s="519" t="s">
        <v>6</v>
      </c>
      <c r="E24" s="519" t="s">
        <v>7</v>
      </c>
      <c r="F24" s="519" t="s">
        <v>8</v>
      </c>
      <c r="G24" s="521" t="s">
        <v>329</v>
      </c>
    </row>
    <row r="25" spans="1:7" s="103" customFormat="1" ht="15" customHeight="1">
      <c r="A25" s="513"/>
      <c r="B25" s="516"/>
      <c r="C25" s="520"/>
      <c r="D25" s="520"/>
      <c r="E25" s="520"/>
      <c r="F25" s="520"/>
      <c r="G25" s="522"/>
    </row>
    <row r="26" spans="1:7" s="103" customFormat="1" ht="15" customHeight="1">
      <c r="A26" s="169">
        <v>25</v>
      </c>
      <c r="B26" s="229">
        <v>11</v>
      </c>
      <c r="C26" s="229">
        <v>1309</v>
      </c>
      <c r="D26" s="229">
        <v>20</v>
      </c>
      <c r="E26" s="229" t="s">
        <v>23</v>
      </c>
      <c r="F26" s="229">
        <v>971</v>
      </c>
      <c r="G26" s="229">
        <v>318</v>
      </c>
    </row>
    <row r="27" spans="1:7" s="103" customFormat="1" ht="15" customHeight="1">
      <c r="A27" s="105">
        <v>26</v>
      </c>
      <c r="B27" s="188">
        <v>10</v>
      </c>
      <c r="C27" s="229">
        <v>1368</v>
      </c>
      <c r="D27" s="229">
        <v>236</v>
      </c>
      <c r="E27" s="229" t="s">
        <v>23</v>
      </c>
      <c r="F27" s="229">
        <v>886</v>
      </c>
      <c r="G27" s="229">
        <v>246</v>
      </c>
    </row>
    <row r="28" spans="1:7" s="103" customFormat="1" ht="15" customHeight="1">
      <c r="A28" s="105">
        <v>27</v>
      </c>
      <c r="B28" s="236">
        <v>9</v>
      </c>
      <c r="C28" s="237">
        <v>1470</v>
      </c>
      <c r="D28" s="237" t="s">
        <v>23</v>
      </c>
      <c r="E28" s="237" t="s">
        <v>23</v>
      </c>
      <c r="F28" s="237">
        <v>850</v>
      </c>
      <c r="G28" s="237">
        <v>620</v>
      </c>
    </row>
    <row r="29" spans="1:7" s="103" customFormat="1" ht="15" customHeight="1">
      <c r="A29" s="105">
        <v>28</v>
      </c>
      <c r="B29" s="238">
        <v>10</v>
      </c>
      <c r="C29" s="237">
        <v>1427</v>
      </c>
      <c r="D29" s="237" t="s">
        <v>23</v>
      </c>
      <c r="E29" s="237" t="s">
        <v>23</v>
      </c>
      <c r="F29" s="239">
        <v>789</v>
      </c>
      <c r="G29" s="237">
        <v>638</v>
      </c>
    </row>
    <row r="30" spans="1:7" s="103" customFormat="1" ht="15" customHeight="1">
      <c r="A30" s="109">
        <v>29</v>
      </c>
      <c r="B30" s="240">
        <v>8</v>
      </c>
      <c r="C30" s="241">
        <v>1279</v>
      </c>
      <c r="D30" s="242" t="s">
        <v>23</v>
      </c>
      <c r="E30" s="243" t="s">
        <v>23</v>
      </c>
      <c r="F30" s="242">
        <v>760</v>
      </c>
      <c r="G30" s="244">
        <v>519</v>
      </c>
    </row>
    <row r="31" spans="1:7" s="103" customFormat="1" ht="15" customHeight="1">
      <c r="A31" s="113" t="s">
        <v>135</v>
      </c>
      <c r="B31" s="199"/>
      <c r="C31" s="199"/>
      <c r="D31" s="199"/>
      <c r="E31" s="199"/>
      <c r="F31" s="199"/>
      <c r="G31" s="199"/>
    </row>
  </sheetData>
  <sheetProtection/>
  <mergeCells count="15">
    <mergeCell ref="G14:G15"/>
    <mergeCell ref="A14:A15"/>
    <mergeCell ref="B14:B15"/>
    <mergeCell ref="C14:C15"/>
    <mergeCell ref="D14:D15"/>
    <mergeCell ref="E14:E15"/>
    <mergeCell ref="F14:F15"/>
    <mergeCell ref="A23:A25"/>
    <mergeCell ref="B23:B25"/>
    <mergeCell ref="C23:G23"/>
    <mergeCell ref="C24:C25"/>
    <mergeCell ref="D24:D25"/>
    <mergeCell ref="E24:E25"/>
    <mergeCell ref="F24:F25"/>
    <mergeCell ref="G24:G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375" style="7" customWidth="1"/>
    <col min="2" max="7" width="6.50390625" style="7" customWidth="1"/>
    <col min="8" max="9" width="6.50390625" style="14" customWidth="1"/>
    <col min="10" max="12" width="6.50390625" style="7" customWidth="1"/>
    <col min="13" max="16384" width="9.00390625" style="7" customWidth="1"/>
  </cols>
  <sheetData>
    <row r="1" spans="1:9" ht="17.25" customHeight="1">
      <c r="A1" s="2" t="s">
        <v>145</v>
      </c>
      <c r="B1" s="46"/>
      <c r="C1" s="46"/>
      <c r="D1" s="47"/>
      <c r="E1" s="47"/>
      <c r="F1" s="47"/>
      <c r="G1" s="47"/>
      <c r="H1" s="47"/>
      <c r="I1" s="47"/>
    </row>
    <row r="2" spans="1:12" s="17" customFormat="1" ht="15.75" customHeight="1">
      <c r="A2" s="79"/>
      <c r="B2" s="79"/>
      <c r="C2" s="79"/>
      <c r="D2" s="7"/>
      <c r="E2" s="7"/>
      <c r="F2" s="7"/>
      <c r="G2" s="7"/>
      <c r="H2" s="7"/>
      <c r="I2" s="7"/>
      <c r="J2" s="7"/>
      <c r="K2" s="7"/>
      <c r="L2" s="7"/>
    </row>
    <row r="3" spans="1:12" s="103" customFormat="1" ht="15" customHeight="1">
      <c r="A3" s="99" t="s">
        <v>276</v>
      </c>
      <c r="B3" s="330"/>
      <c r="C3" s="330"/>
      <c r="D3" s="330"/>
      <c r="E3" s="330"/>
      <c r="F3" s="330"/>
      <c r="G3" s="330"/>
      <c r="H3" s="282"/>
      <c r="I3" s="282"/>
      <c r="J3" s="330"/>
      <c r="K3" s="330"/>
      <c r="L3" s="330"/>
    </row>
    <row r="4" spans="1:12" s="103" customFormat="1" ht="15" customHeight="1" thickBot="1">
      <c r="A4" s="231" t="s">
        <v>277</v>
      </c>
      <c r="B4" s="113"/>
      <c r="C4" s="113"/>
      <c r="D4" s="113"/>
      <c r="E4" s="113"/>
      <c r="F4" s="113"/>
      <c r="G4" s="113"/>
      <c r="H4" s="119"/>
      <c r="I4" s="119"/>
      <c r="J4" s="113"/>
      <c r="K4" s="113"/>
      <c r="L4" s="113"/>
    </row>
    <row r="5" spans="1:12" s="113" customFormat="1" ht="15" customHeight="1" thickTop="1">
      <c r="A5" s="363" t="s">
        <v>35</v>
      </c>
      <c r="B5" s="365" t="s">
        <v>0</v>
      </c>
      <c r="C5" s="504" t="s">
        <v>296</v>
      </c>
      <c r="D5" s="504" t="s">
        <v>331</v>
      </c>
      <c r="E5" s="477" t="s">
        <v>278</v>
      </c>
      <c r="F5" s="478"/>
      <c r="G5" s="478"/>
      <c r="H5" s="478"/>
      <c r="I5" s="479"/>
      <c r="J5" s="477" t="s">
        <v>279</v>
      </c>
      <c r="K5" s="478"/>
      <c r="L5" s="478"/>
    </row>
    <row r="6" spans="1:12" s="113" customFormat="1" ht="15" customHeight="1">
      <c r="A6" s="507"/>
      <c r="B6" s="503"/>
      <c r="C6" s="424"/>
      <c r="D6" s="424"/>
      <c r="E6" s="549" t="s">
        <v>0</v>
      </c>
      <c r="F6" s="399" t="s">
        <v>280</v>
      </c>
      <c r="G6" s="399" t="s">
        <v>281</v>
      </c>
      <c r="H6" s="416" t="s">
        <v>282</v>
      </c>
      <c r="I6" s="416" t="s">
        <v>283</v>
      </c>
      <c r="J6" s="549" t="s">
        <v>25</v>
      </c>
      <c r="K6" s="399" t="s">
        <v>284</v>
      </c>
      <c r="L6" s="399" t="s">
        <v>285</v>
      </c>
    </row>
    <row r="7" spans="1:12" s="113" customFormat="1" ht="15" customHeight="1">
      <c r="A7" s="364"/>
      <c r="B7" s="366"/>
      <c r="C7" s="400"/>
      <c r="D7" s="400"/>
      <c r="E7" s="366"/>
      <c r="F7" s="400"/>
      <c r="G7" s="400"/>
      <c r="H7" s="370"/>
      <c r="I7" s="370"/>
      <c r="J7" s="366"/>
      <c r="K7" s="400"/>
      <c r="L7" s="400"/>
    </row>
    <row r="8" spans="1:12" s="113" customFormat="1" ht="15" customHeight="1">
      <c r="A8" s="169">
        <v>25</v>
      </c>
      <c r="B8" s="108">
        <v>2395</v>
      </c>
      <c r="C8" s="108">
        <v>322</v>
      </c>
      <c r="D8" s="234">
        <v>669</v>
      </c>
      <c r="E8" s="108">
        <v>1121</v>
      </c>
      <c r="F8" s="108">
        <v>29</v>
      </c>
      <c r="G8" s="108">
        <v>96</v>
      </c>
      <c r="H8" s="108">
        <v>928</v>
      </c>
      <c r="I8" s="108">
        <v>68</v>
      </c>
      <c r="J8" s="108">
        <v>283</v>
      </c>
      <c r="K8" s="108">
        <v>34</v>
      </c>
      <c r="L8" s="108">
        <v>135</v>
      </c>
    </row>
    <row r="9" spans="1:12" s="113" customFormat="1" ht="15" customHeight="1">
      <c r="A9" s="105">
        <v>26</v>
      </c>
      <c r="B9" s="108">
        <v>2110</v>
      </c>
      <c r="C9" s="108">
        <v>268</v>
      </c>
      <c r="D9" s="234">
        <v>812</v>
      </c>
      <c r="E9" s="108">
        <v>761</v>
      </c>
      <c r="F9" s="108">
        <v>31</v>
      </c>
      <c r="G9" s="108">
        <v>133</v>
      </c>
      <c r="H9" s="108">
        <v>539</v>
      </c>
      <c r="I9" s="108">
        <v>58</v>
      </c>
      <c r="J9" s="108">
        <v>269</v>
      </c>
      <c r="K9" s="108">
        <v>32</v>
      </c>
      <c r="L9" s="108">
        <v>124</v>
      </c>
    </row>
    <row r="10" spans="1:12" s="113" customFormat="1" ht="15" customHeight="1">
      <c r="A10" s="105">
        <v>27</v>
      </c>
      <c r="B10" s="108">
        <v>2696</v>
      </c>
      <c r="C10" s="108">
        <v>271</v>
      </c>
      <c r="D10" s="108">
        <v>1348</v>
      </c>
      <c r="E10" s="108">
        <v>809</v>
      </c>
      <c r="F10" s="108">
        <v>28</v>
      </c>
      <c r="G10" s="108">
        <v>115</v>
      </c>
      <c r="H10" s="108">
        <v>609</v>
      </c>
      <c r="I10" s="108">
        <v>57</v>
      </c>
      <c r="J10" s="108">
        <v>268</v>
      </c>
      <c r="K10" s="108">
        <v>21</v>
      </c>
      <c r="L10" s="108">
        <v>166</v>
      </c>
    </row>
    <row r="11" spans="1:12" s="113" customFormat="1" ht="15" customHeight="1">
      <c r="A11" s="105">
        <v>28</v>
      </c>
      <c r="B11" s="235">
        <v>2862</v>
      </c>
      <c r="C11" s="108">
        <v>127</v>
      </c>
      <c r="D11" s="108">
        <v>1520</v>
      </c>
      <c r="E11" s="108">
        <v>921</v>
      </c>
      <c r="F11" s="108">
        <v>25</v>
      </c>
      <c r="G11" s="108">
        <v>92</v>
      </c>
      <c r="H11" s="108">
        <v>626</v>
      </c>
      <c r="I11" s="108">
        <v>178</v>
      </c>
      <c r="J11" s="138">
        <v>294</v>
      </c>
      <c r="K11" s="108">
        <v>29</v>
      </c>
      <c r="L11" s="108">
        <v>175</v>
      </c>
    </row>
    <row r="12" spans="1:12" s="113" customFormat="1" ht="15" customHeight="1">
      <c r="A12" s="109">
        <v>29</v>
      </c>
      <c r="B12" s="142">
        <v>1918</v>
      </c>
      <c r="C12" s="151">
        <v>77</v>
      </c>
      <c r="D12" s="151">
        <v>712</v>
      </c>
      <c r="E12" s="111">
        <v>844</v>
      </c>
      <c r="F12" s="151">
        <v>26</v>
      </c>
      <c r="G12" s="151">
        <v>75</v>
      </c>
      <c r="H12" s="151">
        <v>561</v>
      </c>
      <c r="I12" s="151">
        <v>182</v>
      </c>
      <c r="J12" s="111">
        <v>285</v>
      </c>
      <c r="K12" s="151">
        <v>21</v>
      </c>
      <c r="L12" s="151">
        <v>160</v>
      </c>
    </row>
    <row r="13" s="113" customFormat="1" ht="15" customHeight="1">
      <c r="A13" s="113" t="s">
        <v>308</v>
      </c>
    </row>
    <row r="14" spans="8:9" s="103" customFormat="1" ht="15" customHeight="1">
      <c r="H14" s="126"/>
      <c r="I14" s="126"/>
    </row>
    <row r="15" spans="1:9" s="103" customFormat="1" ht="15" customHeight="1" thickBot="1">
      <c r="A15" s="231" t="s">
        <v>294</v>
      </c>
      <c r="B15" s="113"/>
      <c r="C15" s="113"/>
      <c r="D15" s="113"/>
      <c r="E15" s="113"/>
      <c r="F15" s="113"/>
      <c r="G15" s="113"/>
      <c r="H15" s="126"/>
      <c r="I15" s="126"/>
    </row>
    <row r="16" spans="1:12" s="113" customFormat="1" ht="15" customHeight="1" thickTop="1">
      <c r="A16" s="511" t="s">
        <v>35</v>
      </c>
      <c r="B16" s="546" t="s">
        <v>28</v>
      </c>
      <c r="C16" s="546" t="s">
        <v>290</v>
      </c>
      <c r="D16" s="489" t="s">
        <v>291</v>
      </c>
      <c r="E16" s="490"/>
      <c r="F16" s="490"/>
      <c r="G16" s="490"/>
      <c r="H16" s="490"/>
      <c r="I16" s="490"/>
      <c r="J16" s="491"/>
      <c r="K16" s="548" t="s">
        <v>330</v>
      </c>
      <c r="L16" s="371"/>
    </row>
    <row r="17" spans="1:12" s="113" customFormat="1" ht="15" customHeight="1">
      <c r="A17" s="513"/>
      <c r="B17" s="547"/>
      <c r="C17" s="547"/>
      <c r="D17" s="341" t="s">
        <v>28</v>
      </c>
      <c r="E17" s="487" t="s">
        <v>292</v>
      </c>
      <c r="F17" s="488"/>
      <c r="G17" s="487" t="s">
        <v>293</v>
      </c>
      <c r="H17" s="488"/>
      <c r="I17" s="487" t="s">
        <v>293</v>
      </c>
      <c r="J17" s="488"/>
      <c r="K17" s="368"/>
      <c r="L17" s="372"/>
    </row>
    <row r="18" spans="1:12" s="113" customFormat="1" ht="15" customHeight="1">
      <c r="A18" s="169">
        <v>25</v>
      </c>
      <c r="B18" s="108">
        <v>7368</v>
      </c>
      <c r="C18" s="108">
        <v>4281</v>
      </c>
      <c r="D18" s="150">
        <v>2817</v>
      </c>
      <c r="E18" s="530">
        <v>1656</v>
      </c>
      <c r="F18" s="530"/>
      <c r="G18" s="530">
        <v>1161</v>
      </c>
      <c r="H18" s="530"/>
      <c r="I18" s="530">
        <v>1161</v>
      </c>
      <c r="J18" s="530"/>
      <c r="K18" s="530">
        <v>270</v>
      </c>
      <c r="L18" s="530"/>
    </row>
    <row r="19" spans="1:12" s="113" customFormat="1" ht="15" customHeight="1">
      <c r="A19" s="105">
        <v>26</v>
      </c>
      <c r="B19" s="108">
        <v>7635</v>
      </c>
      <c r="C19" s="108">
        <v>4135</v>
      </c>
      <c r="D19" s="108">
        <v>2913</v>
      </c>
      <c r="E19" s="530">
        <v>1772</v>
      </c>
      <c r="F19" s="530"/>
      <c r="G19" s="530">
        <v>1141</v>
      </c>
      <c r="H19" s="530"/>
      <c r="I19" s="530">
        <v>1141</v>
      </c>
      <c r="J19" s="530"/>
      <c r="K19" s="530">
        <v>587</v>
      </c>
      <c r="L19" s="530"/>
    </row>
    <row r="20" spans="1:12" s="113" customFormat="1" ht="15" customHeight="1">
      <c r="A20" s="105">
        <v>27</v>
      </c>
      <c r="B20" s="108">
        <v>7558</v>
      </c>
      <c r="C20" s="108">
        <v>4674</v>
      </c>
      <c r="D20" s="108">
        <v>2338</v>
      </c>
      <c r="E20" s="530">
        <v>1397</v>
      </c>
      <c r="F20" s="530"/>
      <c r="G20" s="530">
        <v>941</v>
      </c>
      <c r="H20" s="530"/>
      <c r="I20" s="530">
        <v>941</v>
      </c>
      <c r="J20" s="530"/>
      <c r="K20" s="530">
        <v>546</v>
      </c>
      <c r="L20" s="530"/>
    </row>
    <row r="21" spans="1:12" s="113" customFormat="1" ht="15" customHeight="1">
      <c r="A21" s="105">
        <v>28</v>
      </c>
      <c r="B21" s="235">
        <v>7043</v>
      </c>
      <c r="C21" s="108">
        <v>3934</v>
      </c>
      <c r="D21" s="108">
        <v>2381</v>
      </c>
      <c r="E21" s="530">
        <v>1539</v>
      </c>
      <c r="F21" s="530"/>
      <c r="G21" s="530">
        <v>842</v>
      </c>
      <c r="H21" s="530"/>
      <c r="I21" s="530">
        <v>842</v>
      </c>
      <c r="J21" s="530"/>
      <c r="K21" s="530">
        <v>728</v>
      </c>
      <c r="L21" s="530"/>
    </row>
    <row r="22" spans="1:12" s="113" customFormat="1" ht="15" customHeight="1">
      <c r="A22" s="109">
        <v>29</v>
      </c>
      <c r="B22" s="111">
        <v>7325</v>
      </c>
      <c r="C22" s="111">
        <v>3481</v>
      </c>
      <c r="D22" s="151">
        <v>2916</v>
      </c>
      <c r="E22" s="531">
        <v>1555</v>
      </c>
      <c r="F22" s="531"/>
      <c r="G22" s="531">
        <v>1361</v>
      </c>
      <c r="H22" s="531"/>
      <c r="I22" s="531">
        <v>1361</v>
      </c>
      <c r="J22" s="531"/>
      <c r="K22" s="531">
        <v>928</v>
      </c>
      <c r="L22" s="531"/>
    </row>
    <row r="23" spans="8:9" s="103" customFormat="1" ht="15" customHeight="1">
      <c r="H23" s="126"/>
      <c r="I23" s="126"/>
    </row>
    <row r="24" spans="1:9" s="103" customFormat="1" ht="15" customHeight="1" thickBot="1">
      <c r="A24" s="231" t="s">
        <v>321</v>
      </c>
      <c r="B24" s="113"/>
      <c r="C24" s="113"/>
      <c r="D24" s="113"/>
      <c r="E24" s="113"/>
      <c r="F24" s="113"/>
      <c r="H24" s="126"/>
      <c r="I24" s="126"/>
    </row>
    <row r="25" spans="1:9" s="113" customFormat="1" ht="15" customHeight="1" thickTop="1">
      <c r="A25" s="363" t="s">
        <v>35</v>
      </c>
      <c r="B25" s="365" t="s">
        <v>0</v>
      </c>
      <c r="C25" s="532" t="s">
        <v>286</v>
      </c>
      <c r="D25" s="533"/>
      <c r="E25" s="533"/>
      <c r="F25" s="533"/>
      <c r="G25" s="534"/>
      <c r="H25" s="532" t="s">
        <v>27</v>
      </c>
      <c r="I25" s="533"/>
    </row>
    <row r="26" spans="1:9" s="113" customFormat="1" ht="15" customHeight="1">
      <c r="A26" s="507"/>
      <c r="B26" s="503"/>
      <c r="C26" s="397" t="s">
        <v>0</v>
      </c>
      <c r="D26" s="535" t="s">
        <v>287</v>
      </c>
      <c r="E26" s="536"/>
      <c r="F26" s="535" t="s">
        <v>288</v>
      </c>
      <c r="G26" s="536"/>
      <c r="H26" s="542" t="s">
        <v>289</v>
      </c>
      <c r="I26" s="543"/>
    </row>
    <row r="27" spans="1:9" s="113" customFormat="1" ht="15" customHeight="1">
      <c r="A27" s="364"/>
      <c r="B27" s="366"/>
      <c r="C27" s="398"/>
      <c r="D27" s="537"/>
      <c r="E27" s="538"/>
      <c r="F27" s="537"/>
      <c r="G27" s="538"/>
      <c r="H27" s="544"/>
      <c r="I27" s="545"/>
    </row>
    <row r="28" spans="1:9" s="113" customFormat="1" ht="15" customHeight="1">
      <c r="A28" s="169">
        <v>25</v>
      </c>
      <c r="B28" s="108">
        <v>10698</v>
      </c>
      <c r="C28" s="108">
        <v>10585</v>
      </c>
      <c r="D28" s="540">
        <v>7256</v>
      </c>
      <c r="E28" s="540"/>
      <c r="F28" s="539">
        <v>3329</v>
      </c>
      <c r="G28" s="539"/>
      <c r="H28" s="530">
        <v>113</v>
      </c>
      <c r="I28" s="530"/>
    </row>
    <row r="29" spans="1:9" s="113" customFormat="1" ht="15" customHeight="1">
      <c r="A29" s="105">
        <v>26</v>
      </c>
      <c r="B29" s="108">
        <v>9005</v>
      </c>
      <c r="C29" s="108">
        <v>8937</v>
      </c>
      <c r="D29" s="541">
        <v>6495</v>
      </c>
      <c r="E29" s="541"/>
      <c r="F29" s="530">
        <v>2442</v>
      </c>
      <c r="G29" s="530"/>
      <c r="H29" s="530">
        <v>68</v>
      </c>
      <c r="I29" s="530"/>
    </row>
    <row r="30" spans="1:9" s="113" customFormat="1" ht="15" customHeight="1">
      <c r="A30" s="105">
        <v>27</v>
      </c>
      <c r="B30" s="108">
        <v>10029</v>
      </c>
      <c r="C30" s="108">
        <v>9955</v>
      </c>
      <c r="D30" s="541">
        <v>7732</v>
      </c>
      <c r="E30" s="541"/>
      <c r="F30" s="530">
        <v>2223</v>
      </c>
      <c r="G30" s="530"/>
      <c r="H30" s="530">
        <v>74</v>
      </c>
      <c r="I30" s="530"/>
    </row>
    <row r="31" spans="1:9" s="113" customFormat="1" ht="15" customHeight="1">
      <c r="A31" s="105">
        <v>28</v>
      </c>
      <c r="B31" s="235">
        <v>11346</v>
      </c>
      <c r="C31" s="108">
        <v>11297</v>
      </c>
      <c r="D31" s="541">
        <v>8560</v>
      </c>
      <c r="E31" s="541"/>
      <c r="F31" s="530">
        <v>2737</v>
      </c>
      <c r="G31" s="530"/>
      <c r="H31" s="530">
        <v>49</v>
      </c>
      <c r="I31" s="530"/>
    </row>
    <row r="32" spans="1:9" s="113" customFormat="1" ht="15" customHeight="1">
      <c r="A32" s="109">
        <v>29</v>
      </c>
      <c r="B32" s="111">
        <v>9628</v>
      </c>
      <c r="C32" s="151">
        <v>9580</v>
      </c>
      <c r="D32" s="529">
        <v>7471</v>
      </c>
      <c r="E32" s="529"/>
      <c r="F32" s="531">
        <v>2109</v>
      </c>
      <c r="G32" s="531"/>
      <c r="H32" s="531">
        <v>48</v>
      </c>
      <c r="I32" s="531"/>
    </row>
    <row r="33" spans="1:9" s="113" customFormat="1" ht="15" customHeight="1">
      <c r="A33" s="119" t="s">
        <v>368</v>
      </c>
      <c r="B33" s="331"/>
      <c r="C33" s="331"/>
      <c r="D33" s="331"/>
      <c r="E33" s="331"/>
      <c r="H33" s="119"/>
      <c r="I33" s="119"/>
    </row>
    <row r="34" spans="1:9" s="113" customFormat="1" ht="15" customHeight="1">
      <c r="A34" s="113" t="s">
        <v>155</v>
      </c>
      <c r="H34" s="119"/>
      <c r="I34" s="119"/>
    </row>
    <row r="35" spans="8:9" s="103" customFormat="1" ht="12">
      <c r="H35" s="126"/>
      <c r="I35" s="126"/>
    </row>
  </sheetData>
  <sheetProtection/>
  <mergeCells count="65">
    <mergeCell ref="J5:L5"/>
    <mergeCell ref="H6:H7"/>
    <mergeCell ref="I6:I7"/>
    <mergeCell ref="J6:J7"/>
    <mergeCell ref="K6:K7"/>
    <mergeCell ref="L6:L7"/>
    <mergeCell ref="E5:I5"/>
    <mergeCell ref="G6:G7"/>
    <mergeCell ref="D5:D7"/>
    <mergeCell ref="A5:A7"/>
    <mergeCell ref="B5:B7"/>
    <mergeCell ref="C5:C7"/>
    <mergeCell ref="E6:E7"/>
    <mergeCell ref="F6:F7"/>
    <mergeCell ref="A16:A17"/>
    <mergeCell ref="B16:B17"/>
    <mergeCell ref="C16:C17"/>
    <mergeCell ref="K16:L17"/>
    <mergeCell ref="K18:L18"/>
    <mergeCell ref="E17:F17"/>
    <mergeCell ref="E18:F18"/>
    <mergeCell ref="D16:J16"/>
    <mergeCell ref="K19:L19"/>
    <mergeCell ref="K20:L20"/>
    <mergeCell ref="K21:L21"/>
    <mergeCell ref="K22:L22"/>
    <mergeCell ref="I17:J17"/>
    <mergeCell ref="I18:J18"/>
    <mergeCell ref="I19:J19"/>
    <mergeCell ref="I20:J20"/>
    <mergeCell ref="A25:A27"/>
    <mergeCell ref="B25:B27"/>
    <mergeCell ref="C26:C27"/>
    <mergeCell ref="I21:J21"/>
    <mergeCell ref="I22:J22"/>
    <mergeCell ref="G17:H17"/>
    <mergeCell ref="G18:H18"/>
    <mergeCell ref="G19:H19"/>
    <mergeCell ref="G20:H20"/>
    <mergeCell ref="G21:H21"/>
    <mergeCell ref="E19:F19"/>
    <mergeCell ref="E20:F20"/>
    <mergeCell ref="E21:F21"/>
    <mergeCell ref="E22:F22"/>
    <mergeCell ref="G22:H22"/>
    <mergeCell ref="D26:E27"/>
    <mergeCell ref="F31:G31"/>
    <mergeCell ref="D28:E28"/>
    <mergeCell ref="D29:E29"/>
    <mergeCell ref="D30:E30"/>
    <mergeCell ref="D31:E31"/>
    <mergeCell ref="H25:I25"/>
    <mergeCell ref="H26:I27"/>
    <mergeCell ref="H28:I28"/>
    <mergeCell ref="H29:I29"/>
    <mergeCell ref="D32:E32"/>
    <mergeCell ref="H30:I30"/>
    <mergeCell ref="H31:I31"/>
    <mergeCell ref="H32:I32"/>
    <mergeCell ref="F32:G32"/>
    <mergeCell ref="C25:G25"/>
    <mergeCell ref="F26:G27"/>
    <mergeCell ref="F28:G28"/>
    <mergeCell ref="F29:G29"/>
    <mergeCell ref="F30:G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375" style="98" customWidth="1"/>
    <col min="2" max="2" width="7.75390625" style="98" customWidth="1"/>
    <col min="3" max="3" width="7.00390625" style="98" customWidth="1"/>
    <col min="4" max="4" width="6.875" style="98" customWidth="1"/>
    <col min="5" max="5" width="5.75390625" style="98" customWidth="1"/>
    <col min="6" max="16384" width="9.00390625" style="98" customWidth="1"/>
  </cols>
  <sheetData>
    <row r="1" spans="1:5" ht="17.25" customHeight="1">
      <c r="A1" s="97" t="s">
        <v>144</v>
      </c>
      <c r="B1" s="100"/>
      <c r="C1" s="100"/>
      <c r="D1" s="101"/>
      <c r="E1" s="101"/>
    </row>
    <row r="2" spans="1:3" ht="15" customHeight="1">
      <c r="A2" s="102"/>
      <c r="B2" s="102"/>
      <c r="C2" s="102"/>
    </row>
    <row r="3" spans="1:5" s="103" customFormat="1" ht="15" customHeight="1" thickBot="1">
      <c r="A3" s="360" t="s">
        <v>365</v>
      </c>
      <c r="B3" s="332"/>
      <c r="C3" s="332"/>
      <c r="D3" s="332"/>
      <c r="E3" s="332"/>
    </row>
    <row r="4" spans="1:5" s="103" customFormat="1" ht="15" customHeight="1" thickTop="1">
      <c r="A4" s="552" t="s">
        <v>346</v>
      </c>
      <c r="B4" s="555" t="s">
        <v>154</v>
      </c>
      <c r="C4" s="523" t="s">
        <v>350</v>
      </c>
      <c r="D4" s="558"/>
      <c r="E4" s="558"/>
    </row>
    <row r="5" spans="1:5" s="103" customFormat="1" ht="15" customHeight="1">
      <c r="A5" s="553"/>
      <c r="B5" s="556"/>
      <c r="C5" s="559"/>
      <c r="D5" s="560"/>
      <c r="E5" s="560"/>
    </row>
    <row r="6" spans="1:5" s="103" customFormat="1" ht="15" customHeight="1">
      <c r="A6" s="554"/>
      <c r="B6" s="557"/>
      <c r="C6" s="561"/>
      <c r="D6" s="562"/>
      <c r="E6" s="562"/>
    </row>
    <row r="7" spans="1:5" s="103" customFormat="1" ht="15" customHeight="1">
      <c r="A7" s="333">
        <v>25</v>
      </c>
      <c r="B7" s="334">
        <v>653</v>
      </c>
      <c r="C7" s="563" t="s">
        <v>312</v>
      </c>
      <c r="D7" s="563"/>
      <c r="E7" s="563"/>
    </row>
    <row r="8" spans="1:5" s="103" customFormat="1" ht="15" customHeight="1">
      <c r="A8" s="335">
        <v>26</v>
      </c>
      <c r="B8" s="188">
        <v>679</v>
      </c>
      <c r="C8" s="550" t="s">
        <v>313</v>
      </c>
      <c r="D8" s="550"/>
      <c r="E8" s="550"/>
    </row>
    <row r="9" spans="1:5" s="103" customFormat="1" ht="15" customHeight="1">
      <c r="A9" s="335">
        <v>27</v>
      </c>
      <c r="B9" s="188">
        <v>668</v>
      </c>
      <c r="C9" s="550" t="s">
        <v>295</v>
      </c>
      <c r="D9" s="550"/>
      <c r="E9" s="550"/>
    </row>
    <row r="10" spans="1:5" s="103" customFormat="1" ht="15" customHeight="1">
      <c r="A10" s="335">
        <v>28</v>
      </c>
      <c r="B10" s="188">
        <v>827</v>
      </c>
      <c r="C10" s="550" t="s">
        <v>347</v>
      </c>
      <c r="D10" s="550"/>
      <c r="E10" s="550"/>
    </row>
    <row r="11" spans="1:5" s="103" customFormat="1" ht="15" customHeight="1">
      <c r="A11" s="336">
        <v>29</v>
      </c>
      <c r="B11" s="269">
        <v>868</v>
      </c>
      <c r="C11" s="551" t="s">
        <v>348</v>
      </c>
      <c r="D11" s="551"/>
      <c r="E11" s="551"/>
    </row>
    <row r="12" spans="1:5" s="103" customFormat="1" ht="15" customHeight="1">
      <c r="A12" s="160" t="s">
        <v>317</v>
      </c>
      <c r="B12" s="199"/>
      <c r="C12" s="199"/>
      <c r="D12" s="199"/>
      <c r="E12" s="199"/>
    </row>
    <row r="13" spans="1:5" s="103" customFormat="1" ht="15" customHeight="1">
      <c r="A13" s="232" t="s">
        <v>349</v>
      </c>
      <c r="B13" s="113"/>
      <c r="C13" s="113"/>
      <c r="D13" s="113"/>
      <c r="E13" s="113"/>
    </row>
  </sheetData>
  <sheetProtection/>
  <mergeCells count="8">
    <mergeCell ref="C10:E10"/>
    <mergeCell ref="C11:E11"/>
    <mergeCell ref="A4:A6"/>
    <mergeCell ref="B4:B6"/>
    <mergeCell ref="C4:E6"/>
    <mergeCell ref="C7:E7"/>
    <mergeCell ref="C8:E8"/>
    <mergeCell ref="C9:E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0" customWidth="1"/>
    <col min="2" max="2" width="19.875" style="24" customWidth="1"/>
    <col min="3" max="5" width="18.625" style="24" customWidth="1"/>
    <col min="6" max="6" width="1.25" style="24" customWidth="1"/>
    <col min="7" max="15" width="6.25390625" style="24" customWidth="1"/>
    <col min="16" max="16" width="6.375" style="24" customWidth="1"/>
    <col min="17" max="16384" width="9.00390625" style="24" customWidth="1"/>
  </cols>
  <sheetData>
    <row r="1" ht="7.5" customHeight="1"/>
    <row r="2" spans="1:5" ht="19.5" customHeight="1">
      <c r="A2" s="51" t="s">
        <v>113</v>
      </c>
      <c r="B2" s="37"/>
      <c r="C2" s="38"/>
      <c r="D2" s="38"/>
      <c r="E2" s="38"/>
    </row>
    <row r="3" spans="1:5" ht="9.75" customHeight="1" thickBot="1">
      <c r="A3" s="25"/>
      <c r="B3" s="37"/>
      <c r="C3" s="38"/>
      <c r="D3" s="38"/>
      <c r="E3" s="38"/>
    </row>
    <row r="4" spans="1:5" ht="15" customHeight="1" thickTop="1">
      <c r="A4" s="565" t="s">
        <v>34</v>
      </c>
      <c r="B4" s="571" t="s">
        <v>25</v>
      </c>
      <c r="C4" s="567" t="s">
        <v>19</v>
      </c>
      <c r="D4" s="568"/>
      <c r="E4" s="568"/>
    </row>
    <row r="5" spans="1:5" ht="15" customHeight="1">
      <c r="A5" s="566"/>
      <c r="B5" s="572"/>
      <c r="C5" s="48" t="s">
        <v>82</v>
      </c>
      <c r="D5" s="48" t="s">
        <v>83</v>
      </c>
      <c r="E5" s="49" t="s">
        <v>81</v>
      </c>
    </row>
    <row r="6" spans="1:7" s="70" customFormat="1" ht="15" customHeight="1">
      <c r="A6" s="89" t="e">
        <f>#REF!</f>
        <v>#REF!</v>
      </c>
      <c r="B6" s="73">
        <v>8310</v>
      </c>
      <c r="C6" s="74">
        <v>6224</v>
      </c>
      <c r="D6" s="74">
        <v>543</v>
      </c>
      <c r="E6" s="74">
        <v>1543</v>
      </c>
      <c r="G6" s="75">
        <f>SUM(C6:E6)</f>
        <v>8310</v>
      </c>
    </row>
    <row r="7" spans="1:7" s="70" customFormat="1" ht="15" customHeight="1">
      <c r="A7" s="90" t="e">
        <f>#REF!</f>
        <v>#REF!</v>
      </c>
      <c r="B7" s="76">
        <v>11767</v>
      </c>
      <c r="C7" s="77">
        <v>6715</v>
      </c>
      <c r="D7" s="77">
        <v>767</v>
      </c>
      <c r="E7" s="77">
        <v>4285</v>
      </c>
      <c r="G7" s="75">
        <f>SUM(C7:E7)</f>
        <v>11767</v>
      </c>
    </row>
    <row r="8" spans="1:7" s="70" customFormat="1" ht="15" customHeight="1">
      <c r="A8" s="91" t="e">
        <f>#REF!</f>
        <v>#REF!</v>
      </c>
      <c r="B8" s="82">
        <v>9290</v>
      </c>
      <c r="C8" s="83">
        <v>6025</v>
      </c>
      <c r="D8" s="83">
        <v>656</v>
      </c>
      <c r="E8" s="83">
        <v>2609</v>
      </c>
      <c r="G8" s="75">
        <f>SUM(C8:E8)</f>
        <v>9290</v>
      </c>
    </row>
    <row r="9" spans="1:7" s="70" customFormat="1" ht="15" customHeight="1">
      <c r="A9" s="78" t="s">
        <v>117</v>
      </c>
      <c r="B9" s="76"/>
      <c r="C9" s="77"/>
      <c r="D9" s="77"/>
      <c r="E9" s="77"/>
      <c r="G9" s="75"/>
    </row>
    <row r="10" s="70" customFormat="1" ht="13.5">
      <c r="A10" s="78"/>
    </row>
    <row r="11" spans="1:3" ht="17.25" customHeight="1">
      <c r="A11" s="7" t="s">
        <v>46</v>
      </c>
      <c r="B11" s="7"/>
      <c r="C11" s="7"/>
    </row>
    <row r="16" ht="24">
      <c r="B16" s="96" t="s">
        <v>129</v>
      </c>
    </row>
    <row r="19" spans="2:10" ht="13.5">
      <c r="B19" s="35"/>
      <c r="C19" s="35"/>
      <c r="J19" s="35"/>
    </row>
    <row r="20" spans="1:10" ht="13.5">
      <c r="A20" s="36"/>
      <c r="B20" s="26"/>
      <c r="C20" s="26"/>
      <c r="D20" s="27"/>
      <c r="E20" s="27"/>
      <c r="F20" s="36"/>
      <c r="G20" s="36"/>
      <c r="H20" s="36"/>
      <c r="I20" s="36"/>
      <c r="J20" s="27"/>
    </row>
    <row r="21" spans="5:10" ht="11.25" customHeight="1">
      <c r="E21" s="38"/>
      <c r="F21" s="39"/>
      <c r="G21" s="38"/>
      <c r="H21" s="38"/>
      <c r="I21" s="38"/>
      <c r="J21" s="38"/>
    </row>
    <row r="22" spans="5:17" ht="20.25" customHeight="1">
      <c r="E22" s="40"/>
      <c r="F22" s="40"/>
      <c r="M22" s="573"/>
      <c r="N22" s="573"/>
      <c r="O22" s="573"/>
      <c r="P22" s="573"/>
      <c r="Q22" s="573"/>
    </row>
    <row r="23" spans="5:19" ht="15" customHeight="1">
      <c r="E23" s="41"/>
      <c r="F23" s="41"/>
      <c r="G23" s="41"/>
      <c r="H23" s="41"/>
      <c r="I23" s="41"/>
      <c r="J23" s="41"/>
      <c r="M23" s="29"/>
      <c r="N23" s="27"/>
      <c r="O23" s="573"/>
      <c r="P23" s="573"/>
      <c r="Q23" s="573"/>
      <c r="R23" s="573"/>
      <c r="S23" s="573"/>
    </row>
    <row r="24" spans="5:14" ht="13.5">
      <c r="E24" s="41"/>
      <c r="F24" s="41"/>
      <c r="G24" s="41"/>
      <c r="H24" s="41"/>
      <c r="I24" s="41"/>
      <c r="J24" s="41"/>
      <c r="K24" s="30"/>
      <c r="L24" s="30"/>
      <c r="M24" s="31"/>
      <c r="N24" s="32"/>
    </row>
    <row r="25" spans="5:14" ht="15.75" customHeight="1">
      <c r="E25" s="41"/>
      <c r="F25" s="41"/>
      <c r="G25" s="41"/>
      <c r="H25" s="41"/>
      <c r="I25" s="41"/>
      <c r="J25" s="41"/>
      <c r="K25" s="33"/>
      <c r="L25" s="33"/>
      <c r="M25" s="34"/>
      <c r="N25" s="34"/>
    </row>
    <row r="26" spans="5:14" ht="13.5">
      <c r="E26" s="41"/>
      <c r="F26" s="41"/>
      <c r="G26" s="41"/>
      <c r="H26" s="41"/>
      <c r="I26" s="41"/>
      <c r="J26" s="41"/>
      <c r="K26" s="33"/>
      <c r="L26" s="33"/>
      <c r="M26" s="34"/>
      <c r="N26" s="34"/>
    </row>
    <row r="27" spans="5:14" ht="13.5">
      <c r="E27" s="41"/>
      <c r="F27" s="41"/>
      <c r="G27" s="41"/>
      <c r="H27" s="41"/>
      <c r="I27" s="41"/>
      <c r="J27" s="41"/>
      <c r="K27" s="33"/>
      <c r="L27" s="33"/>
      <c r="M27" s="34"/>
      <c r="N27" s="34"/>
    </row>
    <row r="28" spans="4:14" ht="13.5">
      <c r="D28" s="44"/>
      <c r="E28" s="26"/>
      <c r="F28" s="564"/>
      <c r="G28" s="564"/>
      <c r="H28" s="564"/>
      <c r="I28" s="564"/>
      <c r="J28" s="564"/>
      <c r="K28" s="33"/>
      <c r="L28" s="33"/>
      <c r="M28" s="34"/>
      <c r="N28" s="34"/>
    </row>
    <row r="29" spans="1:14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7"/>
    </row>
    <row r="30" spans="11:14" ht="13.5">
      <c r="K30" s="27"/>
      <c r="L30" s="27"/>
      <c r="M30" s="28"/>
      <c r="N30" s="28"/>
    </row>
    <row r="31" spans="11:16" ht="13.5">
      <c r="K31" s="38"/>
      <c r="L31" s="28"/>
      <c r="M31" s="35"/>
      <c r="N31" s="35"/>
      <c r="O31" s="35"/>
      <c r="P31" s="35"/>
    </row>
    <row r="32" spans="12:16" ht="14.25" customHeight="1">
      <c r="L32" s="569"/>
      <c r="M32" s="570"/>
      <c r="N32" s="570"/>
      <c r="O32" s="570"/>
      <c r="P32" s="570"/>
    </row>
    <row r="33" spans="11:16" ht="13.5">
      <c r="K33" s="41"/>
      <c r="L33" s="42"/>
      <c r="M33" s="41"/>
      <c r="N33" s="41"/>
      <c r="O33" s="41"/>
      <c r="P33" s="41"/>
    </row>
    <row r="34" spans="2:16" ht="13.5">
      <c r="B34" s="43"/>
      <c r="K34" s="41"/>
      <c r="L34" s="42"/>
      <c r="M34" s="41"/>
      <c r="N34" s="41"/>
      <c r="O34" s="41"/>
      <c r="P34" s="41"/>
    </row>
    <row r="35" spans="2:16" ht="13.5">
      <c r="B35" s="43"/>
      <c r="K35" s="41"/>
      <c r="L35" s="42"/>
      <c r="M35" s="41"/>
      <c r="N35" s="41"/>
      <c r="O35" s="41"/>
      <c r="P35" s="41"/>
    </row>
    <row r="36" spans="11:16" ht="13.5">
      <c r="K36" s="41"/>
      <c r="L36" s="42"/>
      <c r="M36" s="41"/>
      <c r="N36" s="41"/>
      <c r="O36" s="41"/>
      <c r="P36" s="41"/>
    </row>
    <row r="37" spans="11:16" ht="13.5">
      <c r="K37" s="41"/>
      <c r="L37" s="42"/>
      <c r="M37" s="41"/>
      <c r="N37" s="41"/>
      <c r="O37" s="41"/>
      <c r="P37" s="41"/>
    </row>
    <row r="38" spans="11:16" ht="13.5">
      <c r="K38" s="26"/>
      <c r="L38" s="26"/>
      <c r="M38" s="26"/>
      <c r="N38" s="26"/>
      <c r="O38" s="26"/>
      <c r="P38" s="26"/>
    </row>
    <row r="39" spans="11:13" ht="13.5">
      <c r="K39" s="26"/>
      <c r="L39" s="27"/>
      <c r="M39" s="35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9" customFormat="1" ht="18" customHeight="1">
      <c r="A2" s="5"/>
      <c r="B2"/>
      <c r="C2"/>
      <c r="D2"/>
      <c r="E2"/>
      <c r="F2"/>
      <c r="G2"/>
      <c r="H2"/>
      <c r="I2"/>
      <c r="J2"/>
      <c r="K2" s="12"/>
    </row>
    <row r="3" ht="8.25" customHeight="1"/>
    <row r="4" spans="1:11" s="19" customFormat="1" ht="14.25" customHeight="1">
      <c r="A4" s="15" t="s">
        <v>118</v>
      </c>
      <c r="B4" s="21"/>
      <c r="C4" s="21"/>
      <c r="D4" s="21"/>
      <c r="E4" s="21"/>
      <c r="F4" s="21"/>
      <c r="G4" s="21"/>
      <c r="H4" s="21"/>
      <c r="I4" s="21"/>
      <c r="J4" s="21"/>
      <c r="K4" s="12"/>
    </row>
    <row r="5" ht="4.5" customHeight="1" thickBot="1"/>
    <row r="6" spans="1:14" ht="18" customHeight="1" thickTop="1">
      <c r="A6" s="581" t="s">
        <v>34</v>
      </c>
      <c r="B6" s="584" t="s">
        <v>0</v>
      </c>
      <c r="C6" s="587" t="s">
        <v>74</v>
      </c>
      <c r="D6" s="580" t="s">
        <v>55</v>
      </c>
      <c r="E6" s="58" t="s">
        <v>53</v>
      </c>
      <c r="F6" s="577" t="s">
        <v>54</v>
      </c>
      <c r="G6" s="59" t="s">
        <v>56</v>
      </c>
      <c r="H6" s="54" t="s">
        <v>60</v>
      </c>
      <c r="I6" s="59" t="s">
        <v>61</v>
      </c>
      <c r="J6" s="577" t="s">
        <v>63</v>
      </c>
      <c r="K6" s="590" t="s">
        <v>64</v>
      </c>
      <c r="L6" s="62" t="s">
        <v>67</v>
      </c>
      <c r="M6" s="577" t="s">
        <v>65</v>
      </c>
      <c r="N6" s="574" t="s">
        <v>27</v>
      </c>
    </row>
    <row r="7" spans="1:14" ht="9" customHeight="1">
      <c r="A7" s="582"/>
      <c r="B7" s="585"/>
      <c r="C7" s="588"/>
      <c r="D7" s="578"/>
      <c r="E7" s="53" t="s">
        <v>68</v>
      </c>
      <c r="F7" s="578"/>
      <c r="G7" s="53" t="s">
        <v>68</v>
      </c>
      <c r="H7" s="56" t="s">
        <v>57</v>
      </c>
      <c r="I7" s="53" t="s">
        <v>70</v>
      </c>
      <c r="J7" s="578"/>
      <c r="K7" s="585"/>
      <c r="L7" s="57" t="s">
        <v>57</v>
      </c>
      <c r="M7" s="578"/>
      <c r="N7" s="575"/>
    </row>
    <row r="8" spans="1:14" ht="18" customHeight="1">
      <c r="A8" s="583"/>
      <c r="B8" s="586"/>
      <c r="C8" s="589"/>
      <c r="D8" s="579"/>
      <c r="E8" s="60" t="s">
        <v>69</v>
      </c>
      <c r="F8" s="579"/>
      <c r="G8" s="50" t="s">
        <v>66</v>
      </c>
      <c r="H8" s="55" t="s">
        <v>59</v>
      </c>
      <c r="I8" s="50" t="s">
        <v>62</v>
      </c>
      <c r="J8" s="579"/>
      <c r="K8" s="586"/>
      <c r="L8" s="55" t="s">
        <v>73</v>
      </c>
      <c r="M8" s="579"/>
      <c r="N8" s="576"/>
    </row>
    <row r="9" spans="1:14" ht="18" customHeight="1">
      <c r="A9" s="87" t="e">
        <f>#REF!</f>
        <v>#REF!</v>
      </c>
      <c r="B9" s="6">
        <v>2513</v>
      </c>
      <c r="C9" s="9">
        <v>654</v>
      </c>
      <c r="D9" s="9">
        <v>24</v>
      </c>
      <c r="E9" s="63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0">
        <v>21</v>
      </c>
      <c r="N9" s="9">
        <v>28</v>
      </c>
    </row>
    <row r="10" spans="1:14" ht="17.25" customHeight="1">
      <c r="A10" s="86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5">
        <v>1</v>
      </c>
      <c r="N10" s="9">
        <v>80</v>
      </c>
    </row>
    <row r="11" spans="1:14" ht="17.25" customHeight="1">
      <c r="A11" s="92" t="e">
        <f>#REF!</f>
        <v>#REF!</v>
      </c>
      <c r="B11" s="81">
        <v>1584</v>
      </c>
      <c r="C11" s="84">
        <v>414</v>
      </c>
      <c r="D11" s="84">
        <v>9</v>
      </c>
      <c r="E11" s="84">
        <v>138</v>
      </c>
      <c r="F11" s="84">
        <v>454</v>
      </c>
      <c r="G11" s="84">
        <v>1</v>
      </c>
      <c r="H11" s="84">
        <v>107</v>
      </c>
      <c r="I11" s="84">
        <v>67</v>
      </c>
      <c r="J11" s="84">
        <v>35</v>
      </c>
      <c r="K11" s="84">
        <v>164</v>
      </c>
      <c r="L11" s="84">
        <v>85</v>
      </c>
      <c r="M11" s="85">
        <v>1</v>
      </c>
      <c r="N11" s="84">
        <v>109</v>
      </c>
    </row>
    <row r="12" spans="1:256" ht="17.25" customHeight="1">
      <c r="A12" s="1" t="s">
        <v>114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ht="13.5" customHeight="1">
      <c r="A13" s="1" t="s">
        <v>46</v>
      </c>
    </row>
    <row r="14" ht="13.5" customHeight="1">
      <c r="L14" s="22"/>
    </row>
    <row r="16" ht="24">
      <c r="B16" s="96" t="s">
        <v>129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112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  <c r="O3" s="7"/>
      <c r="P3" s="7"/>
      <c r="Q3" s="7"/>
      <c r="R3" s="7"/>
      <c r="S3" s="7"/>
    </row>
    <row r="4" spans="1:30" ht="14.25" customHeight="1">
      <c r="A4" s="15" t="s">
        <v>119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8"/>
      <c r="U4" s="23"/>
      <c r="V4" s="14"/>
      <c r="W4" s="14"/>
      <c r="X4" s="14"/>
      <c r="Y4" s="14"/>
      <c r="Z4" s="14"/>
      <c r="AA4" s="14"/>
      <c r="AB4" s="14"/>
      <c r="AC4" s="14"/>
      <c r="AD4" s="14"/>
    </row>
    <row r="5" spans="1:10" ht="3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4" ht="18" customHeight="1" thickTop="1">
      <c r="A6" s="591" t="s">
        <v>34</v>
      </c>
      <c r="B6" s="584" t="s">
        <v>0</v>
      </c>
      <c r="C6" s="587" t="s">
        <v>72</v>
      </c>
      <c r="D6" s="580" t="s">
        <v>55</v>
      </c>
      <c r="E6" s="58" t="s">
        <v>53</v>
      </c>
      <c r="F6" s="577" t="s">
        <v>54</v>
      </c>
      <c r="G6" s="59" t="s">
        <v>56</v>
      </c>
      <c r="H6" s="54" t="s">
        <v>60</v>
      </c>
      <c r="I6" s="59" t="s">
        <v>61</v>
      </c>
      <c r="J6" s="577" t="s">
        <v>63</v>
      </c>
      <c r="K6" s="590" t="s">
        <v>64</v>
      </c>
      <c r="L6" s="62" t="s">
        <v>67</v>
      </c>
      <c r="M6" s="577" t="s">
        <v>65</v>
      </c>
      <c r="N6" s="574" t="s">
        <v>27</v>
      </c>
    </row>
    <row r="7" spans="1:14" ht="9" customHeight="1">
      <c r="A7" s="592"/>
      <c r="B7" s="585"/>
      <c r="C7" s="588"/>
      <c r="D7" s="578"/>
      <c r="E7" s="53" t="s">
        <v>57</v>
      </c>
      <c r="F7" s="578"/>
      <c r="G7" s="53" t="s">
        <v>57</v>
      </c>
      <c r="H7" s="61" t="s">
        <v>71</v>
      </c>
      <c r="I7" s="53" t="s">
        <v>57</v>
      </c>
      <c r="J7" s="578"/>
      <c r="K7" s="585"/>
      <c r="L7" s="57" t="s">
        <v>70</v>
      </c>
      <c r="M7" s="578"/>
      <c r="N7" s="575"/>
    </row>
    <row r="8" spans="1:14" ht="18" customHeight="1">
      <c r="A8" s="592"/>
      <c r="B8" s="586"/>
      <c r="C8" s="593"/>
      <c r="D8" s="579"/>
      <c r="E8" s="60" t="s">
        <v>58</v>
      </c>
      <c r="F8" s="579"/>
      <c r="G8" s="50" t="s">
        <v>66</v>
      </c>
      <c r="H8" s="55" t="s">
        <v>59</v>
      </c>
      <c r="I8" s="50" t="s">
        <v>62</v>
      </c>
      <c r="J8" s="579"/>
      <c r="K8" s="586"/>
      <c r="L8" s="55" t="s">
        <v>73</v>
      </c>
      <c r="M8" s="579"/>
      <c r="N8" s="576"/>
    </row>
    <row r="9" spans="1:14" ht="15" customHeight="1">
      <c r="A9" s="88" t="e">
        <f>#REF!</f>
        <v>#REF!</v>
      </c>
      <c r="B9" s="68">
        <v>5677</v>
      </c>
      <c r="C9" s="11">
        <v>2405</v>
      </c>
      <c r="D9" s="11">
        <v>233</v>
      </c>
      <c r="E9" s="64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3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3" t="e">
        <f>#REF!</f>
        <v>#REF!</v>
      </c>
      <c r="B12" s="81">
        <v>5070</v>
      </c>
      <c r="C12" s="81">
        <v>3577</v>
      </c>
      <c r="D12" s="84">
        <v>67</v>
      </c>
      <c r="E12" s="84">
        <v>129</v>
      </c>
      <c r="F12" s="84">
        <v>210</v>
      </c>
      <c r="G12" s="84">
        <v>6</v>
      </c>
      <c r="H12" s="84">
        <v>173</v>
      </c>
      <c r="I12" s="84">
        <v>38</v>
      </c>
      <c r="J12" s="84">
        <v>276</v>
      </c>
      <c r="K12" s="84">
        <v>102</v>
      </c>
      <c r="L12" s="84">
        <v>206</v>
      </c>
      <c r="M12" s="84">
        <v>45</v>
      </c>
      <c r="N12" s="84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115</v>
      </c>
    </row>
    <row r="15" ht="13.5" customHeight="1">
      <c r="A15" s="1" t="s">
        <v>46</v>
      </c>
    </row>
    <row r="16" ht="13.5" customHeight="1">
      <c r="U16" s="1"/>
    </row>
    <row r="17" ht="13.5">
      <c r="U17" s="21"/>
    </row>
    <row r="18" ht="24">
      <c r="E18" s="96" t="s">
        <v>129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120</v>
      </c>
      <c r="B3" s="14"/>
      <c r="C3" s="14"/>
      <c r="D3" s="14"/>
      <c r="E3" s="14"/>
      <c r="F3" s="14"/>
      <c r="G3" s="20"/>
      <c r="H3" s="14"/>
      <c r="I3" s="14"/>
      <c r="J3" s="14"/>
      <c r="K3" s="14"/>
      <c r="L3" s="14"/>
      <c r="M3" s="14"/>
      <c r="N3" s="14"/>
    </row>
    <row r="4" spans="1:14" ht="5.25" customHeight="1" thickBot="1">
      <c r="A4" s="14"/>
      <c r="B4" s="14"/>
      <c r="C4" s="14"/>
      <c r="D4" s="14"/>
      <c r="E4" s="7"/>
      <c r="F4" s="7"/>
      <c r="G4" s="20"/>
      <c r="H4" s="14"/>
      <c r="I4" s="14"/>
      <c r="J4" s="14"/>
      <c r="K4" s="14"/>
      <c r="L4" s="14"/>
      <c r="M4" s="14"/>
      <c r="N4" s="14"/>
    </row>
    <row r="5" spans="1:14" ht="18" customHeight="1" thickTop="1">
      <c r="A5" s="591" t="s">
        <v>34</v>
      </c>
      <c r="B5" s="584" t="s">
        <v>0</v>
      </c>
      <c r="C5" s="587" t="s">
        <v>72</v>
      </c>
      <c r="D5" s="580" t="s">
        <v>55</v>
      </c>
      <c r="E5" s="58" t="s">
        <v>53</v>
      </c>
      <c r="F5" s="577" t="s">
        <v>54</v>
      </c>
      <c r="G5" s="59" t="s">
        <v>56</v>
      </c>
      <c r="H5" s="54" t="s">
        <v>60</v>
      </c>
      <c r="I5" s="59" t="s">
        <v>61</v>
      </c>
      <c r="J5" s="577" t="s">
        <v>63</v>
      </c>
      <c r="K5" s="590" t="s">
        <v>64</v>
      </c>
      <c r="L5" s="62" t="s">
        <v>67</v>
      </c>
      <c r="M5" s="577" t="s">
        <v>65</v>
      </c>
      <c r="N5" s="574" t="s">
        <v>27</v>
      </c>
    </row>
    <row r="6" spans="1:14" ht="9" customHeight="1">
      <c r="A6" s="592"/>
      <c r="B6" s="585"/>
      <c r="C6" s="588"/>
      <c r="D6" s="578"/>
      <c r="E6" s="53" t="s">
        <v>97</v>
      </c>
      <c r="F6" s="578"/>
      <c r="G6" s="53" t="s">
        <v>97</v>
      </c>
      <c r="H6" s="61" t="s">
        <v>97</v>
      </c>
      <c r="I6" s="53" t="s">
        <v>97</v>
      </c>
      <c r="J6" s="578"/>
      <c r="K6" s="585"/>
      <c r="L6" s="57" t="s">
        <v>97</v>
      </c>
      <c r="M6" s="578"/>
      <c r="N6" s="575"/>
    </row>
    <row r="7" spans="1:14" ht="18" customHeight="1">
      <c r="A7" s="594"/>
      <c r="B7" s="586"/>
      <c r="C7" s="593"/>
      <c r="D7" s="579"/>
      <c r="E7" s="60" t="s">
        <v>98</v>
      </c>
      <c r="F7" s="579"/>
      <c r="G7" s="50" t="s">
        <v>66</v>
      </c>
      <c r="H7" s="55" t="s">
        <v>59</v>
      </c>
      <c r="I7" s="50" t="s">
        <v>62</v>
      </c>
      <c r="J7" s="579"/>
      <c r="K7" s="586"/>
      <c r="L7" s="55" t="s">
        <v>99</v>
      </c>
      <c r="M7" s="579"/>
      <c r="N7" s="576"/>
    </row>
    <row r="8" spans="1:14" ht="18" customHeight="1">
      <c r="A8" s="87" t="e">
        <f>#REF!</f>
        <v>#REF!</v>
      </c>
      <c r="B8" s="13">
        <v>2430</v>
      </c>
      <c r="C8" s="9">
        <v>438</v>
      </c>
      <c r="D8" s="9">
        <v>33</v>
      </c>
      <c r="E8" s="63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6" t="e">
        <f>#REF!</f>
        <v>#REF!</v>
      </c>
      <c r="B9" s="13">
        <v>3392</v>
      </c>
      <c r="C9" s="9">
        <v>930</v>
      </c>
      <c r="D9" s="9">
        <v>85</v>
      </c>
      <c r="E9" s="63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6" t="e">
        <f>#REF!</f>
        <v>#REF!</v>
      </c>
      <c r="B10" s="6">
        <v>3910</v>
      </c>
      <c r="C10" s="9">
        <v>952</v>
      </c>
      <c r="D10" s="9">
        <v>38</v>
      </c>
      <c r="E10" s="63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2" t="e">
        <f>#REF!</f>
        <v>#REF!</v>
      </c>
      <c r="B11" s="81">
        <v>266</v>
      </c>
      <c r="C11" s="84">
        <v>247</v>
      </c>
      <c r="D11" s="84">
        <v>1</v>
      </c>
      <c r="E11" s="84">
        <v>5</v>
      </c>
      <c r="F11" s="84">
        <v>4</v>
      </c>
      <c r="G11" s="84">
        <v>0</v>
      </c>
      <c r="H11" s="84">
        <v>3</v>
      </c>
      <c r="I11" s="84">
        <v>0</v>
      </c>
      <c r="J11" s="84">
        <v>2</v>
      </c>
      <c r="K11" s="84">
        <v>1</v>
      </c>
      <c r="L11" s="84">
        <v>1</v>
      </c>
      <c r="M11" s="84">
        <v>0</v>
      </c>
      <c r="N11" s="84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121</v>
      </c>
    </row>
    <row r="14" ht="13.5">
      <c r="P14" s="21"/>
    </row>
    <row r="16" ht="24">
      <c r="G16" s="96" t="s">
        <v>129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2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10" width="13.375" style="1" customWidth="1"/>
    <col min="11" max="16384" width="9.00390625" style="1" customWidth="1"/>
  </cols>
  <sheetData>
    <row r="1" ht="17.25">
      <c r="A1" s="2" t="s">
        <v>323</v>
      </c>
    </row>
    <row r="2" ht="10.5" customHeight="1"/>
    <row r="3" spans="1:10" s="103" customFormat="1" ht="15" customHeight="1" thickBot="1">
      <c r="A3" s="99" t="s">
        <v>168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103" customFormat="1" ht="15" customHeight="1" thickTop="1">
      <c r="A4" s="363" t="s">
        <v>22</v>
      </c>
      <c r="B4" s="365" t="s">
        <v>28</v>
      </c>
      <c r="C4" s="365" t="s">
        <v>169</v>
      </c>
      <c r="D4" s="365" t="s">
        <v>170</v>
      </c>
      <c r="E4" s="365" t="s">
        <v>171</v>
      </c>
      <c r="F4" s="365" t="s">
        <v>31</v>
      </c>
      <c r="G4" s="365" t="s">
        <v>32</v>
      </c>
      <c r="H4" s="365" t="s">
        <v>26</v>
      </c>
      <c r="I4" s="365" t="s">
        <v>33</v>
      </c>
      <c r="J4" s="367" t="s">
        <v>27</v>
      </c>
    </row>
    <row r="5" spans="1:10" s="103" customFormat="1" ht="15" customHeight="1">
      <c r="A5" s="364"/>
      <c r="B5" s="366"/>
      <c r="C5" s="366"/>
      <c r="D5" s="366"/>
      <c r="E5" s="366"/>
      <c r="F5" s="366"/>
      <c r="G5" s="366"/>
      <c r="H5" s="366"/>
      <c r="I5" s="366"/>
      <c r="J5" s="368"/>
    </row>
    <row r="6" spans="1:10" s="103" customFormat="1" ht="15" customHeight="1">
      <c r="A6" s="105">
        <v>25</v>
      </c>
      <c r="B6" s="122">
        <v>20563</v>
      </c>
      <c r="C6" s="122">
        <v>4166</v>
      </c>
      <c r="D6" s="122">
        <v>520</v>
      </c>
      <c r="E6" s="122">
        <v>1530</v>
      </c>
      <c r="F6" s="122">
        <v>2</v>
      </c>
      <c r="G6" s="122">
        <v>38</v>
      </c>
      <c r="H6" s="122">
        <v>156</v>
      </c>
      <c r="I6" s="122">
        <v>3</v>
      </c>
      <c r="J6" s="156">
        <v>14148</v>
      </c>
    </row>
    <row r="7" spans="1:10" s="103" customFormat="1" ht="15" customHeight="1">
      <c r="A7" s="105">
        <v>26</v>
      </c>
      <c r="B7" s="122">
        <v>19512</v>
      </c>
      <c r="C7" s="122">
        <v>3855</v>
      </c>
      <c r="D7" s="122">
        <v>598</v>
      </c>
      <c r="E7" s="122">
        <v>1353</v>
      </c>
      <c r="F7" s="122" t="s">
        <v>23</v>
      </c>
      <c r="G7" s="122">
        <v>48</v>
      </c>
      <c r="H7" s="122">
        <v>140</v>
      </c>
      <c r="I7" s="122">
        <v>28</v>
      </c>
      <c r="J7" s="123">
        <v>13974</v>
      </c>
    </row>
    <row r="8" spans="1:10" s="103" customFormat="1" ht="15" customHeight="1">
      <c r="A8" s="105">
        <v>27</v>
      </c>
      <c r="B8" s="123">
        <v>17846</v>
      </c>
      <c r="C8" s="123">
        <v>3431</v>
      </c>
      <c r="D8" s="123">
        <v>602</v>
      </c>
      <c r="E8" s="123">
        <v>1333</v>
      </c>
      <c r="F8" s="123" t="s">
        <v>23</v>
      </c>
      <c r="G8" s="123">
        <v>3</v>
      </c>
      <c r="H8" s="123">
        <v>153</v>
      </c>
      <c r="I8" s="123" t="s">
        <v>23</v>
      </c>
      <c r="J8" s="123">
        <v>12324</v>
      </c>
    </row>
    <row r="9" spans="1:10" s="103" customFormat="1" ht="15" customHeight="1">
      <c r="A9" s="105">
        <v>28</v>
      </c>
      <c r="B9" s="157">
        <v>17810</v>
      </c>
      <c r="C9" s="123">
        <v>3409</v>
      </c>
      <c r="D9" s="123">
        <v>663</v>
      </c>
      <c r="E9" s="123">
        <v>1162</v>
      </c>
      <c r="F9" s="123" t="s">
        <v>23</v>
      </c>
      <c r="G9" s="123">
        <v>9</v>
      </c>
      <c r="H9" s="123">
        <v>158</v>
      </c>
      <c r="I9" s="123">
        <v>102</v>
      </c>
      <c r="J9" s="123">
        <v>12307</v>
      </c>
    </row>
    <row r="10" spans="1:10" s="103" customFormat="1" ht="15" customHeight="1">
      <c r="A10" s="109">
        <v>29</v>
      </c>
      <c r="B10" s="167">
        <v>20341</v>
      </c>
      <c r="C10" s="275">
        <v>3875</v>
      </c>
      <c r="D10" s="275">
        <v>733</v>
      </c>
      <c r="E10" s="275">
        <v>1529</v>
      </c>
      <c r="F10" s="124" t="s">
        <v>23</v>
      </c>
      <c r="G10" s="275">
        <v>9</v>
      </c>
      <c r="H10" s="275">
        <v>159</v>
      </c>
      <c r="I10" s="124">
        <v>441</v>
      </c>
      <c r="J10" s="275">
        <v>13595</v>
      </c>
    </row>
    <row r="11" s="113" customFormat="1" ht="15" customHeight="1">
      <c r="A11" s="195" t="s">
        <v>172</v>
      </c>
    </row>
    <row r="12" s="113" customFormat="1" ht="15" customHeight="1">
      <c r="A12" s="195" t="s">
        <v>147</v>
      </c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122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591" t="s">
        <v>34</v>
      </c>
      <c r="B5" s="584" t="s">
        <v>0</v>
      </c>
      <c r="C5" s="587" t="s">
        <v>72</v>
      </c>
      <c r="D5" s="580" t="s">
        <v>55</v>
      </c>
      <c r="E5" s="58" t="s">
        <v>53</v>
      </c>
      <c r="F5" s="577" t="s">
        <v>54</v>
      </c>
      <c r="G5" s="59" t="s">
        <v>56</v>
      </c>
      <c r="H5" s="54" t="s">
        <v>60</v>
      </c>
      <c r="I5" s="59" t="s">
        <v>61</v>
      </c>
      <c r="J5" s="577" t="s">
        <v>63</v>
      </c>
      <c r="K5" s="590" t="s">
        <v>64</v>
      </c>
      <c r="L5" s="62" t="s">
        <v>67</v>
      </c>
      <c r="M5" s="577" t="s">
        <v>65</v>
      </c>
      <c r="N5" s="574" t="s">
        <v>27</v>
      </c>
    </row>
    <row r="6" spans="1:14" ht="9" customHeight="1">
      <c r="A6" s="592"/>
      <c r="B6" s="585"/>
      <c r="C6" s="588"/>
      <c r="D6" s="578"/>
      <c r="E6" s="53" t="s">
        <v>100</v>
      </c>
      <c r="F6" s="578"/>
      <c r="G6" s="53" t="s">
        <v>100</v>
      </c>
      <c r="H6" s="61" t="s">
        <v>100</v>
      </c>
      <c r="I6" s="53" t="s">
        <v>100</v>
      </c>
      <c r="J6" s="578"/>
      <c r="K6" s="585"/>
      <c r="L6" s="57" t="s">
        <v>100</v>
      </c>
      <c r="M6" s="578"/>
      <c r="N6" s="575"/>
    </row>
    <row r="7" spans="1:14" ht="18" customHeight="1">
      <c r="A7" s="592"/>
      <c r="B7" s="586"/>
      <c r="C7" s="593"/>
      <c r="D7" s="579"/>
      <c r="E7" s="60" t="s">
        <v>101</v>
      </c>
      <c r="F7" s="579"/>
      <c r="G7" s="50" t="s">
        <v>66</v>
      </c>
      <c r="H7" s="55" t="s">
        <v>59</v>
      </c>
      <c r="I7" s="50" t="s">
        <v>62</v>
      </c>
      <c r="J7" s="579"/>
      <c r="K7" s="586"/>
      <c r="L7" s="55" t="s">
        <v>102</v>
      </c>
      <c r="M7" s="579"/>
      <c r="N7" s="576"/>
    </row>
    <row r="8" spans="1:14" ht="15" customHeight="1">
      <c r="A8" s="88" t="e">
        <f>#REF!</f>
        <v>#REF!</v>
      </c>
      <c r="B8" s="68">
        <v>1133</v>
      </c>
      <c r="C8" s="11">
        <v>168</v>
      </c>
      <c r="D8" s="11">
        <v>5</v>
      </c>
      <c r="E8" s="64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67">
        <v>1879</v>
      </c>
      <c r="C9" s="67">
        <v>527</v>
      </c>
      <c r="D9" s="67">
        <v>55</v>
      </c>
      <c r="E9" s="67">
        <v>210</v>
      </c>
      <c r="F9" s="67">
        <v>488</v>
      </c>
      <c r="G9" s="67">
        <v>159</v>
      </c>
      <c r="H9" s="67">
        <v>62</v>
      </c>
      <c r="I9" s="67">
        <v>77</v>
      </c>
      <c r="J9" s="67">
        <v>6</v>
      </c>
      <c r="K9" s="67">
        <v>130</v>
      </c>
      <c r="L9" s="67">
        <v>139</v>
      </c>
      <c r="M9" s="67">
        <v>13</v>
      </c>
      <c r="N9" s="67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3" t="e">
        <f>#REF!</f>
        <v>#REF!</v>
      </c>
      <c r="B11" s="81">
        <v>3441</v>
      </c>
      <c r="C11" s="81">
        <v>2513</v>
      </c>
      <c r="D11" s="81">
        <v>22</v>
      </c>
      <c r="E11" s="81">
        <v>109</v>
      </c>
      <c r="F11" s="81">
        <v>491</v>
      </c>
      <c r="G11" s="81">
        <v>3</v>
      </c>
      <c r="H11" s="81">
        <v>68</v>
      </c>
      <c r="I11" s="81">
        <v>12</v>
      </c>
      <c r="J11" s="81">
        <v>50</v>
      </c>
      <c r="K11" s="81">
        <v>94</v>
      </c>
      <c r="L11" s="81">
        <v>39</v>
      </c>
      <c r="M11" s="81">
        <v>34</v>
      </c>
      <c r="N11" s="81">
        <v>6</v>
      </c>
      <c r="O11" s="18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7" ht="13.5" customHeight="1">
      <c r="A13" s="1" t="s">
        <v>116</v>
      </c>
      <c r="B13" s="17"/>
      <c r="C13" s="17"/>
      <c r="D13" s="17"/>
      <c r="E13" s="17"/>
      <c r="F13" s="17"/>
      <c r="G13" s="17"/>
    </row>
    <row r="14" ht="13.5">
      <c r="P14" s="21"/>
    </row>
    <row r="16" ht="24">
      <c r="F16" s="96" t="s">
        <v>129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123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591" t="s">
        <v>34</v>
      </c>
      <c r="B5" s="584" t="s">
        <v>0</v>
      </c>
      <c r="C5" s="587" t="s">
        <v>72</v>
      </c>
      <c r="D5" s="580" t="s">
        <v>55</v>
      </c>
      <c r="E5" s="58" t="s">
        <v>53</v>
      </c>
      <c r="F5" s="577" t="s">
        <v>54</v>
      </c>
      <c r="G5" s="59" t="s">
        <v>56</v>
      </c>
      <c r="H5" s="54" t="s">
        <v>60</v>
      </c>
      <c r="I5" s="59" t="s">
        <v>61</v>
      </c>
      <c r="J5" s="577" t="s">
        <v>63</v>
      </c>
      <c r="K5" s="590" t="s">
        <v>64</v>
      </c>
      <c r="L5" s="62" t="s">
        <v>67</v>
      </c>
      <c r="M5" s="577" t="s">
        <v>65</v>
      </c>
      <c r="N5" s="574" t="s">
        <v>27</v>
      </c>
    </row>
    <row r="6" spans="1:14" ht="9" customHeight="1">
      <c r="A6" s="592"/>
      <c r="B6" s="585"/>
      <c r="C6" s="588"/>
      <c r="D6" s="578"/>
      <c r="E6" s="53" t="s">
        <v>103</v>
      </c>
      <c r="F6" s="578"/>
      <c r="G6" s="53" t="s">
        <v>103</v>
      </c>
      <c r="H6" s="61" t="s">
        <v>103</v>
      </c>
      <c r="I6" s="53" t="s">
        <v>103</v>
      </c>
      <c r="J6" s="578"/>
      <c r="K6" s="585"/>
      <c r="L6" s="57" t="s">
        <v>103</v>
      </c>
      <c r="M6" s="578"/>
      <c r="N6" s="575"/>
    </row>
    <row r="7" spans="1:14" ht="18" customHeight="1">
      <c r="A7" s="592"/>
      <c r="B7" s="586"/>
      <c r="C7" s="593"/>
      <c r="D7" s="579"/>
      <c r="E7" s="60" t="s">
        <v>104</v>
      </c>
      <c r="F7" s="579"/>
      <c r="G7" s="50" t="s">
        <v>66</v>
      </c>
      <c r="H7" s="55" t="s">
        <v>59</v>
      </c>
      <c r="I7" s="50" t="s">
        <v>62</v>
      </c>
      <c r="J7" s="579"/>
      <c r="K7" s="586"/>
      <c r="L7" s="55" t="s">
        <v>105</v>
      </c>
      <c r="M7" s="579"/>
      <c r="N7" s="576"/>
    </row>
    <row r="8" spans="1:17" ht="18" customHeight="1">
      <c r="A8" s="94" t="e">
        <f>#REF!</f>
        <v>#REF!</v>
      </c>
      <c r="B8" s="68">
        <v>1394</v>
      </c>
      <c r="C8" s="11">
        <v>780</v>
      </c>
      <c r="D8" s="11">
        <v>25</v>
      </c>
      <c r="E8" s="11">
        <v>54</v>
      </c>
      <c r="F8" s="11">
        <v>36</v>
      </c>
      <c r="G8" s="66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6">
        <v>21</v>
      </c>
      <c r="N8" s="66">
        <v>109</v>
      </c>
      <c r="Q8" s="18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5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5">
        <v>12</v>
      </c>
      <c r="N9" s="65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5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5">
        <v>52</v>
      </c>
      <c r="N10" s="65">
        <v>26</v>
      </c>
    </row>
    <row r="11" spans="1:14" ht="17.25" customHeight="1">
      <c r="A11" s="95" t="e">
        <f>#REF!</f>
        <v>#REF!</v>
      </c>
      <c r="B11" s="81">
        <v>2219</v>
      </c>
      <c r="C11" s="84">
        <v>1579</v>
      </c>
      <c r="D11" s="84">
        <v>27</v>
      </c>
      <c r="E11" s="84">
        <v>242</v>
      </c>
      <c r="F11" s="84">
        <v>69</v>
      </c>
      <c r="G11" s="85">
        <v>170</v>
      </c>
      <c r="H11" s="84">
        <v>25</v>
      </c>
      <c r="I11" s="84">
        <v>3</v>
      </c>
      <c r="J11" s="84">
        <v>12</v>
      </c>
      <c r="K11" s="84">
        <v>9</v>
      </c>
      <c r="L11" s="84">
        <v>56</v>
      </c>
      <c r="M11" s="85">
        <v>14</v>
      </c>
      <c r="N11" s="85">
        <v>13</v>
      </c>
    </row>
    <row r="12" spans="1:14" ht="17.25" customHeight="1">
      <c r="A12" s="8"/>
      <c r="B12" s="6"/>
      <c r="C12" s="9"/>
      <c r="D12" s="9"/>
      <c r="E12" s="9"/>
      <c r="F12" s="9"/>
      <c r="G12" s="65"/>
      <c r="H12" s="9"/>
      <c r="I12" s="9"/>
      <c r="J12" s="9"/>
      <c r="K12" s="9"/>
      <c r="L12" s="9"/>
      <c r="M12" s="65"/>
      <c r="N12" s="65"/>
    </row>
    <row r="13" spans="1:8" ht="13.5" customHeight="1">
      <c r="A13" s="1" t="s">
        <v>116</v>
      </c>
      <c r="B13" s="17"/>
      <c r="H13" s="1" t="s">
        <v>46</v>
      </c>
    </row>
    <row r="14" ht="13.5">
      <c r="P14" s="21"/>
    </row>
    <row r="16" ht="24">
      <c r="F16" s="96" t="s">
        <v>129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7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112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4" s="17" customFormat="1" ht="11.25" customHeight="1">
      <c r="A3" s="79"/>
      <c r="B3" s="79"/>
      <c r="C3" s="7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2" t="s">
        <v>124</v>
      </c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</row>
    <row r="5" spans="1:14" ht="5.25" customHeight="1" thickBot="1">
      <c r="A5" s="16"/>
      <c r="B5" s="16"/>
      <c r="C5" s="16"/>
      <c r="D5" s="16"/>
      <c r="E5" s="7"/>
      <c r="F5" s="7"/>
      <c r="G5" s="45"/>
      <c r="H5" s="16"/>
      <c r="I5" s="16"/>
      <c r="J5" s="16"/>
      <c r="K5" s="16"/>
      <c r="L5" s="16"/>
      <c r="M5" s="16"/>
      <c r="N5" s="16"/>
    </row>
    <row r="6" spans="1:14" ht="18" customHeight="1" thickTop="1">
      <c r="A6" s="591" t="s">
        <v>34</v>
      </c>
      <c r="B6" s="584" t="s">
        <v>0</v>
      </c>
      <c r="C6" s="587" t="s">
        <v>72</v>
      </c>
      <c r="D6" s="580" t="s">
        <v>55</v>
      </c>
      <c r="E6" s="58" t="s">
        <v>53</v>
      </c>
      <c r="F6" s="577" t="s">
        <v>54</v>
      </c>
      <c r="G6" s="59" t="s">
        <v>56</v>
      </c>
      <c r="H6" s="54" t="s">
        <v>60</v>
      </c>
      <c r="I6" s="59" t="s">
        <v>61</v>
      </c>
      <c r="J6" s="577" t="s">
        <v>63</v>
      </c>
      <c r="K6" s="590" t="s">
        <v>64</v>
      </c>
      <c r="L6" s="62" t="s">
        <v>67</v>
      </c>
      <c r="M6" s="577" t="s">
        <v>65</v>
      </c>
      <c r="N6" s="574" t="s">
        <v>27</v>
      </c>
    </row>
    <row r="7" spans="1:14" ht="9" customHeight="1">
      <c r="A7" s="592"/>
      <c r="B7" s="585"/>
      <c r="C7" s="588"/>
      <c r="D7" s="578"/>
      <c r="E7" s="53" t="s">
        <v>57</v>
      </c>
      <c r="F7" s="578"/>
      <c r="G7" s="53" t="s">
        <v>57</v>
      </c>
      <c r="H7" s="61" t="s">
        <v>57</v>
      </c>
      <c r="I7" s="53" t="s">
        <v>103</v>
      </c>
      <c r="J7" s="578"/>
      <c r="K7" s="585"/>
      <c r="L7" s="57" t="s">
        <v>103</v>
      </c>
      <c r="M7" s="578"/>
      <c r="N7" s="575"/>
    </row>
    <row r="8" spans="1:14" ht="18" customHeight="1">
      <c r="A8" s="594"/>
      <c r="B8" s="586"/>
      <c r="C8" s="593"/>
      <c r="D8" s="579"/>
      <c r="E8" s="60" t="s">
        <v>58</v>
      </c>
      <c r="F8" s="579"/>
      <c r="G8" s="50" t="s">
        <v>66</v>
      </c>
      <c r="H8" s="55" t="s">
        <v>59</v>
      </c>
      <c r="I8" s="50" t="s">
        <v>62</v>
      </c>
      <c r="J8" s="579"/>
      <c r="K8" s="586"/>
      <c r="L8" s="55" t="s">
        <v>105</v>
      </c>
      <c r="M8" s="579"/>
      <c r="N8" s="576"/>
    </row>
    <row r="9" spans="1:14" ht="18" customHeight="1">
      <c r="A9" s="71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5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5">
        <v>8</v>
      </c>
      <c r="N9" s="65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5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5">
        <v>4</v>
      </c>
      <c r="N10" s="65">
        <v>642</v>
      </c>
    </row>
    <row r="11" spans="1:14" ht="18" customHeight="1">
      <c r="A11" s="72" t="e">
        <f>#REF!</f>
        <v>#REF!</v>
      </c>
      <c r="B11" s="81">
        <v>3395</v>
      </c>
      <c r="C11" s="84">
        <v>1755</v>
      </c>
      <c r="D11" s="84">
        <v>157</v>
      </c>
      <c r="E11" s="84">
        <v>84</v>
      </c>
      <c r="F11" s="84">
        <v>161</v>
      </c>
      <c r="G11" s="85" t="s">
        <v>23</v>
      </c>
      <c r="H11" s="84">
        <v>6</v>
      </c>
      <c r="I11" s="84">
        <v>18</v>
      </c>
      <c r="J11" s="84">
        <v>27</v>
      </c>
      <c r="K11" s="84">
        <v>17</v>
      </c>
      <c r="L11" s="84">
        <v>134</v>
      </c>
      <c r="M11" s="85">
        <v>3</v>
      </c>
      <c r="N11" s="85">
        <v>1033</v>
      </c>
    </row>
    <row r="12" spans="1:8" ht="13.5">
      <c r="A12" s="1" t="s">
        <v>116</v>
      </c>
      <c r="B12" s="17"/>
      <c r="C12" s="17"/>
      <c r="D12" s="17"/>
      <c r="E12" s="17"/>
      <c r="F12" s="17"/>
      <c r="G12" s="17"/>
      <c r="H12" s="1" t="s">
        <v>46</v>
      </c>
    </row>
    <row r="15" ht="24">
      <c r="C15" s="96" t="s">
        <v>129</v>
      </c>
    </row>
    <row r="17" ht="13.5">
      <c r="J17" s="18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6" width="13.375" style="1" customWidth="1"/>
    <col min="7" max="16384" width="9.00390625" style="1" customWidth="1"/>
  </cols>
  <sheetData>
    <row r="1" ht="17.25">
      <c r="A1" s="2" t="s">
        <v>323</v>
      </c>
    </row>
    <row r="2" ht="10.5" customHeight="1"/>
    <row r="3" spans="1:6" s="103" customFormat="1" ht="15" customHeight="1">
      <c r="A3" s="99" t="s">
        <v>173</v>
      </c>
      <c r="B3" s="113"/>
      <c r="C3" s="113"/>
      <c r="D3" s="113"/>
      <c r="E3" s="113"/>
      <c r="F3" s="113"/>
    </row>
    <row r="4" spans="4:6" s="103" customFormat="1" ht="15" customHeight="1" thickBot="1">
      <c r="D4" s="168"/>
      <c r="F4" s="168" t="s">
        <v>174</v>
      </c>
    </row>
    <row r="5" spans="1:6" s="113" customFormat="1" ht="15" customHeight="1" thickTop="1">
      <c r="A5" s="363" t="s">
        <v>34</v>
      </c>
      <c r="B5" s="365" t="s">
        <v>175</v>
      </c>
      <c r="C5" s="377" t="s">
        <v>176</v>
      </c>
      <c r="D5" s="377" t="s">
        <v>177</v>
      </c>
      <c r="E5" s="377" t="s">
        <v>178</v>
      </c>
      <c r="F5" s="378" t="s">
        <v>179</v>
      </c>
    </row>
    <row r="6" spans="1:6" s="113" customFormat="1" ht="15" customHeight="1">
      <c r="A6" s="364"/>
      <c r="B6" s="366"/>
      <c r="C6" s="374"/>
      <c r="D6" s="374"/>
      <c r="E6" s="374"/>
      <c r="F6" s="362"/>
    </row>
    <row r="7" spans="1:6" s="113" customFormat="1" ht="15" customHeight="1">
      <c r="A7" s="105">
        <v>26</v>
      </c>
      <c r="B7" s="122">
        <v>2216</v>
      </c>
      <c r="C7" s="132">
        <v>68</v>
      </c>
      <c r="D7" s="132">
        <v>626</v>
      </c>
      <c r="E7" s="132">
        <v>594</v>
      </c>
      <c r="F7" s="132">
        <v>928</v>
      </c>
    </row>
    <row r="8" spans="1:6" s="113" customFormat="1" ht="15" customHeight="1">
      <c r="A8" s="105">
        <v>27</v>
      </c>
      <c r="B8" s="122">
        <v>2265</v>
      </c>
      <c r="C8" s="132">
        <v>69</v>
      </c>
      <c r="D8" s="132">
        <v>647</v>
      </c>
      <c r="E8" s="132">
        <v>599</v>
      </c>
      <c r="F8" s="132">
        <v>950</v>
      </c>
    </row>
    <row r="9" spans="1:6" s="113" customFormat="1" ht="15" customHeight="1">
      <c r="A9" s="105">
        <v>28</v>
      </c>
      <c r="B9" s="123">
        <v>2353</v>
      </c>
      <c r="C9" s="107">
        <v>71</v>
      </c>
      <c r="D9" s="107">
        <v>669</v>
      </c>
      <c r="E9" s="107">
        <v>615</v>
      </c>
      <c r="F9" s="107">
        <v>998</v>
      </c>
    </row>
    <row r="10" spans="1:6" s="113" customFormat="1" ht="15" customHeight="1">
      <c r="A10" s="105">
        <v>29</v>
      </c>
      <c r="B10" s="123">
        <v>2367</v>
      </c>
      <c r="C10" s="107">
        <v>72</v>
      </c>
      <c r="D10" s="107">
        <v>674</v>
      </c>
      <c r="E10" s="107">
        <v>605</v>
      </c>
      <c r="F10" s="123">
        <v>1016</v>
      </c>
    </row>
    <row r="11" spans="1:6" s="113" customFormat="1" ht="15" customHeight="1">
      <c r="A11" s="109">
        <v>30</v>
      </c>
      <c r="B11" s="166">
        <v>2452</v>
      </c>
      <c r="C11" s="149">
        <v>71</v>
      </c>
      <c r="D11" s="149">
        <v>696</v>
      </c>
      <c r="E11" s="149">
        <v>610</v>
      </c>
      <c r="F11" s="155">
        <v>1075</v>
      </c>
    </row>
    <row r="12" s="113" customFormat="1" ht="15" customHeight="1">
      <c r="A12" s="195" t="s">
        <v>147</v>
      </c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8" width="13.375" style="1" customWidth="1"/>
    <col min="9" max="16384" width="9.00390625" style="1" customWidth="1"/>
  </cols>
  <sheetData>
    <row r="1" ht="17.25" customHeight="1">
      <c r="A1" s="2" t="s">
        <v>323</v>
      </c>
    </row>
    <row r="2" ht="15.75" customHeight="1"/>
    <row r="3" spans="1:8" s="103" customFormat="1" ht="15" customHeight="1" thickBot="1">
      <c r="A3" s="99" t="s">
        <v>136</v>
      </c>
      <c r="B3" s="113"/>
      <c r="C3" s="113"/>
      <c r="D3" s="113"/>
      <c r="E3" s="113"/>
      <c r="F3" s="113"/>
      <c r="G3" s="113"/>
      <c r="H3" s="113"/>
    </row>
    <row r="4" spans="1:8" s="103" customFormat="1" ht="15" customHeight="1" thickTop="1">
      <c r="A4" s="363" t="s">
        <v>35</v>
      </c>
      <c r="B4" s="365" t="s">
        <v>28</v>
      </c>
      <c r="C4" s="365" t="s">
        <v>31</v>
      </c>
      <c r="D4" s="365" t="s">
        <v>32</v>
      </c>
      <c r="E4" s="365" t="s">
        <v>26</v>
      </c>
      <c r="F4" s="365" t="s">
        <v>33</v>
      </c>
      <c r="G4" s="365" t="s">
        <v>36</v>
      </c>
      <c r="H4" s="367" t="s">
        <v>20</v>
      </c>
    </row>
    <row r="5" spans="1:8" s="103" customFormat="1" ht="15" customHeight="1">
      <c r="A5" s="364"/>
      <c r="B5" s="366"/>
      <c r="C5" s="366"/>
      <c r="D5" s="366"/>
      <c r="E5" s="366"/>
      <c r="F5" s="366"/>
      <c r="G5" s="366"/>
      <c r="H5" s="368"/>
    </row>
    <row r="6" spans="1:8" s="113" customFormat="1" ht="15" customHeight="1">
      <c r="A6" s="169">
        <v>25</v>
      </c>
      <c r="B6" s="122">
        <v>3278</v>
      </c>
      <c r="C6" s="132">
        <v>94</v>
      </c>
      <c r="D6" s="120">
        <v>172</v>
      </c>
      <c r="E6" s="132">
        <v>130</v>
      </c>
      <c r="F6" s="122">
        <v>347</v>
      </c>
      <c r="G6" s="132">
        <v>216</v>
      </c>
      <c r="H6" s="122">
        <v>2319</v>
      </c>
    </row>
    <row r="7" spans="1:8" s="113" customFormat="1" ht="15" customHeight="1">
      <c r="A7" s="105">
        <v>26</v>
      </c>
      <c r="B7" s="123">
        <v>2841</v>
      </c>
      <c r="C7" s="107">
        <v>89</v>
      </c>
      <c r="D7" s="121">
        <v>148</v>
      </c>
      <c r="E7" s="107">
        <v>68</v>
      </c>
      <c r="F7" s="123">
        <v>287</v>
      </c>
      <c r="G7" s="107">
        <v>82</v>
      </c>
      <c r="H7" s="123">
        <v>2167</v>
      </c>
    </row>
    <row r="8" spans="1:8" s="113" customFormat="1" ht="15" customHeight="1">
      <c r="A8" s="105">
        <v>27</v>
      </c>
      <c r="B8" s="123">
        <v>554</v>
      </c>
      <c r="C8" s="107">
        <v>12</v>
      </c>
      <c r="D8" s="121">
        <v>51</v>
      </c>
      <c r="E8" s="107">
        <v>9</v>
      </c>
      <c r="F8" s="123">
        <v>64</v>
      </c>
      <c r="G8" s="107">
        <v>3</v>
      </c>
      <c r="H8" s="123">
        <v>415</v>
      </c>
    </row>
    <row r="9" spans="1:8" s="113" customFormat="1" ht="15" customHeight="1">
      <c r="A9" s="105">
        <v>28</v>
      </c>
      <c r="B9" s="123">
        <v>457</v>
      </c>
      <c r="C9" s="170">
        <v>24</v>
      </c>
      <c r="D9" s="154">
        <v>48</v>
      </c>
      <c r="E9" s="170">
        <v>5</v>
      </c>
      <c r="F9" s="128">
        <v>67</v>
      </c>
      <c r="G9" s="170">
        <v>4</v>
      </c>
      <c r="H9" s="128">
        <v>309</v>
      </c>
    </row>
    <row r="10" spans="1:8" s="113" customFormat="1" ht="15" customHeight="1">
      <c r="A10" s="109">
        <v>29</v>
      </c>
      <c r="B10" s="166">
        <v>455</v>
      </c>
      <c r="C10" s="149">
        <v>19</v>
      </c>
      <c r="D10" s="155">
        <v>70</v>
      </c>
      <c r="E10" s="149">
        <v>3</v>
      </c>
      <c r="F10" s="134">
        <v>80</v>
      </c>
      <c r="G10" s="149">
        <v>5</v>
      </c>
      <c r="H10" s="134">
        <v>278</v>
      </c>
    </row>
    <row r="11" spans="1:4" s="113" customFormat="1" ht="15" customHeight="1">
      <c r="A11" s="195" t="s">
        <v>303</v>
      </c>
      <c r="B11" s="119"/>
      <c r="C11" s="119"/>
      <c r="D11" s="119"/>
    </row>
    <row r="12" spans="1:4" s="113" customFormat="1" ht="15" customHeight="1">
      <c r="A12" s="195" t="s">
        <v>147</v>
      </c>
      <c r="B12" s="119"/>
      <c r="C12" s="119"/>
      <c r="D12" s="119"/>
    </row>
  </sheetData>
  <sheetProtection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4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7" width="13.375" style="1" customWidth="1"/>
    <col min="8" max="8" width="13.625" style="1" customWidth="1"/>
    <col min="9" max="18" width="13.375" style="1" customWidth="1"/>
    <col min="19" max="16384" width="9.00390625" style="1" customWidth="1"/>
  </cols>
  <sheetData>
    <row r="1" ht="17.25">
      <c r="A1" s="2" t="s">
        <v>323</v>
      </c>
    </row>
    <row r="2" ht="10.5" customHeight="1"/>
    <row r="3" spans="1:19" s="113" customFormat="1" ht="15" customHeight="1" thickBot="1">
      <c r="A3" s="99" t="s">
        <v>180</v>
      </c>
      <c r="S3" s="168" t="s">
        <v>21</v>
      </c>
    </row>
    <row r="4" spans="1:19" s="113" customFormat="1" ht="15" customHeight="1" thickTop="1">
      <c r="A4" s="401" t="s">
        <v>22</v>
      </c>
      <c r="B4" s="454" t="s">
        <v>181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  <c r="O4" s="431" t="s">
        <v>182</v>
      </c>
      <c r="P4" s="432"/>
      <c r="Q4" s="432"/>
      <c r="R4" s="432"/>
      <c r="S4" s="404" t="s">
        <v>22</v>
      </c>
    </row>
    <row r="5" spans="1:19" s="113" customFormat="1" ht="15" customHeight="1">
      <c r="A5" s="402"/>
      <c r="B5" s="399" t="s">
        <v>335</v>
      </c>
      <c r="C5" s="399" t="s">
        <v>336</v>
      </c>
      <c r="D5" s="425" t="s">
        <v>337</v>
      </c>
      <c r="E5" s="399" t="s">
        <v>338</v>
      </c>
      <c r="F5" s="399" t="s">
        <v>339</v>
      </c>
      <c r="G5" s="399" t="s">
        <v>340</v>
      </c>
      <c r="H5" s="399" t="s">
        <v>341</v>
      </c>
      <c r="I5" s="399" t="s">
        <v>343</v>
      </c>
      <c r="J5" s="437" t="s">
        <v>342</v>
      </c>
      <c r="K5" s="399" t="s">
        <v>344</v>
      </c>
      <c r="L5" s="391" t="s">
        <v>334</v>
      </c>
      <c r="M5" s="392"/>
      <c r="N5" s="399" t="s">
        <v>183</v>
      </c>
      <c r="O5" s="293" t="s">
        <v>184</v>
      </c>
      <c r="P5" s="294" t="s">
        <v>185</v>
      </c>
      <c r="Q5" s="433" t="s">
        <v>186</v>
      </c>
      <c r="R5" s="434"/>
      <c r="S5" s="405"/>
    </row>
    <row r="6" spans="1:19" s="113" customFormat="1" ht="15" customHeight="1">
      <c r="A6" s="402"/>
      <c r="B6" s="424"/>
      <c r="C6" s="424"/>
      <c r="D6" s="449"/>
      <c r="E6" s="424"/>
      <c r="F6" s="424"/>
      <c r="G6" s="424"/>
      <c r="H6" s="424"/>
      <c r="I6" s="424"/>
      <c r="J6" s="438"/>
      <c r="K6" s="424"/>
      <c r="L6" s="393"/>
      <c r="M6" s="394"/>
      <c r="N6" s="415"/>
      <c r="O6" s="424" t="s">
        <v>187</v>
      </c>
      <c r="P6" s="424" t="s">
        <v>188</v>
      </c>
      <c r="Q6" s="435"/>
      <c r="R6" s="436"/>
      <c r="S6" s="405"/>
    </row>
    <row r="7" spans="1:19" s="113" customFormat="1" ht="15" customHeight="1">
      <c r="A7" s="402"/>
      <c r="B7" s="424"/>
      <c r="C7" s="424"/>
      <c r="D7" s="449"/>
      <c r="E7" s="424"/>
      <c r="F7" s="424"/>
      <c r="G7" s="424"/>
      <c r="H7" s="424"/>
      <c r="I7" s="424"/>
      <c r="J7" s="438"/>
      <c r="K7" s="424"/>
      <c r="L7" s="395"/>
      <c r="M7" s="396"/>
      <c r="N7" s="415"/>
      <c r="O7" s="415"/>
      <c r="P7" s="415"/>
      <c r="Q7" s="420" t="s">
        <v>189</v>
      </c>
      <c r="R7" s="421"/>
      <c r="S7" s="405"/>
    </row>
    <row r="8" spans="1:19" s="113" customFormat="1" ht="15" customHeight="1">
      <c r="A8" s="403"/>
      <c r="B8" s="400"/>
      <c r="C8" s="400"/>
      <c r="D8" s="450"/>
      <c r="E8" s="400"/>
      <c r="F8" s="400"/>
      <c r="G8" s="400"/>
      <c r="H8" s="400"/>
      <c r="I8" s="400"/>
      <c r="J8" s="439"/>
      <c r="K8" s="400"/>
      <c r="L8" s="308" t="s">
        <v>192</v>
      </c>
      <c r="M8" s="309" t="s">
        <v>193</v>
      </c>
      <c r="N8" s="125" t="s">
        <v>191</v>
      </c>
      <c r="O8" s="125" t="s">
        <v>190</v>
      </c>
      <c r="P8" s="125" t="s">
        <v>191</v>
      </c>
      <c r="Q8" s="306" t="s">
        <v>194</v>
      </c>
      <c r="R8" s="307" t="s">
        <v>195</v>
      </c>
      <c r="S8" s="406"/>
    </row>
    <row r="9" spans="1:19" s="113" customFormat="1" ht="15" customHeight="1">
      <c r="A9" s="105">
        <v>25</v>
      </c>
      <c r="B9" s="106">
        <v>393</v>
      </c>
      <c r="C9" s="106">
        <v>129</v>
      </c>
      <c r="D9" s="153">
        <v>15</v>
      </c>
      <c r="E9" s="106">
        <v>279</v>
      </c>
      <c r="F9" s="106">
        <v>335</v>
      </c>
      <c r="G9" s="106">
        <v>5241</v>
      </c>
      <c r="H9" s="106">
        <v>3</v>
      </c>
      <c r="I9" s="106">
        <v>469</v>
      </c>
      <c r="J9" s="108">
        <v>208</v>
      </c>
      <c r="K9" s="121">
        <v>2268</v>
      </c>
      <c r="L9" s="146">
        <v>11</v>
      </c>
      <c r="M9" s="108" t="s">
        <v>23</v>
      </c>
      <c r="N9" s="108">
        <v>334</v>
      </c>
      <c r="O9" s="108">
        <v>3308</v>
      </c>
      <c r="P9" s="170">
        <v>406</v>
      </c>
      <c r="Q9" s="170">
        <v>19</v>
      </c>
      <c r="R9" s="281">
        <v>457</v>
      </c>
      <c r="S9" s="276">
        <v>25</v>
      </c>
    </row>
    <row r="10" spans="1:19" s="113" customFormat="1" ht="15" customHeight="1">
      <c r="A10" s="105">
        <v>26</v>
      </c>
      <c r="B10" s="120">
        <v>400</v>
      </c>
      <c r="C10" s="120">
        <v>141</v>
      </c>
      <c r="D10" s="152">
        <v>13</v>
      </c>
      <c r="E10" s="120">
        <v>289</v>
      </c>
      <c r="F10" s="120">
        <v>324</v>
      </c>
      <c r="G10" s="120">
        <v>5214</v>
      </c>
      <c r="H10" s="120">
        <v>3</v>
      </c>
      <c r="I10" s="120">
        <v>479</v>
      </c>
      <c r="J10" s="121">
        <v>214</v>
      </c>
      <c r="K10" s="121">
        <v>2410</v>
      </c>
      <c r="L10" s="121">
        <v>13</v>
      </c>
      <c r="M10" s="121" t="s">
        <v>23</v>
      </c>
      <c r="N10" s="121">
        <v>313</v>
      </c>
      <c r="O10" s="121">
        <v>3294</v>
      </c>
      <c r="P10" s="154">
        <v>400</v>
      </c>
      <c r="Q10" s="154">
        <v>23</v>
      </c>
      <c r="R10" s="107">
        <v>476</v>
      </c>
      <c r="S10" s="116">
        <v>26</v>
      </c>
    </row>
    <row r="11" spans="1:19" s="113" customFormat="1" ht="15" customHeight="1">
      <c r="A11" s="105">
        <v>27</v>
      </c>
      <c r="B11" s="121">
        <v>406</v>
      </c>
      <c r="C11" s="121">
        <v>142</v>
      </c>
      <c r="D11" s="154">
        <v>13</v>
      </c>
      <c r="E11" s="121">
        <v>282</v>
      </c>
      <c r="F11" s="121">
        <v>336</v>
      </c>
      <c r="G11" s="121">
        <v>5184</v>
      </c>
      <c r="H11" s="121">
        <v>2</v>
      </c>
      <c r="I11" s="121">
        <v>500</v>
      </c>
      <c r="J11" s="121">
        <v>211</v>
      </c>
      <c r="K11" s="121">
        <v>2586</v>
      </c>
      <c r="L11" s="121">
        <v>13</v>
      </c>
      <c r="M11" s="121" t="s">
        <v>23</v>
      </c>
      <c r="N11" s="121">
        <v>296</v>
      </c>
      <c r="O11" s="121">
        <v>3311</v>
      </c>
      <c r="P11" s="154">
        <v>403</v>
      </c>
      <c r="Q11" s="154">
        <v>25</v>
      </c>
      <c r="R11" s="107">
        <v>518</v>
      </c>
      <c r="S11" s="116">
        <v>27</v>
      </c>
    </row>
    <row r="12" spans="1:19" s="113" customFormat="1" ht="15" customHeight="1">
      <c r="A12" s="105">
        <v>28</v>
      </c>
      <c r="B12" s="158">
        <v>387</v>
      </c>
      <c r="C12" s="121">
        <v>139</v>
      </c>
      <c r="D12" s="154">
        <v>13</v>
      </c>
      <c r="E12" s="121">
        <v>302</v>
      </c>
      <c r="F12" s="121">
        <v>335</v>
      </c>
      <c r="G12" s="121">
        <v>5312</v>
      </c>
      <c r="H12" s="121">
        <v>2</v>
      </c>
      <c r="I12" s="121">
        <v>525</v>
      </c>
      <c r="J12" s="121">
        <v>228</v>
      </c>
      <c r="K12" s="121">
        <v>2709</v>
      </c>
      <c r="L12" s="121">
        <v>18</v>
      </c>
      <c r="M12" s="121" t="s">
        <v>23</v>
      </c>
      <c r="N12" s="121">
        <v>278</v>
      </c>
      <c r="O12" s="121">
        <v>3296</v>
      </c>
      <c r="P12" s="154">
        <v>402</v>
      </c>
      <c r="Q12" s="154">
        <v>25</v>
      </c>
      <c r="R12" s="107">
        <v>550</v>
      </c>
      <c r="S12" s="116">
        <v>28</v>
      </c>
    </row>
    <row r="13" spans="1:19" s="113" customFormat="1" ht="15" customHeight="1">
      <c r="A13" s="109">
        <v>29</v>
      </c>
      <c r="B13" s="159">
        <v>381</v>
      </c>
      <c r="C13" s="159">
        <v>152</v>
      </c>
      <c r="D13" s="155">
        <v>11</v>
      </c>
      <c r="E13" s="159">
        <v>309</v>
      </c>
      <c r="F13" s="159">
        <v>333</v>
      </c>
      <c r="G13" s="159">
        <v>5268</v>
      </c>
      <c r="H13" s="159">
        <v>2</v>
      </c>
      <c r="I13" s="159">
        <v>538</v>
      </c>
      <c r="J13" s="159">
        <v>223</v>
      </c>
      <c r="K13" s="155">
        <v>2479</v>
      </c>
      <c r="L13" s="159">
        <v>23</v>
      </c>
      <c r="M13" s="159" t="s">
        <v>23</v>
      </c>
      <c r="N13" s="159">
        <v>268</v>
      </c>
      <c r="O13" s="159">
        <v>3280</v>
      </c>
      <c r="P13" s="155">
        <v>405</v>
      </c>
      <c r="Q13" s="155">
        <v>18</v>
      </c>
      <c r="R13" s="110">
        <v>605</v>
      </c>
      <c r="S13" s="171">
        <v>29</v>
      </c>
    </row>
    <row r="14" spans="1:19" s="113" customFormat="1" ht="15" customHeight="1" thickBot="1">
      <c r="A14" s="289"/>
      <c r="B14" s="281"/>
      <c r="C14" s="281"/>
      <c r="D14" s="297"/>
      <c r="E14" s="281"/>
      <c r="F14" s="281"/>
      <c r="G14" s="107"/>
      <c r="H14" s="107"/>
      <c r="I14" s="107"/>
      <c r="J14" s="246"/>
      <c r="K14" s="246"/>
      <c r="L14" s="119"/>
      <c r="M14" s="119"/>
      <c r="N14" s="246"/>
      <c r="O14" s="246"/>
      <c r="P14" s="246"/>
      <c r="Q14" s="246"/>
      <c r="R14" s="104"/>
      <c r="S14" s="246"/>
    </row>
    <row r="15" spans="1:18" s="113" customFormat="1" ht="15" customHeight="1" thickTop="1">
      <c r="A15" s="401" t="s">
        <v>22</v>
      </c>
      <c r="B15" s="440" t="s">
        <v>30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2"/>
      <c r="R15" s="404" t="s">
        <v>22</v>
      </c>
    </row>
    <row r="16" spans="1:18" s="113" customFormat="1" ht="15" customHeight="1">
      <c r="A16" s="402"/>
      <c r="B16" s="399" t="s">
        <v>37</v>
      </c>
      <c r="C16" s="399" t="s">
        <v>137</v>
      </c>
      <c r="D16" s="399" t="s">
        <v>138</v>
      </c>
      <c r="E16" s="399" t="s">
        <v>38</v>
      </c>
      <c r="F16" s="425" t="s">
        <v>39</v>
      </c>
      <c r="G16" s="428" t="s">
        <v>353</v>
      </c>
      <c r="H16" s="451" t="s">
        <v>322</v>
      </c>
      <c r="I16" s="399" t="s">
        <v>139</v>
      </c>
      <c r="J16" s="459" t="s">
        <v>352</v>
      </c>
      <c r="K16" s="399" t="s">
        <v>140</v>
      </c>
      <c r="L16" s="399" t="s">
        <v>52</v>
      </c>
      <c r="M16" s="399" t="s">
        <v>15</v>
      </c>
      <c r="N16" s="399" t="s">
        <v>16</v>
      </c>
      <c r="O16" s="399" t="s">
        <v>17</v>
      </c>
      <c r="P16" s="399" t="s">
        <v>10</v>
      </c>
      <c r="Q16" s="425" t="s">
        <v>354</v>
      </c>
      <c r="R16" s="405"/>
    </row>
    <row r="17" spans="1:18" s="113" customFormat="1" ht="15" customHeight="1">
      <c r="A17" s="402"/>
      <c r="B17" s="422"/>
      <c r="C17" s="424"/>
      <c r="D17" s="422"/>
      <c r="E17" s="415"/>
      <c r="F17" s="426"/>
      <c r="G17" s="429"/>
      <c r="H17" s="452"/>
      <c r="I17" s="415"/>
      <c r="J17" s="460"/>
      <c r="K17" s="415"/>
      <c r="L17" s="415"/>
      <c r="M17" s="415"/>
      <c r="N17" s="415"/>
      <c r="O17" s="415"/>
      <c r="P17" s="415"/>
      <c r="Q17" s="449"/>
      <c r="R17" s="405"/>
    </row>
    <row r="18" spans="1:18" s="113" customFormat="1" ht="15" customHeight="1">
      <c r="A18" s="402"/>
      <c r="B18" s="422"/>
      <c r="C18" s="424"/>
      <c r="D18" s="422"/>
      <c r="E18" s="415"/>
      <c r="F18" s="426"/>
      <c r="G18" s="429"/>
      <c r="H18" s="452"/>
      <c r="I18" s="415"/>
      <c r="J18" s="457" t="s">
        <v>351</v>
      </c>
      <c r="K18" s="415"/>
      <c r="L18" s="415"/>
      <c r="M18" s="415"/>
      <c r="N18" s="415"/>
      <c r="O18" s="415"/>
      <c r="P18" s="415"/>
      <c r="Q18" s="449"/>
      <c r="R18" s="405"/>
    </row>
    <row r="19" spans="1:18" s="113" customFormat="1" ht="15" customHeight="1">
      <c r="A19" s="403"/>
      <c r="B19" s="423"/>
      <c r="C19" s="400"/>
      <c r="D19" s="423"/>
      <c r="E19" s="398"/>
      <c r="F19" s="427"/>
      <c r="G19" s="430"/>
      <c r="H19" s="453"/>
      <c r="I19" s="398"/>
      <c r="J19" s="458"/>
      <c r="K19" s="398"/>
      <c r="L19" s="398"/>
      <c r="M19" s="398"/>
      <c r="N19" s="398"/>
      <c r="O19" s="286" t="s">
        <v>309</v>
      </c>
      <c r="P19" s="398"/>
      <c r="Q19" s="337" t="s">
        <v>355</v>
      </c>
      <c r="R19" s="406"/>
    </row>
    <row r="20" spans="1:18" s="113" customFormat="1" ht="15" customHeight="1">
      <c r="A20" s="172">
        <v>25</v>
      </c>
      <c r="B20" s="173">
        <v>64</v>
      </c>
      <c r="C20" s="174">
        <v>0</v>
      </c>
      <c r="D20" s="174">
        <v>0</v>
      </c>
      <c r="E20" s="170">
        <v>34</v>
      </c>
      <c r="F20" s="170">
        <v>1</v>
      </c>
      <c r="G20" s="170">
        <v>31</v>
      </c>
      <c r="H20" s="138">
        <v>4</v>
      </c>
      <c r="I20" s="138">
        <v>30</v>
      </c>
      <c r="J20" s="138">
        <v>876</v>
      </c>
      <c r="K20" s="138">
        <v>112</v>
      </c>
      <c r="L20" s="138">
        <v>82</v>
      </c>
      <c r="M20" s="138">
        <v>15</v>
      </c>
      <c r="N20" s="138">
        <v>6694</v>
      </c>
      <c r="O20" s="138">
        <v>14327</v>
      </c>
      <c r="P20" s="138">
        <v>1787</v>
      </c>
      <c r="Q20" s="270">
        <v>0</v>
      </c>
      <c r="R20" s="140">
        <v>25</v>
      </c>
    </row>
    <row r="21" spans="1:18" s="113" customFormat="1" ht="15" customHeight="1">
      <c r="A21" s="148">
        <v>26</v>
      </c>
      <c r="B21" s="173">
        <v>60</v>
      </c>
      <c r="C21" s="174">
        <v>0</v>
      </c>
      <c r="D21" s="174">
        <v>2</v>
      </c>
      <c r="E21" s="170">
        <v>46</v>
      </c>
      <c r="F21" s="174">
        <v>0</v>
      </c>
      <c r="G21" s="170">
        <v>31</v>
      </c>
      <c r="H21" s="170">
        <v>5</v>
      </c>
      <c r="I21" s="170">
        <v>28</v>
      </c>
      <c r="J21" s="170">
        <v>944</v>
      </c>
      <c r="K21" s="128">
        <v>115</v>
      </c>
      <c r="L21" s="128">
        <v>85</v>
      </c>
      <c r="M21" s="128">
        <v>17</v>
      </c>
      <c r="N21" s="128">
        <v>6699</v>
      </c>
      <c r="O21" s="128">
        <v>13262</v>
      </c>
      <c r="P21" s="128">
        <v>2444</v>
      </c>
      <c r="Q21" s="270" t="s">
        <v>23</v>
      </c>
      <c r="R21" s="140">
        <v>26</v>
      </c>
    </row>
    <row r="22" spans="1:18" s="113" customFormat="1" ht="15" customHeight="1">
      <c r="A22" s="148">
        <v>27</v>
      </c>
      <c r="B22" s="173">
        <v>50</v>
      </c>
      <c r="C22" s="174">
        <v>0</v>
      </c>
      <c r="D22" s="174">
        <v>0</v>
      </c>
      <c r="E22" s="170">
        <v>48</v>
      </c>
      <c r="F22" s="174">
        <v>0</v>
      </c>
      <c r="G22" s="170">
        <v>34</v>
      </c>
      <c r="H22" s="174">
        <v>0</v>
      </c>
      <c r="I22" s="170">
        <v>22</v>
      </c>
      <c r="J22" s="170">
        <v>814</v>
      </c>
      <c r="K22" s="128">
        <v>112</v>
      </c>
      <c r="L22" s="128">
        <v>87</v>
      </c>
      <c r="M22" s="128">
        <v>17</v>
      </c>
      <c r="N22" s="128">
        <v>6638</v>
      </c>
      <c r="O22" s="128">
        <v>15560</v>
      </c>
      <c r="P22" s="128">
        <v>2653</v>
      </c>
      <c r="Q22" s="270" t="s">
        <v>23</v>
      </c>
      <c r="R22" s="140">
        <v>27</v>
      </c>
    </row>
    <row r="23" spans="1:18" s="113" customFormat="1" ht="15" customHeight="1">
      <c r="A23" s="148">
        <v>28</v>
      </c>
      <c r="B23" s="173">
        <v>43</v>
      </c>
      <c r="C23" s="174">
        <v>0</v>
      </c>
      <c r="D23" s="174">
        <v>0</v>
      </c>
      <c r="E23" s="129">
        <v>54</v>
      </c>
      <c r="F23" s="174">
        <v>0</v>
      </c>
      <c r="G23" s="129">
        <v>32</v>
      </c>
      <c r="H23" s="174">
        <v>0</v>
      </c>
      <c r="I23" s="170">
        <v>20</v>
      </c>
      <c r="J23" s="170">
        <v>956</v>
      </c>
      <c r="K23" s="128">
        <v>102</v>
      </c>
      <c r="L23" s="128">
        <v>86</v>
      </c>
      <c r="M23" s="128">
        <v>16</v>
      </c>
      <c r="N23" s="128">
        <v>6568</v>
      </c>
      <c r="O23" s="128">
        <v>14572</v>
      </c>
      <c r="P23" s="128">
        <v>2345</v>
      </c>
      <c r="Q23" s="270">
        <v>1</v>
      </c>
      <c r="R23" s="140">
        <v>28</v>
      </c>
    </row>
    <row r="24" spans="1:18" s="113" customFormat="1" ht="15" customHeight="1">
      <c r="A24" s="141">
        <v>29</v>
      </c>
      <c r="B24" s="143">
        <v>37</v>
      </c>
      <c r="C24" s="175" t="s">
        <v>23</v>
      </c>
      <c r="D24" s="175" t="s">
        <v>23</v>
      </c>
      <c r="E24" s="149">
        <v>31</v>
      </c>
      <c r="F24" s="175" t="s">
        <v>23</v>
      </c>
      <c r="G24" s="149">
        <v>17</v>
      </c>
      <c r="H24" s="175" t="s">
        <v>23</v>
      </c>
      <c r="I24" s="133">
        <v>17</v>
      </c>
      <c r="J24" s="133">
        <v>1053</v>
      </c>
      <c r="K24" s="176">
        <v>112</v>
      </c>
      <c r="L24" s="176">
        <v>87</v>
      </c>
      <c r="M24" s="176">
        <v>16</v>
      </c>
      <c r="N24" s="134">
        <v>6653</v>
      </c>
      <c r="O24" s="134">
        <v>15290</v>
      </c>
      <c r="P24" s="134">
        <v>2297</v>
      </c>
      <c r="Q24" s="271" t="s">
        <v>314</v>
      </c>
      <c r="R24" s="145">
        <v>29</v>
      </c>
    </row>
    <row r="25" spans="1:18" s="113" customFormat="1" ht="15" customHeight="1" thickBot="1">
      <c r="A25" s="129"/>
      <c r="K25" s="137"/>
      <c r="L25" s="137"/>
      <c r="M25" s="137"/>
      <c r="N25" s="137"/>
      <c r="O25" s="137"/>
      <c r="R25" s="104"/>
    </row>
    <row r="26" spans="1:18" s="113" customFormat="1" ht="15" customHeight="1" thickTop="1">
      <c r="A26" s="401" t="s">
        <v>22</v>
      </c>
      <c r="B26" s="443" t="s">
        <v>29</v>
      </c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5"/>
      <c r="R26" s="404" t="s">
        <v>22</v>
      </c>
    </row>
    <row r="27" spans="1:18" s="113" customFormat="1" ht="15" customHeight="1">
      <c r="A27" s="402"/>
      <c r="B27" s="418" t="s">
        <v>359</v>
      </c>
      <c r="C27" s="463" t="s">
        <v>358</v>
      </c>
      <c r="D27" s="464"/>
      <c r="E27" s="391" t="s">
        <v>12</v>
      </c>
      <c r="F27" s="392"/>
      <c r="G27" s="416" t="s">
        <v>50</v>
      </c>
      <c r="H27" s="418" t="s">
        <v>361</v>
      </c>
      <c r="I27" s="391" t="s">
        <v>51</v>
      </c>
      <c r="J27" s="416" t="s">
        <v>13</v>
      </c>
      <c r="K27" s="416" t="s">
        <v>131</v>
      </c>
      <c r="L27" s="418" t="s">
        <v>362</v>
      </c>
      <c r="M27" s="418" t="s">
        <v>364</v>
      </c>
      <c r="N27" s="391" t="s">
        <v>18</v>
      </c>
      <c r="O27" s="392"/>
      <c r="P27" s="391" t="s">
        <v>134</v>
      </c>
      <c r="Q27" s="392"/>
      <c r="R27" s="405"/>
    </row>
    <row r="28" spans="1:18" s="113" customFormat="1" ht="15" customHeight="1">
      <c r="A28" s="402"/>
      <c r="B28" s="419"/>
      <c r="C28" s="465"/>
      <c r="D28" s="466"/>
      <c r="E28" s="393"/>
      <c r="F28" s="394"/>
      <c r="G28" s="417"/>
      <c r="H28" s="419"/>
      <c r="I28" s="393"/>
      <c r="J28" s="417"/>
      <c r="K28" s="417"/>
      <c r="L28" s="419"/>
      <c r="M28" s="419"/>
      <c r="N28" s="395"/>
      <c r="O28" s="396"/>
      <c r="P28" s="393"/>
      <c r="Q28" s="394"/>
      <c r="R28" s="405"/>
    </row>
    <row r="29" spans="1:18" s="113" customFormat="1" ht="15" customHeight="1">
      <c r="A29" s="402"/>
      <c r="B29" s="419"/>
      <c r="C29" s="461" t="s">
        <v>357</v>
      </c>
      <c r="D29" s="462"/>
      <c r="E29" s="395"/>
      <c r="F29" s="396"/>
      <c r="G29" s="417"/>
      <c r="H29" s="419"/>
      <c r="I29" s="393"/>
      <c r="J29" s="417"/>
      <c r="K29" s="417"/>
      <c r="L29" s="419"/>
      <c r="M29" s="419"/>
      <c r="N29" s="397" t="s">
        <v>44</v>
      </c>
      <c r="O29" s="399" t="s">
        <v>14</v>
      </c>
      <c r="P29" s="395"/>
      <c r="Q29" s="396"/>
      <c r="R29" s="405"/>
    </row>
    <row r="30" spans="1:18" s="113" customFormat="1" ht="15" customHeight="1">
      <c r="A30" s="403"/>
      <c r="B30" s="344" t="s">
        <v>360</v>
      </c>
      <c r="C30" s="341" t="s">
        <v>45</v>
      </c>
      <c r="D30" s="341" t="s">
        <v>41</v>
      </c>
      <c r="E30" s="309" t="s">
        <v>42</v>
      </c>
      <c r="F30" s="341" t="s">
        <v>43</v>
      </c>
      <c r="G30" s="370"/>
      <c r="H30" s="344" t="s">
        <v>356</v>
      </c>
      <c r="I30" s="395"/>
      <c r="J30" s="370"/>
      <c r="K30" s="370"/>
      <c r="L30" s="344" t="s">
        <v>363</v>
      </c>
      <c r="M30" s="344" t="s">
        <v>356</v>
      </c>
      <c r="N30" s="398"/>
      <c r="O30" s="400"/>
      <c r="P30" s="309" t="s">
        <v>132</v>
      </c>
      <c r="Q30" s="309" t="s">
        <v>133</v>
      </c>
      <c r="R30" s="406"/>
    </row>
    <row r="31" spans="1:18" s="113" customFormat="1" ht="15" customHeight="1">
      <c r="A31" s="298">
        <v>25</v>
      </c>
      <c r="B31" s="299">
        <v>14391</v>
      </c>
      <c r="C31" s="300">
        <v>876</v>
      </c>
      <c r="D31" s="154">
        <v>90</v>
      </c>
      <c r="E31" s="300">
        <v>6983</v>
      </c>
      <c r="F31" s="300">
        <v>22</v>
      </c>
      <c r="G31" s="300">
        <v>128796</v>
      </c>
      <c r="H31" s="300">
        <v>426</v>
      </c>
      <c r="I31" s="300">
        <v>999</v>
      </c>
      <c r="J31" s="154">
        <v>2331</v>
      </c>
      <c r="K31" s="300" t="s">
        <v>23</v>
      </c>
      <c r="L31" s="300">
        <v>11</v>
      </c>
      <c r="M31" s="300">
        <v>461</v>
      </c>
      <c r="N31" s="300">
        <v>4</v>
      </c>
      <c r="O31" s="300">
        <v>3</v>
      </c>
      <c r="P31" s="300" t="s">
        <v>23</v>
      </c>
      <c r="Q31" s="300" t="s">
        <v>23</v>
      </c>
      <c r="R31" s="301">
        <v>25</v>
      </c>
    </row>
    <row r="32" spans="1:18" s="113" customFormat="1" ht="15" customHeight="1">
      <c r="A32" s="139">
        <v>26</v>
      </c>
      <c r="B32" s="299" t="s">
        <v>23</v>
      </c>
      <c r="C32" s="300">
        <v>944</v>
      </c>
      <c r="D32" s="154">
        <v>129</v>
      </c>
      <c r="E32" s="300">
        <v>6654</v>
      </c>
      <c r="F32" s="300">
        <v>12</v>
      </c>
      <c r="G32" s="300">
        <v>135541</v>
      </c>
      <c r="H32" s="300">
        <v>438</v>
      </c>
      <c r="I32" s="300">
        <v>1907</v>
      </c>
      <c r="J32" s="138">
        <v>2199</v>
      </c>
      <c r="K32" s="300" t="s">
        <v>23</v>
      </c>
      <c r="L32" s="300">
        <v>11</v>
      </c>
      <c r="M32" s="300">
        <v>455</v>
      </c>
      <c r="N32" s="300">
        <v>2</v>
      </c>
      <c r="O32" s="300">
        <v>9</v>
      </c>
      <c r="P32" s="300" t="s">
        <v>23</v>
      </c>
      <c r="Q32" s="300" t="s">
        <v>23</v>
      </c>
      <c r="R32" s="148">
        <v>26</v>
      </c>
    </row>
    <row r="33" spans="1:18" s="113" customFormat="1" ht="15" customHeight="1">
      <c r="A33" s="139">
        <v>27</v>
      </c>
      <c r="B33" s="299" t="s">
        <v>23</v>
      </c>
      <c r="C33" s="300">
        <v>814</v>
      </c>
      <c r="D33" s="154">
        <v>167</v>
      </c>
      <c r="E33" s="300">
        <v>6490</v>
      </c>
      <c r="F33" s="300">
        <v>28</v>
      </c>
      <c r="G33" s="300">
        <v>143109</v>
      </c>
      <c r="H33" s="300">
        <v>428</v>
      </c>
      <c r="I33" s="300">
        <v>2428</v>
      </c>
      <c r="J33" s="138">
        <v>2232</v>
      </c>
      <c r="K33" s="154" t="s">
        <v>23</v>
      </c>
      <c r="L33" s="300">
        <v>9</v>
      </c>
      <c r="M33" s="300">
        <v>448</v>
      </c>
      <c r="N33" s="300">
        <v>1</v>
      </c>
      <c r="O33" s="300">
        <v>7</v>
      </c>
      <c r="P33" s="300" t="s">
        <v>23</v>
      </c>
      <c r="Q33" s="154" t="s">
        <v>23</v>
      </c>
      <c r="R33" s="148">
        <v>27</v>
      </c>
    </row>
    <row r="34" spans="1:18" s="113" customFormat="1" ht="15" customHeight="1">
      <c r="A34" s="139">
        <v>28</v>
      </c>
      <c r="B34" s="299" t="s">
        <v>23</v>
      </c>
      <c r="C34" s="300">
        <v>956</v>
      </c>
      <c r="D34" s="154">
        <v>141</v>
      </c>
      <c r="E34" s="300">
        <v>6717</v>
      </c>
      <c r="F34" s="300">
        <v>21</v>
      </c>
      <c r="G34" s="300">
        <v>151029</v>
      </c>
      <c r="H34" s="300">
        <v>432</v>
      </c>
      <c r="I34" s="300">
        <v>2093</v>
      </c>
      <c r="J34" s="138">
        <v>2393</v>
      </c>
      <c r="K34" s="154" t="s">
        <v>23</v>
      </c>
      <c r="L34" s="300">
        <v>10</v>
      </c>
      <c r="M34" s="300">
        <v>428</v>
      </c>
      <c r="N34" s="300">
        <v>4</v>
      </c>
      <c r="O34" s="300">
        <v>2</v>
      </c>
      <c r="P34" s="300" t="s">
        <v>23</v>
      </c>
      <c r="Q34" s="154" t="s">
        <v>23</v>
      </c>
      <c r="R34" s="148">
        <v>28</v>
      </c>
    </row>
    <row r="35" spans="1:18" s="113" customFormat="1" ht="15" customHeight="1">
      <c r="A35" s="177">
        <v>29</v>
      </c>
      <c r="B35" s="302" t="s">
        <v>314</v>
      </c>
      <c r="C35" s="303">
        <v>1053</v>
      </c>
      <c r="D35" s="303">
        <v>123</v>
      </c>
      <c r="E35" s="303">
        <v>6467</v>
      </c>
      <c r="F35" s="303">
        <v>30</v>
      </c>
      <c r="G35" s="303">
        <v>151855</v>
      </c>
      <c r="H35" s="303">
        <v>438</v>
      </c>
      <c r="I35" s="303">
        <v>1791</v>
      </c>
      <c r="J35" s="304">
        <v>2450</v>
      </c>
      <c r="K35" s="155" t="s">
        <v>23</v>
      </c>
      <c r="L35" s="303">
        <v>8</v>
      </c>
      <c r="M35" s="303">
        <v>501</v>
      </c>
      <c r="N35" s="303">
        <v>2</v>
      </c>
      <c r="O35" s="303">
        <v>1</v>
      </c>
      <c r="P35" s="303" t="s">
        <v>23</v>
      </c>
      <c r="Q35" s="155" t="s">
        <v>23</v>
      </c>
      <c r="R35" s="141">
        <v>29</v>
      </c>
    </row>
    <row r="36" spans="1:18" s="113" customFormat="1" ht="15" customHeight="1" thickBot="1">
      <c r="A36" s="118"/>
      <c r="B36" s="300"/>
      <c r="C36" s="305"/>
      <c r="D36" s="121"/>
      <c r="E36" s="305"/>
      <c r="F36" s="305"/>
      <c r="G36" s="305"/>
      <c r="H36" s="305"/>
      <c r="I36" s="305"/>
      <c r="J36" s="292"/>
      <c r="K36" s="292"/>
      <c r="L36" s="292"/>
      <c r="M36" s="292"/>
      <c r="N36" s="292"/>
      <c r="O36" s="292"/>
      <c r="P36" s="292"/>
      <c r="Q36" s="292"/>
      <c r="R36" s="310"/>
    </row>
    <row r="37" spans="1:16" s="113" customFormat="1" ht="15" customHeight="1" thickTop="1">
      <c r="A37" s="401" t="s">
        <v>35</v>
      </c>
      <c r="B37" s="446" t="s">
        <v>196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8"/>
      <c r="P37" s="404" t="s">
        <v>197</v>
      </c>
    </row>
    <row r="38" spans="1:16" s="113" customFormat="1" ht="15" customHeight="1">
      <c r="A38" s="402"/>
      <c r="B38" s="407" t="s">
        <v>198</v>
      </c>
      <c r="C38" s="408"/>
      <c r="D38" s="408"/>
      <c r="E38" s="408"/>
      <c r="F38" s="408"/>
      <c r="G38" s="408"/>
      <c r="H38" s="408"/>
      <c r="I38" s="409" t="s">
        <v>332</v>
      </c>
      <c r="J38" s="410"/>
      <c r="K38" s="388" t="s">
        <v>199</v>
      </c>
      <c r="L38" s="389"/>
      <c r="M38" s="389"/>
      <c r="N38" s="390"/>
      <c r="O38" s="345" t="s">
        <v>301</v>
      </c>
      <c r="P38" s="405"/>
    </row>
    <row r="39" spans="1:16" s="113" customFormat="1" ht="15" customHeight="1">
      <c r="A39" s="402"/>
      <c r="B39" s="411" t="s">
        <v>200</v>
      </c>
      <c r="C39" s="412"/>
      <c r="D39" s="412"/>
      <c r="E39" s="413"/>
      <c r="F39" s="339" t="s">
        <v>201</v>
      </c>
      <c r="G39" s="386" t="s">
        <v>202</v>
      </c>
      <c r="H39" s="414"/>
      <c r="I39" s="386" t="s">
        <v>202</v>
      </c>
      <c r="J39" s="387"/>
      <c r="K39" s="388" t="s">
        <v>333</v>
      </c>
      <c r="L39" s="389"/>
      <c r="M39" s="389"/>
      <c r="N39" s="390"/>
      <c r="O39" s="345" t="s">
        <v>203</v>
      </c>
      <c r="P39" s="405"/>
    </row>
    <row r="40" spans="1:16" s="113" customFormat="1" ht="15" customHeight="1">
      <c r="A40" s="402"/>
      <c r="B40" s="381" t="s">
        <v>204</v>
      </c>
      <c r="C40" s="381" t="s">
        <v>205</v>
      </c>
      <c r="D40" s="381" t="s">
        <v>206</v>
      </c>
      <c r="E40" s="381" t="s">
        <v>207</v>
      </c>
      <c r="F40" s="383" t="s">
        <v>208</v>
      </c>
      <c r="G40" s="381" t="s">
        <v>209</v>
      </c>
      <c r="H40" s="383" t="s">
        <v>210</v>
      </c>
      <c r="I40" s="381" t="s">
        <v>211</v>
      </c>
      <c r="J40" s="381" t="s">
        <v>212</v>
      </c>
      <c r="K40" s="381" t="s">
        <v>213</v>
      </c>
      <c r="L40" s="384" t="s">
        <v>214</v>
      </c>
      <c r="M40" s="381" t="s">
        <v>215</v>
      </c>
      <c r="N40" s="381" t="s">
        <v>216</v>
      </c>
      <c r="O40" s="379" t="s">
        <v>217</v>
      </c>
      <c r="P40" s="405"/>
    </row>
    <row r="41" spans="1:16" s="113" customFormat="1" ht="15" customHeight="1">
      <c r="A41" s="403"/>
      <c r="B41" s="382"/>
      <c r="C41" s="382"/>
      <c r="D41" s="382"/>
      <c r="E41" s="382"/>
      <c r="F41" s="380"/>
      <c r="G41" s="382"/>
      <c r="H41" s="380"/>
      <c r="I41" s="382"/>
      <c r="J41" s="382"/>
      <c r="K41" s="382"/>
      <c r="L41" s="385"/>
      <c r="M41" s="382"/>
      <c r="N41" s="382"/>
      <c r="O41" s="380"/>
      <c r="P41" s="406"/>
    </row>
    <row r="42" spans="1:16" s="113" customFormat="1" ht="15" customHeight="1">
      <c r="A42" s="163">
        <v>25</v>
      </c>
      <c r="B42" s="178">
        <v>63922</v>
      </c>
      <c r="C42" s="179">
        <v>137546</v>
      </c>
      <c r="D42" s="180">
        <v>4616</v>
      </c>
      <c r="E42" s="179">
        <v>25032</v>
      </c>
      <c r="F42" s="180">
        <v>8044</v>
      </c>
      <c r="G42" s="181">
        <v>38</v>
      </c>
      <c r="H42" s="181">
        <v>702</v>
      </c>
      <c r="I42" s="181">
        <v>312</v>
      </c>
      <c r="J42" s="182">
        <v>199</v>
      </c>
      <c r="K42" s="183">
        <v>74</v>
      </c>
      <c r="L42" s="183">
        <v>52</v>
      </c>
      <c r="M42" s="183">
        <v>151</v>
      </c>
      <c r="N42" s="184">
        <v>950</v>
      </c>
      <c r="O42" s="278">
        <v>740</v>
      </c>
      <c r="P42" s="272">
        <v>25</v>
      </c>
    </row>
    <row r="43" spans="1:16" s="113" customFormat="1" ht="15" customHeight="1">
      <c r="A43" s="163">
        <v>26</v>
      </c>
      <c r="B43" s="178">
        <v>69310</v>
      </c>
      <c r="C43" s="179">
        <v>147034</v>
      </c>
      <c r="D43" s="180">
        <v>4319</v>
      </c>
      <c r="E43" s="179">
        <v>25084</v>
      </c>
      <c r="F43" s="180">
        <v>8534</v>
      </c>
      <c r="G43" s="181">
        <v>39</v>
      </c>
      <c r="H43" s="181">
        <v>714</v>
      </c>
      <c r="I43" s="181">
        <v>309</v>
      </c>
      <c r="J43" s="182">
        <v>190</v>
      </c>
      <c r="K43" s="183">
        <v>312</v>
      </c>
      <c r="L43" s="183">
        <v>57</v>
      </c>
      <c r="M43" s="183">
        <v>166</v>
      </c>
      <c r="N43" s="182">
        <v>973</v>
      </c>
      <c r="O43" s="279">
        <v>915</v>
      </c>
      <c r="P43" s="273">
        <v>26</v>
      </c>
    </row>
    <row r="44" spans="1:16" s="113" customFormat="1" ht="15" customHeight="1">
      <c r="A44" s="163">
        <v>27</v>
      </c>
      <c r="B44" s="178">
        <v>68528</v>
      </c>
      <c r="C44" s="179">
        <v>154669</v>
      </c>
      <c r="D44" s="180">
        <v>5110</v>
      </c>
      <c r="E44" s="179">
        <v>25883</v>
      </c>
      <c r="F44" s="180">
        <v>8523</v>
      </c>
      <c r="G44" s="181">
        <v>41</v>
      </c>
      <c r="H44" s="181">
        <v>719</v>
      </c>
      <c r="I44" s="170">
        <v>306</v>
      </c>
      <c r="J44" s="183" t="s">
        <v>23</v>
      </c>
      <c r="K44" s="183">
        <v>337</v>
      </c>
      <c r="L44" s="183">
        <v>54</v>
      </c>
      <c r="M44" s="183">
        <v>174</v>
      </c>
      <c r="N44" s="182">
        <v>984</v>
      </c>
      <c r="O44" s="279">
        <v>903</v>
      </c>
      <c r="P44" s="273">
        <v>27</v>
      </c>
    </row>
    <row r="45" spans="1:16" s="113" customFormat="1" ht="15" customHeight="1">
      <c r="A45" s="163">
        <v>28</v>
      </c>
      <c r="B45" s="178">
        <v>66685</v>
      </c>
      <c r="C45" s="179">
        <v>150476</v>
      </c>
      <c r="D45" s="179">
        <v>5018</v>
      </c>
      <c r="E45" s="179">
        <v>29001</v>
      </c>
      <c r="F45" s="180">
        <v>7364</v>
      </c>
      <c r="G45" s="129">
        <v>43</v>
      </c>
      <c r="H45" s="129">
        <v>728</v>
      </c>
      <c r="I45" s="170">
        <v>307</v>
      </c>
      <c r="J45" s="154" t="s">
        <v>23</v>
      </c>
      <c r="K45" s="183">
        <v>363</v>
      </c>
      <c r="L45" s="183">
        <v>49</v>
      </c>
      <c r="M45" s="183">
        <v>175</v>
      </c>
      <c r="N45" s="182">
        <v>996</v>
      </c>
      <c r="O45" s="279">
        <v>865</v>
      </c>
      <c r="P45" s="273">
        <v>28</v>
      </c>
    </row>
    <row r="46" spans="1:16" s="113" customFormat="1" ht="15" customHeight="1">
      <c r="A46" s="165">
        <v>29</v>
      </c>
      <c r="B46" s="167">
        <v>65547</v>
      </c>
      <c r="C46" s="176">
        <v>143855</v>
      </c>
      <c r="D46" s="176">
        <v>4401</v>
      </c>
      <c r="E46" s="176">
        <v>31616</v>
      </c>
      <c r="F46" s="176">
        <v>7227</v>
      </c>
      <c r="G46" s="311">
        <v>46</v>
      </c>
      <c r="H46" s="311">
        <v>734</v>
      </c>
      <c r="I46" s="155">
        <v>291</v>
      </c>
      <c r="J46" s="155" t="s">
        <v>23</v>
      </c>
      <c r="K46" s="185">
        <v>385</v>
      </c>
      <c r="L46" s="185">
        <v>46</v>
      </c>
      <c r="M46" s="185">
        <v>194</v>
      </c>
      <c r="N46" s="186">
        <v>1041</v>
      </c>
      <c r="O46" s="280">
        <v>957</v>
      </c>
      <c r="P46" s="274">
        <v>29</v>
      </c>
    </row>
    <row r="47" spans="1:16" s="113" customFormat="1" ht="15" customHeight="1">
      <c r="A47" s="114" t="s">
        <v>311</v>
      </c>
      <c r="B47" s="161"/>
      <c r="C47" s="183"/>
      <c r="D47" s="183"/>
      <c r="E47" s="183"/>
      <c r="F47" s="182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s="113" customFormat="1" ht="15" customHeight="1">
      <c r="A48" s="114" t="s">
        <v>370</v>
      </c>
      <c r="B48" s="161"/>
      <c r="C48" s="183"/>
      <c r="D48" s="183"/>
      <c r="E48" s="183"/>
      <c r="F48" s="182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s="113" customFormat="1" ht="15" customHeight="1">
      <c r="A49" s="137" t="s">
        <v>310</v>
      </c>
      <c r="B49" s="137"/>
      <c r="C49" s="137"/>
      <c r="D49" s="137"/>
      <c r="E49" s="137"/>
      <c r="F49" s="129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</sheetData>
  <sheetProtection/>
  <mergeCells count="82">
    <mergeCell ref="K5:K8"/>
    <mergeCell ref="B4:N4"/>
    <mergeCell ref="J18:J19"/>
    <mergeCell ref="J16:J17"/>
    <mergeCell ref="Q16:Q18"/>
    <mergeCell ref="C29:D29"/>
    <mergeCell ref="C27:D28"/>
    <mergeCell ref="B27:B29"/>
    <mergeCell ref="H27:H29"/>
    <mergeCell ref="M27:M29"/>
    <mergeCell ref="B15:Q15"/>
    <mergeCell ref="B26:Q26"/>
    <mergeCell ref="B37:O37"/>
    <mergeCell ref="L5:M7"/>
    <mergeCell ref="B5:B8"/>
    <mergeCell ref="C5:C8"/>
    <mergeCell ref="D5:D8"/>
    <mergeCell ref="E5:E8"/>
    <mergeCell ref="F5:F8"/>
    <mergeCell ref="H16:H19"/>
    <mergeCell ref="A4:A8"/>
    <mergeCell ref="O4:R4"/>
    <mergeCell ref="N5:N7"/>
    <mergeCell ref="Q5:R6"/>
    <mergeCell ref="O6:O7"/>
    <mergeCell ref="P6:P7"/>
    <mergeCell ref="G5:G8"/>
    <mergeCell ref="H5:H8"/>
    <mergeCell ref="J5:J8"/>
    <mergeCell ref="I5:I8"/>
    <mergeCell ref="S4:S8"/>
    <mergeCell ref="Q7:R7"/>
    <mergeCell ref="A15:A19"/>
    <mergeCell ref="R15:R19"/>
    <mergeCell ref="B16:B19"/>
    <mergeCell ref="C16:C19"/>
    <mergeCell ref="D16:D19"/>
    <mergeCell ref="E16:E19"/>
    <mergeCell ref="F16:F19"/>
    <mergeCell ref="G16:G19"/>
    <mergeCell ref="I16:I19"/>
    <mergeCell ref="K16:K19"/>
    <mergeCell ref="L16:L19"/>
    <mergeCell ref="M16:M19"/>
    <mergeCell ref="N16:N19"/>
    <mergeCell ref="O16:O18"/>
    <mergeCell ref="P16:P19"/>
    <mergeCell ref="A26:A30"/>
    <mergeCell ref="R26:R30"/>
    <mergeCell ref="E27:F29"/>
    <mergeCell ref="G27:G30"/>
    <mergeCell ref="I27:I30"/>
    <mergeCell ref="J27:J30"/>
    <mergeCell ref="K27:K30"/>
    <mergeCell ref="N27:O28"/>
    <mergeCell ref="L27:L29"/>
    <mergeCell ref="P27:Q29"/>
    <mergeCell ref="N29:N30"/>
    <mergeCell ref="O29:O30"/>
    <mergeCell ref="A37:A41"/>
    <mergeCell ref="P37:P41"/>
    <mergeCell ref="B38:H38"/>
    <mergeCell ref="I38:J38"/>
    <mergeCell ref="K38:N38"/>
    <mergeCell ref="B39:E39"/>
    <mergeCell ref="G39:H39"/>
    <mergeCell ref="I39:J39"/>
    <mergeCell ref="K39:N39"/>
    <mergeCell ref="B40:B41"/>
    <mergeCell ref="C40:C41"/>
    <mergeCell ref="D40:D41"/>
    <mergeCell ref="E40:E41"/>
    <mergeCell ref="F40:F41"/>
    <mergeCell ref="M40:M41"/>
    <mergeCell ref="N40:N41"/>
    <mergeCell ref="O40:O41"/>
    <mergeCell ref="G40:G41"/>
    <mergeCell ref="H40:H41"/>
    <mergeCell ref="I40:I41"/>
    <mergeCell ref="J40:J41"/>
    <mergeCell ref="K40:K41"/>
    <mergeCell ref="L40:L41"/>
  </mergeCells>
  <printOptions/>
  <pageMargins left="0.787" right="0.787" top="0.984" bottom="0.984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18" width="13.375" style="1" customWidth="1"/>
    <col min="19" max="16384" width="9.00390625" style="1" customWidth="1"/>
  </cols>
  <sheetData>
    <row r="1" ht="17.25">
      <c r="A1" s="2" t="s">
        <v>323</v>
      </c>
    </row>
    <row r="2" ht="15.75" customHeight="1"/>
    <row r="3" s="103" customFormat="1" ht="15" customHeight="1" thickBot="1">
      <c r="A3" s="99" t="s">
        <v>218</v>
      </c>
    </row>
    <row r="4" spans="1:6" s="103" customFormat="1" ht="15" customHeight="1" thickTop="1">
      <c r="A4" s="401" t="s">
        <v>35</v>
      </c>
      <c r="B4" s="467" t="s">
        <v>219</v>
      </c>
      <c r="C4" s="468"/>
      <c r="D4" s="468"/>
      <c r="E4" s="468"/>
      <c r="F4" s="468"/>
    </row>
    <row r="5" spans="1:6" s="103" customFormat="1" ht="15" customHeight="1">
      <c r="A5" s="402"/>
      <c r="B5" s="469" t="s">
        <v>220</v>
      </c>
      <c r="C5" s="471" t="s">
        <v>221</v>
      </c>
      <c r="D5" s="473" t="s">
        <v>222</v>
      </c>
      <c r="E5" s="473" t="s">
        <v>223</v>
      </c>
      <c r="F5" s="475" t="s">
        <v>224</v>
      </c>
    </row>
    <row r="6" spans="1:6" s="103" customFormat="1" ht="15" customHeight="1">
      <c r="A6" s="403"/>
      <c r="B6" s="470"/>
      <c r="C6" s="472"/>
      <c r="D6" s="474"/>
      <c r="E6" s="474"/>
      <c r="F6" s="476"/>
    </row>
    <row r="7" spans="1:6" s="113" customFormat="1" ht="15" customHeight="1">
      <c r="A7" s="162">
        <v>25</v>
      </c>
      <c r="B7" s="187">
        <v>721</v>
      </c>
      <c r="C7" s="136">
        <v>472</v>
      </c>
      <c r="D7" s="136">
        <v>1</v>
      </c>
      <c r="E7" s="136">
        <v>39</v>
      </c>
      <c r="F7" s="136">
        <v>209</v>
      </c>
    </row>
    <row r="8" spans="1:6" s="113" customFormat="1" ht="15" customHeight="1">
      <c r="A8" s="163">
        <v>26</v>
      </c>
      <c r="B8" s="187">
        <v>1418</v>
      </c>
      <c r="C8" s="136">
        <v>942</v>
      </c>
      <c r="D8" s="136">
        <v>0</v>
      </c>
      <c r="E8" s="136">
        <v>178</v>
      </c>
      <c r="F8" s="136">
        <v>298</v>
      </c>
    </row>
    <row r="9" spans="1:6" s="113" customFormat="1" ht="15" customHeight="1">
      <c r="A9" s="163">
        <v>27</v>
      </c>
      <c r="B9" s="187">
        <v>1519</v>
      </c>
      <c r="C9" s="136">
        <v>977</v>
      </c>
      <c r="D9" s="136">
        <v>0</v>
      </c>
      <c r="E9" s="136">
        <v>183</v>
      </c>
      <c r="F9" s="136">
        <v>359</v>
      </c>
    </row>
    <row r="10" spans="1:6" s="113" customFormat="1" ht="15" customHeight="1">
      <c r="A10" s="163">
        <v>28</v>
      </c>
      <c r="B10" s="187">
        <v>1654</v>
      </c>
      <c r="C10" s="136">
        <v>1038</v>
      </c>
      <c r="D10" s="136" t="s">
        <v>23</v>
      </c>
      <c r="E10" s="136">
        <v>192</v>
      </c>
      <c r="F10" s="136">
        <v>424</v>
      </c>
    </row>
    <row r="11" spans="1:6" s="113" customFormat="1" ht="15" customHeight="1">
      <c r="A11" s="165">
        <v>29</v>
      </c>
      <c r="B11" s="147">
        <v>1770</v>
      </c>
      <c r="C11" s="144">
        <v>1096</v>
      </c>
      <c r="D11" s="144" t="s">
        <v>23</v>
      </c>
      <c r="E11" s="144">
        <v>208</v>
      </c>
      <c r="F11" s="144">
        <v>466</v>
      </c>
    </row>
    <row r="12" spans="1:6" s="113" customFormat="1" ht="15" customHeight="1">
      <c r="A12" s="129" t="s">
        <v>225</v>
      </c>
      <c r="B12" s="137"/>
      <c r="C12" s="137"/>
      <c r="D12" s="137"/>
      <c r="E12" s="137"/>
      <c r="F12" s="137"/>
    </row>
  </sheetData>
  <sheetProtection/>
  <mergeCells count="7">
    <mergeCell ref="A4:A6"/>
    <mergeCell ref="B4:F4"/>
    <mergeCell ref="B5:B6"/>
    <mergeCell ref="C5:C6"/>
    <mergeCell ref="D5:D6"/>
    <mergeCell ref="E5:E6"/>
    <mergeCell ref="F5:F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5.125" style="7" customWidth="1"/>
    <col min="3" max="3" width="5.625" style="7" customWidth="1"/>
    <col min="4" max="4" width="3.625" style="7" customWidth="1"/>
    <col min="5" max="5" width="4.625" style="7" customWidth="1"/>
    <col min="6" max="6" width="3.625" style="7" customWidth="1"/>
    <col min="7" max="7" width="4.625" style="7" customWidth="1"/>
    <col min="8" max="8" width="3.625" style="7" customWidth="1"/>
    <col min="9" max="9" width="4.625" style="7" customWidth="1"/>
    <col min="10" max="10" width="8.25390625" style="7" customWidth="1"/>
    <col min="11" max="16" width="8.375" style="7" customWidth="1"/>
    <col min="17" max="16384" width="9.00390625" style="7" customWidth="1"/>
  </cols>
  <sheetData>
    <row r="1" spans="1:13" ht="17.2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3" customFormat="1" ht="15" customHeight="1">
      <c r="A3" s="99" t="s">
        <v>226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5" s="113" customFormat="1" ht="15" customHeight="1" thickBot="1">
      <c r="A4" s="113" t="s">
        <v>227</v>
      </c>
      <c r="L4" s="107"/>
      <c r="M4" s="119"/>
      <c r="N4" s="119"/>
      <c r="O4" s="287" t="s">
        <v>48</v>
      </c>
    </row>
    <row r="5" spans="1:15" s="113" customFormat="1" ht="15" customHeight="1" thickTop="1">
      <c r="A5" s="363" t="s">
        <v>47</v>
      </c>
      <c r="B5" s="367" t="s">
        <v>25</v>
      </c>
      <c r="C5" s="363"/>
      <c r="D5" s="482" t="s">
        <v>228</v>
      </c>
      <c r="E5" s="483"/>
      <c r="F5" s="483"/>
      <c r="G5" s="483"/>
      <c r="H5" s="483"/>
      <c r="I5" s="484"/>
      <c r="J5" s="485" t="s">
        <v>229</v>
      </c>
      <c r="K5" s="486"/>
      <c r="L5" s="486"/>
      <c r="M5" s="486"/>
      <c r="N5" s="486"/>
      <c r="O5" s="486"/>
    </row>
    <row r="6" spans="1:15" s="113" customFormat="1" ht="15" customHeight="1">
      <c r="A6" s="364"/>
      <c r="B6" s="368"/>
      <c r="C6" s="364"/>
      <c r="D6" s="480" t="s">
        <v>230</v>
      </c>
      <c r="E6" s="481"/>
      <c r="F6" s="480" t="s">
        <v>231</v>
      </c>
      <c r="G6" s="481"/>
      <c r="H6" s="480" t="s">
        <v>232</v>
      </c>
      <c r="I6" s="481"/>
      <c r="J6" s="130" t="s">
        <v>233</v>
      </c>
      <c r="K6" s="130" t="s">
        <v>107</v>
      </c>
      <c r="L6" s="131" t="s">
        <v>108</v>
      </c>
      <c r="M6" s="131" t="s">
        <v>109</v>
      </c>
      <c r="N6" s="130" t="s">
        <v>110</v>
      </c>
      <c r="O6" s="130" t="s">
        <v>234</v>
      </c>
    </row>
    <row r="7" spans="1:15" s="232" customFormat="1" ht="15" customHeight="1">
      <c r="A7" s="105">
        <v>26</v>
      </c>
      <c r="B7" s="188">
        <v>26</v>
      </c>
      <c r="C7" s="189">
        <v>15</v>
      </c>
      <c r="D7" s="188">
        <v>25</v>
      </c>
      <c r="E7" s="189">
        <v>15</v>
      </c>
      <c r="F7" s="188">
        <v>1</v>
      </c>
      <c r="G7" s="189" t="s">
        <v>9</v>
      </c>
      <c r="H7" s="188" t="s">
        <v>11</v>
      </c>
      <c r="I7" s="190" t="s">
        <v>9</v>
      </c>
      <c r="J7" s="188">
        <v>3</v>
      </c>
      <c r="K7" s="188">
        <v>2</v>
      </c>
      <c r="L7" s="188">
        <v>2</v>
      </c>
      <c r="M7" s="188">
        <v>4</v>
      </c>
      <c r="N7" s="188">
        <v>2</v>
      </c>
      <c r="O7" s="188">
        <v>13</v>
      </c>
    </row>
    <row r="8" spans="1:15" s="232" customFormat="1" ht="15" customHeight="1">
      <c r="A8" s="105">
        <v>27</v>
      </c>
      <c r="B8" s="188">
        <v>26</v>
      </c>
      <c r="C8" s="189">
        <v>17</v>
      </c>
      <c r="D8" s="188">
        <v>24</v>
      </c>
      <c r="E8" s="189">
        <v>16</v>
      </c>
      <c r="F8" s="188">
        <v>2</v>
      </c>
      <c r="G8" s="189">
        <v>1</v>
      </c>
      <c r="H8" s="192" t="s">
        <v>11</v>
      </c>
      <c r="I8" s="191" t="s">
        <v>9</v>
      </c>
      <c r="J8" s="188">
        <v>1</v>
      </c>
      <c r="K8" s="188">
        <v>4</v>
      </c>
      <c r="L8" s="188">
        <v>1</v>
      </c>
      <c r="M8" s="188">
        <v>5</v>
      </c>
      <c r="N8" s="188">
        <v>1</v>
      </c>
      <c r="O8" s="188">
        <v>14</v>
      </c>
    </row>
    <row r="9" spans="1:15" s="232" customFormat="1" ht="15" customHeight="1">
      <c r="A9" s="105">
        <v>28</v>
      </c>
      <c r="B9" s="188">
        <v>26</v>
      </c>
      <c r="C9" s="189">
        <v>16</v>
      </c>
      <c r="D9" s="188">
        <v>24</v>
      </c>
      <c r="E9" s="189">
        <v>15</v>
      </c>
      <c r="F9" s="188">
        <v>2</v>
      </c>
      <c r="G9" s="189">
        <v>1</v>
      </c>
      <c r="H9" s="192" t="s">
        <v>11</v>
      </c>
      <c r="I9" s="191" t="s">
        <v>9</v>
      </c>
      <c r="J9" s="188" t="s">
        <v>23</v>
      </c>
      <c r="K9" s="188">
        <v>4</v>
      </c>
      <c r="L9" s="188">
        <v>2</v>
      </c>
      <c r="M9" s="188">
        <v>4</v>
      </c>
      <c r="N9" s="188">
        <v>2</v>
      </c>
      <c r="O9" s="188">
        <v>14</v>
      </c>
    </row>
    <row r="10" spans="1:15" s="232" customFormat="1" ht="15" customHeight="1">
      <c r="A10" s="105">
        <v>29</v>
      </c>
      <c r="B10" s="188">
        <v>24</v>
      </c>
      <c r="C10" s="189">
        <v>14</v>
      </c>
      <c r="D10" s="188">
        <v>22</v>
      </c>
      <c r="E10" s="189">
        <v>13</v>
      </c>
      <c r="F10" s="188">
        <v>2</v>
      </c>
      <c r="G10" s="189">
        <v>1</v>
      </c>
      <c r="H10" s="192" t="s">
        <v>11</v>
      </c>
      <c r="I10" s="191" t="s">
        <v>9</v>
      </c>
      <c r="J10" s="188" t="s">
        <v>23</v>
      </c>
      <c r="K10" s="188">
        <v>4</v>
      </c>
      <c r="L10" s="188">
        <v>1</v>
      </c>
      <c r="M10" s="188">
        <v>4</v>
      </c>
      <c r="N10" s="188">
        <v>1</v>
      </c>
      <c r="O10" s="188">
        <v>14</v>
      </c>
    </row>
    <row r="11" spans="1:15" s="232" customFormat="1" ht="15" customHeight="1">
      <c r="A11" s="109">
        <v>30</v>
      </c>
      <c r="B11" s="264">
        <v>25</v>
      </c>
      <c r="C11" s="263">
        <v>13</v>
      </c>
      <c r="D11" s="265">
        <v>21</v>
      </c>
      <c r="E11" s="263">
        <v>11</v>
      </c>
      <c r="F11" s="110">
        <v>4</v>
      </c>
      <c r="G11" s="263">
        <v>2</v>
      </c>
      <c r="H11" s="266" t="s">
        <v>11</v>
      </c>
      <c r="I11" s="267" t="s">
        <v>9</v>
      </c>
      <c r="J11" s="265" t="s">
        <v>316</v>
      </c>
      <c r="K11" s="265">
        <v>4</v>
      </c>
      <c r="L11" s="265">
        <v>1</v>
      </c>
      <c r="M11" s="265">
        <v>4</v>
      </c>
      <c r="N11" s="265">
        <v>3</v>
      </c>
      <c r="O11" s="265">
        <v>13</v>
      </c>
    </row>
    <row r="12" spans="1:2" s="113" customFormat="1" ht="15" customHeight="1">
      <c r="A12" s="195" t="s">
        <v>235</v>
      </c>
      <c r="B12" s="195"/>
    </row>
    <row r="13" s="113" customFormat="1" ht="15" customHeight="1">
      <c r="A13" s="113" t="s">
        <v>366</v>
      </c>
    </row>
    <row r="14" s="113" customFormat="1" ht="15" customHeight="1"/>
    <row r="15" spans="1:16" s="113" customFormat="1" ht="15" customHeight="1" thickBot="1">
      <c r="A15" s="113" t="s">
        <v>236</v>
      </c>
      <c r="N15" s="107"/>
      <c r="O15" s="119"/>
      <c r="P15" s="287" t="s">
        <v>48</v>
      </c>
    </row>
    <row r="16" spans="1:16" s="113" customFormat="1" ht="15" customHeight="1" thickTop="1">
      <c r="A16" s="363" t="s">
        <v>47</v>
      </c>
      <c r="B16" s="367" t="s">
        <v>25</v>
      </c>
      <c r="C16" s="363"/>
      <c r="D16" s="489" t="s">
        <v>237</v>
      </c>
      <c r="E16" s="490"/>
      <c r="F16" s="490"/>
      <c r="G16" s="490"/>
      <c r="H16" s="490"/>
      <c r="I16" s="490"/>
      <c r="J16" s="491"/>
      <c r="K16" s="485" t="s">
        <v>229</v>
      </c>
      <c r="L16" s="486"/>
      <c r="M16" s="486"/>
      <c r="N16" s="486"/>
      <c r="O16" s="486"/>
      <c r="P16" s="486"/>
    </row>
    <row r="17" spans="1:16" s="113" customFormat="1" ht="15" customHeight="1">
      <c r="A17" s="364"/>
      <c r="B17" s="368"/>
      <c r="C17" s="364"/>
      <c r="D17" s="487" t="s">
        <v>163</v>
      </c>
      <c r="E17" s="488"/>
      <c r="F17" s="487" t="s">
        <v>164</v>
      </c>
      <c r="G17" s="488"/>
      <c r="H17" s="487" t="s">
        <v>238</v>
      </c>
      <c r="I17" s="488"/>
      <c r="J17" s="131" t="s">
        <v>327</v>
      </c>
      <c r="K17" s="295" t="s">
        <v>233</v>
      </c>
      <c r="L17" s="295" t="s">
        <v>107</v>
      </c>
      <c r="M17" s="296" t="s">
        <v>108</v>
      </c>
      <c r="N17" s="296" t="s">
        <v>109</v>
      </c>
      <c r="O17" s="295" t="s">
        <v>110</v>
      </c>
      <c r="P17" s="295" t="s">
        <v>234</v>
      </c>
    </row>
    <row r="18" spans="1:16" s="113" customFormat="1" ht="15" customHeight="1">
      <c r="A18" s="105">
        <v>26</v>
      </c>
      <c r="B18" s="188">
        <v>36</v>
      </c>
      <c r="C18" s="189">
        <v>23</v>
      </c>
      <c r="D18" s="188">
        <v>25</v>
      </c>
      <c r="E18" s="189">
        <v>15</v>
      </c>
      <c r="F18" s="188">
        <v>9</v>
      </c>
      <c r="G18" s="189">
        <v>6</v>
      </c>
      <c r="H18" s="188">
        <v>2</v>
      </c>
      <c r="I18" s="189">
        <v>2</v>
      </c>
      <c r="J18" s="283" t="s">
        <v>324</v>
      </c>
      <c r="K18" s="188">
        <v>4</v>
      </c>
      <c r="L18" s="188">
        <v>4</v>
      </c>
      <c r="M18" s="188">
        <v>6</v>
      </c>
      <c r="N18" s="188">
        <v>6</v>
      </c>
      <c r="O18" s="188">
        <v>5</v>
      </c>
      <c r="P18" s="188">
        <v>11</v>
      </c>
    </row>
    <row r="19" spans="1:16" s="113" customFormat="1" ht="15" customHeight="1">
      <c r="A19" s="105">
        <v>27</v>
      </c>
      <c r="B19" s="188">
        <v>36</v>
      </c>
      <c r="C19" s="189">
        <v>23</v>
      </c>
      <c r="D19" s="188">
        <v>25</v>
      </c>
      <c r="E19" s="189">
        <v>15</v>
      </c>
      <c r="F19" s="188">
        <v>9</v>
      </c>
      <c r="G19" s="189">
        <v>6</v>
      </c>
      <c r="H19" s="188">
        <v>2</v>
      </c>
      <c r="I19" s="189">
        <v>2</v>
      </c>
      <c r="J19" s="283" t="s">
        <v>325</v>
      </c>
      <c r="K19" s="188">
        <v>4</v>
      </c>
      <c r="L19" s="188">
        <v>4</v>
      </c>
      <c r="M19" s="188">
        <v>6</v>
      </c>
      <c r="N19" s="188">
        <v>6</v>
      </c>
      <c r="O19" s="188">
        <v>5</v>
      </c>
      <c r="P19" s="188">
        <v>11</v>
      </c>
    </row>
    <row r="20" spans="1:16" s="113" customFormat="1" ht="15" customHeight="1">
      <c r="A20" s="105">
        <v>28</v>
      </c>
      <c r="B20" s="188">
        <v>36</v>
      </c>
      <c r="C20" s="189">
        <v>23</v>
      </c>
      <c r="D20" s="188">
        <v>25</v>
      </c>
      <c r="E20" s="189">
        <v>15</v>
      </c>
      <c r="F20" s="188">
        <v>9</v>
      </c>
      <c r="G20" s="189">
        <v>6</v>
      </c>
      <c r="H20" s="188">
        <v>2</v>
      </c>
      <c r="I20" s="189">
        <v>2</v>
      </c>
      <c r="J20" s="283" t="s">
        <v>324</v>
      </c>
      <c r="K20" s="188">
        <v>4</v>
      </c>
      <c r="L20" s="188">
        <v>4</v>
      </c>
      <c r="M20" s="188">
        <v>6</v>
      </c>
      <c r="N20" s="188">
        <v>6</v>
      </c>
      <c r="O20" s="188">
        <v>5</v>
      </c>
      <c r="P20" s="188">
        <v>11</v>
      </c>
    </row>
    <row r="21" spans="1:16" s="113" customFormat="1" ht="15" customHeight="1">
      <c r="A21" s="105">
        <v>29</v>
      </c>
      <c r="B21" s="188">
        <v>33</v>
      </c>
      <c r="C21" s="189">
        <v>24</v>
      </c>
      <c r="D21" s="188">
        <v>24</v>
      </c>
      <c r="E21" s="189">
        <v>15</v>
      </c>
      <c r="F21" s="188">
        <v>7</v>
      </c>
      <c r="G21" s="189">
        <v>7</v>
      </c>
      <c r="H21" s="188">
        <v>2</v>
      </c>
      <c r="I21" s="189">
        <v>2</v>
      </c>
      <c r="J21" s="283" t="s">
        <v>324</v>
      </c>
      <c r="K21" s="188">
        <v>1</v>
      </c>
      <c r="L21" s="188">
        <v>4</v>
      </c>
      <c r="M21" s="188">
        <v>7</v>
      </c>
      <c r="N21" s="188">
        <v>3</v>
      </c>
      <c r="O21" s="188">
        <v>9</v>
      </c>
      <c r="P21" s="188">
        <v>9</v>
      </c>
    </row>
    <row r="22" spans="1:16" s="113" customFormat="1" ht="15" customHeight="1">
      <c r="A22" s="109">
        <v>30</v>
      </c>
      <c r="B22" s="268">
        <v>33</v>
      </c>
      <c r="C22" s="193">
        <v>22</v>
      </c>
      <c r="D22" s="194">
        <v>22</v>
      </c>
      <c r="E22" s="193">
        <v>13</v>
      </c>
      <c r="F22" s="194">
        <v>9</v>
      </c>
      <c r="G22" s="193">
        <v>7</v>
      </c>
      <c r="H22" s="194">
        <v>1</v>
      </c>
      <c r="I22" s="193">
        <v>1</v>
      </c>
      <c r="J22" s="284" t="s">
        <v>326</v>
      </c>
      <c r="K22" s="194">
        <v>3</v>
      </c>
      <c r="L22" s="194">
        <v>7</v>
      </c>
      <c r="M22" s="194">
        <v>4</v>
      </c>
      <c r="N22" s="194">
        <v>4</v>
      </c>
      <c r="O22" s="194">
        <v>8</v>
      </c>
      <c r="P22" s="194">
        <v>7</v>
      </c>
    </row>
    <row r="23" spans="1:7" s="113" customFormat="1" ht="15" customHeight="1">
      <c r="A23" s="195" t="s">
        <v>239</v>
      </c>
      <c r="B23" s="195"/>
      <c r="G23" s="119"/>
    </row>
    <row r="24" s="113" customFormat="1" ht="15" customHeight="1">
      <c r="A24" s="113" t="s">
        <v>367</v>
      </c>
    </row>
    <row r="25" s="113" customFormat="1" ht="15" customHeight="1"/>
    <row r="26" spans="1:13" s="113" customFormat="1" ht="15" customHeight="1">
      <c r="A26" s="113" t="s">
        <v>142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</row>
    <row r="27" spans="1:17" s="103" customFormat="1" ht="15" customHeight="1" thickBot="1">
      <c r="A27" s="113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Q27" s="287" t="s">
        <v>48</v>
      </c>
    </row>
    <row r="28" spans="1:17" s="113" customFormat="1" ht="15" customHeight="1" thickTop="1">
      <c r="A28" s="363" t="s">
        <v>47</v>
      </c>
      <c r="B28" s="367" t="s">
        <v>25</v>
      </c>
      <c r="C28" s="363"/>
      <c r="D28" s="477" t="s">
        <v>80</v>
      </c>
      <c r="E28" s="478"/>
      <c r="F28" s="478"/>
      <c r="G28" s="478"/>
      <c r="H28" s="478"/>
      <c r="I28" s="478"/>
      <c r="J28" s="478"/>
      <c r="K28" s="479"/>
      <c r="L28" s="485" t="s">
        <v>141</v>
      </c>
      <c r="M28" s="486"/>
      <c r="N28" s="486"/>
      <c r="O28" s="486"/>
      <c r="P28" s="486"/>
      <c r="Q28" s="486"/>
    </row>
    <row r="29" spans="1:17" s="113" customFormat="1" ht="15" customHeight="1">
      <c r="A29" s="364"/>
      <c r="B29" s="368"/>
      <c r="C29" s="364"/>
      <c r="D29" s="480" t="s">
        <v>75</v>
      </c>
      <c r="E29" s="481"/>
      <c r="F29" s="480" t="s">
        <v>76</v>
      </c>
      <c r="G29" s="481"/>
      <c r="H29" s="480" t="s">
        <v>77</v>
      </c>
      <c r="I29" s="481"/>
      <c r="J29" s="130" t="s">
        <v>78</v>
      </c>
      <c r="K29" s="130" t="s">
        <v>143</v>
      </c>
      <c r="L29" s="131" t="s">
        <v>106</v>
      </c>
      <c r="M29" s="131" t="s">
        <v>107</v>
      </c>
      <c r="N29" s="131" t="s">
        <v>108</v>
      </c>
      <c r="O29" s="131" t="s">
        <v>109</v>
      </c>
      <c r="P29" s="131" t="s">
        <v>110</v>
      </c>
      <c r="Q29" s="130" t="s">
        <v>111</v>
      </c>
    </row>
    <row r="30" spans="1:17" s="113" customFormat="1" ht="15" customHeight="1">
      <c r="A30" s="105">
        <v>26</v>
      </c>
      <c r="B30" s="107" t="s">
        <v>125</v>
      </c>
      <c r="C30" s="197">
        <v>37</v>
      </c>
      <c r="D30" s="107">
        <v>4</v>
      </c>
      <c r="E30" s="197">
        <v>2</v>
      </c>
      <c r="F30" s="107">
        <v>71</v>
      </c>
      <c r="G30" s="197">
        <v>31</v>
      </c>
      <c r="H30" s="107">
        <v>9</v>
      </c>
      <c r="I30" s="197">
        <v>3</v>
      </c>
      <c r="J30" s="198" t="s">
        <v>328</v>
      </c>
      <c r="K30" s="285" t="s">
        <v>325</v>
      </c>
      <c r="L30" s="188">
        <v>8</v>
      </c>
      <c r="M30" s="188">
        <v>9</v>
      </c>
      <c r="N30" s="188">
        <v>17</v>
      </c>
      <c r="O30" s="188">
        <v>7</v>
      </c>
      <c r="P30" s="188">
        <v>17</v>
      </c>
      <c r="Q30" s="188">
        <v>27</v>
      </c>
    </row>
    <row r="31" spans="1:17" s="113" customFormat="1" ht="15" customHeight="1">
      <c r="A31" s="105">
        <v>27</v>
      </c>
      <c r="B31" s="200" t="s">
        <v>126</v>
      </c>
      <c r="C31" s="197">
        <v>31</v>
      </c>
      <c r="D31" s="107">
        <v>2</v>
      </c>
      <c r="E31" s="197">
        <v>1</v>
      </c>
      <c r="F31" s="107">
        <v>70</v>
      </c>
      <c r="G31" s="197">
        <v>27</v>
      </c>
      <c r="H31" s="107">
        <v>9</v>
      </c>
      <c r="I31" s="197">
        <v>3</v>
      </c>
      <c r="J31" s="283" t="s">
        <v>324</v>
      </c>
      <c r="K31" s="283" t="s">
        <v>325</v>
      </c>
      <c r="L31" s="188">
        <v>4</v>
      </c>
      <c r="M31" s="188">
        <v>12</v>
      </c>
      <c r="N31" s="188">
        <v>10</v>
      </c>
      <c r="O31" s="188">
        <v>13</v>
      </c>
      <c r="P31" s="188">
        <v>12</v>
      </c>
      <c r="Q31" s="188">
        <v>30</v>
      </c>
    </row>
    <row r="32" spans="1:17" s="113" customFormat="1" ht="15" customHeight="1">
      <c r="A32" s="105">
        <v>28</v>
      </c>
      <c r="B32" s="200" t="s">
        <v>127</v>
      </c>
      <c r="C32" s="201">
        <v>33</v>
      </c>
      <c r="D32" s="107">
        <v>4</v>
      </c>
      <c r="E32" s="201">
        <v>2</v>
      </c>
      <c r="F32" s="107">
        <v>74</v>
      </c>
      <c r="G32" s="201">
        <v>27</v>
      </c>
      <c r="H32" s="107">
        <v>6</v>
      </c>
      <c r="I32" s="201">
        <v>4</v>
      </c>
      <c r="J32" s="283" t="s">
        <v>325</v>
      </c>
      <c r="K32" s="283" t="s">
        <v>325</v>
      </c>
      <c r="L32" s="188">
        <v>2</v>
      </c>
      <c r="M32" s="188">
        <v>14</v>
      </c>
      <c r="N32" s="188">
        <v>10</v>
      </c>
      <c r="O32" s="188">
        <v>15</v>
      </c>
      <c r="P32" s="188">
        <v>10</v>
      </c>
      <c r="Q32" s="188">
        <v>33</v>
      </c>
    </row>
    <row r="33" spans="1:17" s="113" customFormat="1" ht="15" customHeight="1">
      <c r="A33" s="105">
        <v>29</v>
      </c>
      <c r="B33" s="200" t="s">
        <v>127</v>
      </c>
      <c r="C33" s="201">
        <v>33</v>
      </c>
      <c r="D33" s="107">
        <v>3</v>
      </c>
      <c r="E33" s="201">
        <v>2</v>
      </c>
      <c r="F33" s="107">
        <v>71</v>
      </c>
      <c r="G33" s="201">
        <v>27</v>
      </c>
      <c r="H33" s="107">
        <v>10</v>
      </c>
      <c r="I33" s="201">
        <v>4</v>
      </c>
      <c r="J33" s="283" t="s">
        <v>325</v>
      </c>
      <c r="K33" s="283" t="s">
        <v>325</v>
      </c>
      <c r="L33" s="188">
        <v>1</v>
      </c>
      <c r="M33" s="188">
        <v>12</v>
      </c>
      <c r="N33" s="188">
        <v>10</v>
      </c>
      <c r="O33" s="188">
        <v>18</v>
      </c>
      <c r="P33" s="188">
        <v>8</v>
      </c>
      <c r="Q33" s="188">
        <v>35</v>
      </c>
    </row>
    <row r="34" spans="1:17" s="113" customFormat="1" ht="15" customHeight="1">
      <c r="A34" s="127">
        <v>30</v>
      </c>
      <c r="B34" s="259" t="s">
        <v>315</v>
      </c>
      <c r="C34" s="202">
        <v>32</v>
      </c>
      <c r="D34" s="110">
        <v>3</v>
      </c>
      <c r="E34" s="202">
        <v>2</v>
      </c>
      <c r="F34" s="110">
        <v>69</v>
      </c>
      <c r="G34" s="202">
        <v>26</v>
      </c>
      <c r="H34" s="110">
        <v>10</v>
      </c>
      <c r="I34" s="202">
        <v>4</v>
      </c>
      <c r="J34" s="284" t="s">
        <v>325</v>
      </c>
      <c r="K34" s="284" t="s">
        <v>325</v>
      </c>
      <c r="L34" s="203">
        <v>2</v>
      </c>
      <c r="M34" s="203">
        <v>13</v>
      </c>
      <c r="N34" s="203">
        <v>9</v>
      </c>
      <c r="O34" s="203">
        <v>18</v>
      </c>
      <c r="P34" s="203">
        <v>6</v>
      </c>
      <c r="Q34" s="203">
        <v>34</v>
      </c>
    </row>
    <row r="35" spans="1:13" s="113" customFormat="1" ht="15" customHeight="1">
      <c r="A35" s="195" t="s">
        <v>49</v>
      </c>
      <c r="B35" s="195"/>
      <c r="M35" s="119"/>
    </row>
    <row r="36" s="113" customFormat="1" ht="15" customHeight="1">
      <c r="A36" s="113" t="s">
        <v>46</v>
      </c>
    </row>
  </sheetData>
  <sheetProtection/>
  <mergeCells count="23">
    <mergeCell ref="D17:E17"/>
    <mergeCell ref="F17:G17"/>
    <mergeCell ref="H6:I6"/>
    <mergeCell ref="D5:I5"/>
    <mergeCell ref="F6:G6"/>
    <mergeCell ref="D6:E6"/>
    <mergeCell ref="L28:Q28"/>
    <mergeCell ref="J5:O5"/>
    <mergeCell ref="K16:P16"/>
    <mergeCell ref="H17:I17"/>
    <mergeCell ref="D16:J16"/>
    <mergeCell ref="D28:K28"/>
    <mergeCell ref="A16:A17"/>
    <mergeCell ref="B16:C17"/>
    <mergeCell ref="A5:A6"/>
    <mergeCell ref="B5:C6"/>
    <mergeCell ref="H29:I29"/>
    <mergeCell ref="A28:A29"/>
    <mergeCell ref="B28:C29"/>
    <mergeCell ref="D29:E29"/>
    <mergeCell ref="F29:G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3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25390625" style="78" customWidth="1"/>
    <col min="2" max="16" width="7.625" style="78" customWidth="1"/>
    <col min="17" max="17" width="15.375" style="78" customWidth="1"/>
    <col min="18" max="16384" width="9.00390625" style="78" customWidth="1"/>
  </cols>
  <sheetData>
    <row r="1" spans="1:17" ht="17.25" customHeight="1">
      <c r="A1" s="2" t="s">
        <v>145</v>
      </c>
      <c r="B1" s="204"/>
      <c r="C1" s="204"/>
      <c r="D1" s="205"/>
      <c r="E1" s="206"/>
      <c r="F1" s="206"/>
      <c r="G1" s="206"/>
      <c r="H1" s="206"/>
      <c r="I1" s="206"/>
      <c r="J1" s="204"/>
      <c r="K1" s="204"/>
      <c r="L1" s="204"/>
      <c r="M1" s="204"/>
      <c r="N1" s="204"/>
      <c r="O1" s="207"/>
      <c r="P1" s="207"/>
      <c r="Q1" s="207"/>
    </row>
    <row r="2" s="1" customFormat="1" ht="10.5" customHeight="1"/>
    <row r="3" s="247" customFormat="1" ht="15" customHeight="1">
      <c r="A3" s="343" t="s">
        <v>240</v>
      </c>
    </row>
    <row r="4" spans="1:17" s="247" customFormat="1" ht="15" customHeight="1" thickBot="1">
      <c r="A4" s="346" t="s">
        <v>241</v>
      </c>
      <c r="B4" s="208"/>
      <c r="C4" s="209"/>
      <c r="D4" s="209"/>
      <c r="E4" s="209"/>
      <c r="F4" s="209"/>
      <c r="G4" s="209"/>
      <c r="H4" s="209"/>
      <c r="I4" s="210"/>
      <c r="J4" s="208"/>
      <c r="K4" s="210"/>
      <c r="L4" s="210"/>
      <c r="M4" s="210"/>
      <c r="N4" s="210"/>
      <c r="O4" s="210"/>
      <c r="P4" s="210"/>
      <c r="Q4" s="312" t="s">
        <v>48</v>
      </c>
    </row>
    <row r="5" spans="1:17" s="247" customFormat="1" ht="15" customHeight="1" thickTop="1">
      <c r="A5" s="492" t="s">
        <v>242</v>
      </c>
      <c r="B5" s="494" t="s">
        <v>243</v>
      </c>
      <c r="C5" s="496" t="s">
        <v>244</v>
      </c>
      <c r="D5" s="497"/>
      <c r="E5" s="497"/>
      <c r="F5" s="497"/>
      <c r="G5" s="497"/>
      <c r="H5" s="497"/>
      <c r="I5" s="498"/>
      <c r="J5" s="496" t="s">
        <v>245</v>
      </c>
      <c r="K5" s="497"/>
      <c r="L5" s="497"/>
      <c r="M5" s="497"/>
      <c r="N5" s="498"/>
      <c r="O5" s="499" t="s">
        <v>246</v>
      </c>
      <c r="P5" s="500"/>
      <c r="Q5" s="501"/>
    </row>
    <row r="6" spans="1:17" s="247" customFormat="1" ht="15" customHeight="1">
      <c r="A6" s="493"/>
      <c r="B6" s="495"/>
      <c r="C6" s="212" t="s">
        <v>163</v>
      </c>
      <c r="D6" s="213" t="s">
        <v>164</v>
      </c>
      <c r="E6" s="213" t="s">
        <v>238</v>
      </c>
      <c r="F6" s="213" t="s">
        <v>247</v>
      </c>
      <c r="G6" s="212" t="s">
        <v>248</v>
      </c>
      <c r="H6" s="213" t="s">
        <v>249</v>
      </c>
      <c r="I6" s="212" t="s">
        <v>250</v>
      </c>
      <c r="J6" s="213" t="s">
        <v>251</v>
      </c>
      <c r="K6" s="213" t="s">
        <v>252</v>
      </c>
      <c r="L6" s="213" t="s">
        <v>253</v>
      </c>
      <c r="M6" s="213" t="s">
        <v>254</v>
      </c>
      <c r="N6" s="212" t="s">
        <v>255</v>
      </c>
      <c r="O6" s="212" t="s">
        <v>164</v>
      </c>
      <c r="P6" s="213" t="s">
        <v>238</v>
      </c>
      <c r="Q6" s="213" t="s">
        <v>256</v>
      </c>
    </row>
    <row r="7" spans="1:17" s="247" customFormat="1" ht="15" customHeight="1">
      <c r="A7" s="214">
        <v>26</v>
      </c>
      <c r="B7" s="215">
        <v>14</v>
      </c>
      <c r="C7" s="216">
        <v>4</v>
      </c>
      <c r="D7" s="216">
        <v>2</v>
      </c>
      <c r="E7" s="216">
        <v>1</v>
      </c>
      <c r="F7" s="216">
        <v>1</v>
      </c>
      <c r="G7" s="217">
        <v>1</v>
      </c>
      <c r="H7" s="217" t="s">
        <v>23</v>
      </c>
      <c r="I7" s="216">
        <v>5</v>
      </c>
      <c r="J7" s="217">
        <v>0</v>
      </c>
      <c r="K7" s="217">
        <v>0</v>
      </c>
      <c r="L7" s="217">
        <v>0</v>
      </c>
      <c r="M7" s="217">
        <v>0</v>
      </c>
      <c r="N7" s="216">
        <v>14</v>
      </c>
      <c r="O7" s="217" t="s">
        <v>23</v>
      </c>
      <c r="P7" s="217">
        <v>3</v>
      </c>
      <c r="Q7" s="217">
        <v>11</v>
      </c>
    </row>
    <row r="8" spans="1:17" s="247" customFormat="1" ht="15" customHeight="1">
      <c r="A8" s="214">
        <v>27</v>
      </c>
      <c r="B8" s="215">
        <v>13</v>
      </c>
      <c r="C8" s="216">
        <v>3</v>
      </c>
      <c r="D8" s="216">
        <v>4</v>
      </c>
      <c r="E8" s="216" t="s">
        <v>23</v>
      </c>
      <c r="F8" s="216" t="s">
        <v>23</v>
      </c>
      <c r="G8" s="217" t="s">
        <v>23</v>
      </c>
      <c r="H8" s="216" t="s">
        <v>23</v>
      </c>
      <c r="I8" s="216">
        <v>6</v>
      </c>
      <c r="J8" s="217">
        <v>0</v>
      </c>
      <c r="K8" s="217">
        <v>0</v>
      </c>
      <c r="L8" s="217">
        <v>0</v>
      </c>
      <c r="M8" s="217">
        <v>0</v>
      </c>
      <c r="N8" s="216">
        <v>13</v>
      </c>
      <c r="O8" s="218" t="s">
        <v>23</v>
      </c>
      <c r="P8" s="217">
        <v>3</v>
      </c>
      <c r="Q8" s="217">
        <v>10</v>
      </c>
    </row>
    <row r="9" spans="1:17" s="247" customFormat="1" ht="15" customHeight="1">
      <c r="A9" s="214">
        <v>28</v>
      </c>
      <c r="B9" s="219">
        <v>11</v>
      </c>
      <c r="C9" s="220">
        <v>2</v>
      </c>
      <c r="D9" s="220">
        <v>1</v>
      </c>
      <c r="E9" s="220" t="s">
        <v>23</v>
      </c>
      <c r="F9" s="220" t="s">
        <v>23</v>
      </c>
      <c r="G9" s="218" t="s">
        <v>23</v>
      </c>
      <c r="H9" s="216" t="s">
        <v>23</v>
      </c>
      <c r="I9" s="220">
        <v>8</v>
      </c>
      <c r="J9" s="217" t="s">
        <v>23</v>
      </c>
      <c r="K9" s="217" t="s">
        <v>23</v>
      </c>
      <c r="L9" s="217" t="s">
        <v>23</v>
      </c>
      <c r="M9" s="217" t="s">
        <v>23</v>
      </c>
      <c r="N9" s="220">
        <v>11</v>
      </c>
      <c r="O9" s="218">
        <v>1</v>
      </c>
      <c r="P9" s="218" t="s">
        <v>23</v>
      </c>
      <c r="Q9" s="218">
        <v>10</v>
      </c>
    </row>
    <row r="10" spans="1:17" s="247" customFormat="1" ht="15" customHeight="1">
      <c r="A10" s="214">
        <v>29</v>
      </c>
      <c r="B10" s="221">
        <v>12</v>
      </c>
      <c r="C10" s="222">
        <v>1</v>
      </c>
      <c r="D10" s="222">
        <v>5</v>
      </c>
      <c r="E10" s="220">
        <v>1</v>
      </c>
      <c r="F10" s="220">
        <v>1</v>
      </c>
      <c r="G10" s="218" t="s">
        <v>23</v>
      </c>
      <c r="H10" s="218" t="s">
        <v>23</v>
      </c>
      <c r="I10" s="220">
        <v>4</v>
      </c>
      <c r="J10" s="217" t="s">
        <v>23</v>
      </c>
      <c r="K10" s="217" t="s">
        <v>23</v>
      </c>
      <c r="L10" s="217" t="s">
        <v>23</v>
      </c>
      <c r="M10" s="217" t="s">
        <v>23</v>
      </c>
      <c r="N10" s="222">
        <v>12</v>
      </c>
      <c r="O10" s="216" t="s">
        <v>23</v>
      </c>
      <c r="P10" s="218" t="s">
        <v>23</v>
      </c>
      <c r="Q10" s="218">
        <v>12</v>
      </c>
    </row>
    <row r="11" spans="1:17" s="247" customFormat="1" ht="15" customHeight="1">
      <c r="A11" s="223">
        <v>30</v>
      </c>
      <c r="B11" s="224">
        <v>11</v>
      </c>
      <c r="C11" s="225">
        <v>0</v>
      </c>
      <c r="D11" s="227">
        <v>1</v>
      </c>
      <c r="E11" s="227">
        <v>1</v>
      </c>
      <c r="F11" s="227">
        <v>0</v>
      </c>
      <c r="G11" s="227">
        <v>0</v>
      </c>
      <c r="H11" s="227">
        <v>1</v>
      </c>
      <c r="I11" s="226">
        <v>8</v>
      </c>
      <c r="J11" s="227">
        <v>0</v>
      </c>
      <c r="K11" s="227">
        <v>0</v>
      </c>
      <c r="L11" s="227">
        <v>0</v>
      </c>
      <c r="M11" s="227">
        <v>0</v>
      </c>
      <c r="N11" s="225">
        <v>11</v>
      </c>
      <c r="O11" s="226">
        <v>2</v>
      </c>
      <c r="P11" s="227">
        <v>1</v>
      </c>
      <c r="Q11" s="227">
        <v>8</v>
      </c>
    </row>
    <row r="12" s="247" customFormat="1" ht="15" customHeight="1">
      <c r="A12" s="129" t="s">
        <v>304</v>
      </c>
    </row>
    <row r="13" s="247" customFormat="1" ht="15" customHeight="1"/>
    <row r="14" spans="1:12" s="348" customFormat="1" ht="15" customHeight="1" thickBot="1">
      <c r="A14" s="346" t="s">
        <v>257</v>
      </c>
      <c r="B14" s="346"/>
      <c r="C14" s="347"/>
      <c r="D14" s="347"/>
      <c r="E14" s="347"/>
      <c r="F14" s="347"/>
      <c r="G14" s="347"/>
      <c r="H14" s="347"/>
      <c r="I14" s="347"/>
      <c r="J14" s="347"/>
      <c r="K14" s="347"/>
      <c r="L14" s="248" t="s">
        <v>48</v>
      </c>
    </row>
    <row r="15" spans="1:14" s="313" customFormat="1" ht="15" customHeight="1" thickTop="1">
      <c r="A15" s="350" t="s">
        <v>47</v>
      </c>
      <c r="B15" s="351" t="s">
        <v>25</v>
      </c>
      <c r="C15" s="249" t="s">
        <v>106</v>
      </c>
      <c r="D15" s="249" t="s">
        <v>107</v>
      </c>
      <c r="E15" s="249" t="s">
        <v>108</v>
      </c>
      <c r="F15" s="249" t="s">
        <v>109</v>
      </c>
      <c r="G15" s="249" t="s">
        <v>110</v>
      </c>
      <c r="H15" s="249" t="s">
        <v>258</v>
      </c>
      <c r="I15" s="249" t="s">
        <v>259</v>
      </c>
      <c r="J15" s="249" t="s">
        <v>260</v>
      </c>
      <c r="K15" s="249" t="s">
        <v>261</v>
      </c>
      <c r="L15" s="250" t="s">
        <v>262</v>
      </c>
      <c r="M15" s="247"/>
      <c r="N15" s="247"/>
    </row>
    <row r="16" spans="1:12" s="313" customFormat="1" ht="15" customHeight="1">
      <c r="A16" s="214">
        <v>26</v>
      </c>
      <c r="B16" s="251">
        <v>14</v>
      </c>
      <c r="C16" s="252">
        <v>0</v>
      </c>
      <c r="D16" s="252">
        <v>1</v>
      </c>
      <c r="E16" s="252">
        <v>0</v>
      </c>
      <c r="F16" s="252">
        <v>0</v>
      </c>
      <c r="G16" s="253">
        <v>0</v>
      </c>
      <c r="H16" s="253">
        <v>1</v>
      </c>
      <c r="I16" s="253">
        <v>4</v>
      </c>
      <c r="J16" s="253">
        <v>2</v>
      </c>
      <c r="K16" s="253">
        <v>5</v>
      </c>
      <c r="L16" s="253">
        <v>1</v>
      </c>
    </row>
    <row r="17" spans="1:12" s="313" customFormat="1" ht="15" customHeight="1">
      <c r="A17" s="214">
        <v>27</v>
      </c>
      <c r="B17" s="251">
        <v>13</v>
      </c>
      <c r="C17" s="252" t="s">
        <v>23</v>
      </c>
      <c r="D17" s="252" t="s">
        <v>23</v>
      </c>
      <c r="E17" s="252">
        <v>1</v>
      </c>
      <c r="F17" s="252" t="s">
        <v>23</v>
      </c>
      <c r="G17" s="253">
        <v>1</v>
      </c>
      <c r="H17" s="252">
        <v>3</v>
      </c>
      <c r="I17" s="253">
        <v>2</v>
      </c>
      <c r="J17" s="253" t="s">
        <v>23</v>
      </c>
      <c r="K17" s="253">
        <v>1</v>
      </c>
      <c r="L17" s="253">
        <v>5</v>
      </c>
    </row>
    <row r="18" spans="1:12" s="313" customFormat="1" ht="15" customHeight="1">
      <c r="A18" s="214">
        <v>28</v>
      </c>
      <c r="B18" s="251">
        <v>11</v>
      </c>
      <c r="C18" s="254" t="s">
        <v>23</v>
      </c>
      <c r="D18" s="254" t="s">
        <v>23</v>
      </c>
      <c r="E18" s="254" t="s">
        <v>23</v>
      </c>
      <c r="F18" s="252" t="s">
        <v>23</v>
      </c>
      <c r="G18" s="253" t="s">
        <v>23</v>
      </c>
      <c r="H18" s="252">
        <v>1</v>
      </c>
      <c r="I18" s="253">
        <v>3</v>
      </c>
      <c r="J18" s="253">
        <v>5</v>
      </c>
      <c r="K18" s="253">
        <v>2</v>
      </c>
      <c r="L18" s="253" t="s">
        <v>23</v>
      </c>
    </row>
    <row r="19" spans="1:12" s="113" customFormat="1" ht="15" customHeight="1">
      <c r="A19" s="214">
        <v>29</v>
      </c>
      <c r="B19" s="255">
        <v>12</v>
      </c>
      <c r="C19" s="254" t="s">
        <v>23</v>
      </c>
      <c r="D19" s="254" t="s">
        <v>23</v>
      </c>
      <c r="E19" s="254" t="s">
        <v>23</v>
      </c>
      <c r="F19" s="252" t="s">
        <v>23</v>
      </c>
      <c r="G19" s="252" t="s">
        <v>23</v>
      </c>
      <c r="H19" s="253">
        <v>2</v>
      </c>
      <c r="I19" s="252">
        <v>3</v>
      </c>
      <c r="J19" s="252">
        <v>3</v>
      </c>
      <c r="K19" s="252">
        <v>2</v>
      </c>
      <c r="L19" s="252">
        <v>2</v>
      </c>
    </row>
    <row r="20" spans="1:12" s="313" customFormat="1" ht="15" customHeight="1">
      <c r="A20" s="223">
        <v>30</v>
      </c>
      <c r="B20" s="260">
        <v>11</v>
      </c>
      <c r="C20" s="261">
        <v>0</v>
      </c>
      <c r="D20" s="261">
        <v>0</v>
      </c>
      <c r="E20" s="261">
        <v>0</v>
      </c>
      <c r="F20" s="262">
        <v>0</v>
      </c>
      <c r="G20" s="261">
        <v>0</v>
      </c>
      <c r="H20" s="262">
        <v>4</v>
      </c>
      <c r="I20" s="262">
        <v>5</v>
      </c>
      <c r="J20" s="262">
        <v>2</v>
      </c>
      <c r="K20" s="262">
        <v>0</v>
      </c>
      <c r="L20" s="262">
        <v>0</v>
      </c>
    </row>
    <row r="21" spans="1:12" s="313" customFormat="1" ht="15" customHeight="1">
      <c r="A21" s="314" t="s">
        <v>151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5:17" s="211" customFormat="1" ht="12">
      <c r="O22" s="315"/>
      <c r="P22" s="315"/>
      <c r="Q22" s="315"/>
    </row>
    <row r="23" spans="3:17" s="211" customFormat="1" ht="12">
      <c r="C23" s="316"/>
      <c r="D23" s="316"/>
      <c r="E23" s="316"/>
      <c r="F23" s="316"/>
      <c r="G23" s="316"/>
      <c r="H23" s="316"/>
      <c r="I23" s="317"/>
      <c r="M23" s="316"/>
      <c r="N23" s="316"/>
      <c r="O23" s="316"/>
      <c r="P23" s="316"/>
      <c r="Q23" s="316"/>
    </row>
  </sheetData>
  <sheetProtection/>
  <mergeCells count="5">
    <mergeCell ref="A5:A6"/>
    <mergeCell ref="B5:B6"/>
    <mergeCell ref="J5:N5"/>
    <mergeCell ref="C5:I5"/>
    <mergeCell ref="O5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4" width="9.00390625" style="7" customWidth="1"/>
    <col min="15" max="16384" width="9.00390625" style="7" customWidth="1"/>
  </cols>
  <sheetData>
    <row r="1" spans="1:12" ht="17.25" customHeight="1">
      <c r="A1" s="2" t="s">
        <v>145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</row>
    <row r="2" spans="1:3" ht="10.5" customHeight="1">
      <c r="A2" s="79"/>
      <c r="B2" s="79"/>
      <c r="C2" s="79"/>
    </row>
    <row r="3" spans="1:4" s="103" customFormat="1" ht="15" thickBot="1">
      <c r="A3" s="349" t="s">
        <v>297</v>
      </c>
      <c r="B3" s="288"/>
      <c r="C3" s="288"/>
      <c r="D3" s="288"/>
    </row>
    <row r="4" spans="1:14" s="103" customFormat="1" ht="18" customHeight="1" thickTop="1">
      <c r="A4" s="363" t="s">
        <v>34</v>
      </c>
      <c r="B4" s="365" t="s">
        <v>0</v>
      </c>
      <c r="C4" s="369" t="s">
        <v>345</v>
      </c>
      <c r="D4" s="369" t="s">
        <v>55</v>
      </c>
      <c r="E4" s="352" t="s">
        <v>53</v>
      </c>
      <c r="F4" s="504" t="s">
        <v>54</v>
      </c>
      <c r="G4" s="353" t="s">
        <v>56</v>
      </c>
      <c r="H4" s="353" t="s">
        <v>60</v>
      </c>
      <c r="I4" s="353" t="s">
        <v>61</v>
      </c>
      <c r="J4" s="504" t="s">
        <v>63</v>
      </c>
      <c r="K4" s="502" t="s">
        <v>64</v>
      </c>
      <c r="L4" s="353" t="s">
        <v>67</v>
      </c>
      <c r="M4" s="504" t="s">
        <v>65</v>
      </c>
      <c r="N4" s="505" t="s">
        <v>27</v>
      </c>
    </row>
    <row r="5" spans="1:14" s="103" customFormat="1" ht="9" customHeight="1">
      <c r="A5" s="507"/>
      <c r="B5" s="503"/>
      <c r="C5" s="417"/>
      <c r="D5" s="503"/>
      <c r="E5" s="338" t="s">
        <v>263</v>
      </c>
      <c r="F5" s="503"/>
      <c r="G5" s="338" t="s">
        <v>266</v>
      </c>
      <c r="H5" s="117" t="s">
        <v>266</v>
      </c>
      <c r="I5" s="338" t="s">
        <v>264</v>
      </c>
      <c r="J5" s="503"/>
      <c r="K5" s="503"/>
      <c r="L5" s="117" t="s">
        <v>265</v>
      </c>
      <c r="M5" s="503"/>
      <c r="N5" s="506"/>
    </row>
    <row r="6" spans="1:14" s="103" customFormat="1" ht="18" customHeight="1">
      <c r="A6" s="364"/>
      <c r="B6" s="366"/>
      <c r="C6" s="370"/>
      <c r="D6" s="366"/>
      <c r="E6" s="354" t="s">
        <v>268</v>
      </c>
      <c r="F6" s="366"/>
      <c r="G6" s="342" t="s">
        <v>66</v>
      </c>
      <c r="H6" s="342" t="s">
        <v>59</v>
      </c>
      <c r="I6" s="342" t="s">
        <v>62</v>
      </c>
      <c r="J6" s="366"/>
      <c r="K6" s="366"/>
      <c r="L6" s="342" t="s">
        <v>267</v>
      </c>
      <c r="M6" s="366"/>
      <c r="N6" s="368"/>
    </row>
    <row r="7" spans="1:14" s="113" customFormat="1" ht="15" customHeight="1">
      <c r="A7" s="228">
        <v>25</v>
      </c>
      <c r="B7" s="318">
        <v>21720</v>
      </c>
      <c r="C7" s="319">
        <v>3124</v>
      </c>
      <c r="D7" s="319">
        <v>316</v>
      </c>
      <c r="E7" s="319">
        <v>1351</v>
      </c>
      <c r="F7" s="319">
        <v>9799</v>
      </c>
      <c r="G7" s="319">
        <v>25</v>
      </c>
      <c r="H7" s="319">
        <v>1137</v>
      </c>
      <c r="I7" s="319">
        <v>348</v>
      </c>
      <c r="J7" s="319">
        <v>967</v>
      </c>
      <c r="K7" s="319">
        <v>990</v>
      </c>
      <c r="L7" s="319">
        <v>2399</v>
      </c>
      <c r="M7" s="319">
        <v>78</v>
      </c>
      <c r="N7" s="319">
        <v>1186</v>
      </c>
    </row>
    <row r="8" spans="1:14" s="113" customFormat="1" ht="15" customHeight="1">
      <c r="A8" s="257">
        <v>26</v>
      </c>
      <c r="B8" s="320">
        <v>20798</v>
      </c>
      <c r="C8" s="321">
        <v>3906</v>
      </c>
      <c r="D8" s="321">
        <v>352</v>
      </c>
      <c r="E8" s="321">
        <v>2005</v>
      </c>
      <c r="F8" s="321">
        <v>5079</v>
      </c>
      <c r="G8" s="321">
        <v>24</v>
      </c>
      <c r="H8" s="321">
        <v>1482</v>
      </c>
      <c r="I8" s="321">
        <v>736</v>
      </c>
      <c r="J8" s="321">
        <v>1263</v>
      </c>
      <c r="K8" s="321">
        <v>1224</v>
      </c>
      <c r="L8" s="321">
        <v>3634</v>
      </c>
      <c r="M8" s="321">
        <v>182</v>
      </c>
      <c r="N8" s="321">
        <v>911</v>
      </c>
    </row>
    <row r="9" spans="1:14" s="113" customFormat="1" ht="15" customHeight="1">
      <c r="A9" s="257">
        <v>27</v>
      </c>
      <c r="B9" s="320">
        <v>29524</v>
      </c>
      <c r="C9" s="321">
        <v>6880</v>
      </c>
      <c r="D9" s="321">
        <v>949</v>
      </c>
      <c r="E9" s="321">
        <v>3704</v>
      </c>
      <c r="F9" s="321">
        <v>3944</v>
      </c>
      <c r="G9" s="321">
        <v>27</v>
      </c>
      <c r="H9" s="321">
        <v>2060</v>
      </c>
      <c r="I9" s="321">
        <v>1070</v>
      </c>
      <c r="J9" s="321">
        <v>2243</v>
      </c>
      <c r="K9" s="321">
        <v>1717</v>
      </c>
      <c r="L9" s="321">
        <v>5241</v>
      </c>
      <c r="M9" s="321">
        <v>198</v>
      </c>
      <c r="N9" s="321">
        <v>1491</v>
      </c>
    </row>
    <row r="10" spans="1:14" s="113" customFormat="1" ht="15" customHeight="1">
      <c r="A10" s="257">
        <v>28</v>
      </c>
      <c r="B10" s="321">
        <v>30263</v>
      </c>
      <c r="C10" s="321">
        <v>6530</v>
      </c>
      <c r="D10" s="321">
        <v>1122</v>
      </c>
      <c r="E10" s="321">
        <v>2559</v>
      </c>
      <c r="F10" s="321">
        <v>7298</v>
      </c>
      <c r="G10" s="321">
        <v>27</v>
      </c>
      <c r="H10" s="321">
        <v>1721</v>
      </c>
      <c r="I10" s="321">
        <v>719</v>
      </c>
      <c r="J10" s="321">
        <v>1496</v>
      </c>
      <c r="K10" s="321">
        <v>1513</v>
      </c>
      <c r="L10" s="321">
        <v>5449</v>
      </c>
      <c r="M10" s="321">
        <v>126</v>
      </c>
      <c r="N10" s="321">
        <v>1703</v>
      </c>
    </row>
    <row r="11" spans="1:14" s="323" customFormat="1" ht="15" customHeight="1">
      <c r="A11" s="277">
        <v>29</v>
      </c>
      <c r="B11" s="322">
        <v>26652</v>
      </c>
      <c r="C11" s="322">
        <v>5280</v>
      </c>
      <c r="D11" s="322">
        <v>1262</v>
      </c>
      <c r="E11" s="322">
        <v>2020</v>
      </c>
      <c r="F11" s="322">
        <v>7699</v>
      </c>
      <c r="G11" s="322">
        <v>15</v>
      </c>
      <c r="H11" s="322">
        <v>2283</v>
      </c>
      <c r="I11" s="322">
        <v>384</v>
      </c>
      <c r="J11" s="322">
        <v>1474</v>
      </c>
      <c r="K11" s="322">
        <v>1071</v>
      </c>
      <c r="L11" s="322">
        <v>3737</v>
      </c>
      <c r="M11" s="322">
        <v>48</v>
      </c>
      <c r="N11" s="322">
        <v>1379</v>
      </c>
    </row>
    <row r="12" spans="1:14" s="113" customFormat="1" ht="15" customHeight="1">
      <c r="A12" s="257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</row>
    <row r="13" spans="1:14" s="113" customFormat="1" ht="15" customHeight="1">
      <c r="A13" s="256" t="s">
        <v>302</v>
      </c>
      <c r="B13" s="321">
        <v>8208</v>
      </c>
      <c r="C13" s="321">
        <v>1580</v>
      </c>
      <c r="D13" s="321">
        <v>215</v>
      </c>
      <c r="E13" s="321">
        <v>395</v>
      </c>
      <c r="F13" s="321">
        <v>3322</v>
      </c>
      <c r="G13" s="321">
        <v>7</v>
      </c>
      <c r="H13" s="321">
        <v>520</v>
      </c>
      <c r="I13" s="321">
        <v>124</v>
      </c>
      <c r="J13" s="321">
        <v>267</v>
      </c>
      <c r="K13" s="321">
        <v>216</v>
      </c>
      <c r="L13" s="321">
        <v>341</v>
      </c>
      <c r="M13" s="321">
        <v>21</v>
      </c>
      <c r="N13" s="321">
        <v>1200</v>
      </c>
    </row>
    <row r="14" spans="1:14" s="113" customFormat="1" ht="15" customHeight="1">
      <c r="A14" s="257" t="s">
        <v>269</v>
      </c>
      <c r="B14" s="321">
        <v>8801</v>
      </c>
      <c r="C14" s="321">
        <v>1542</v>
      </c>
      <c r="D14" s="321">
        <v>588</v>
      </c>
      <c r="E14" s="321">
        <v>460</v>
      </c>
      <c r="F14" s="321">
        <v>3846</v>
      </c>
      <c r="G14" s="321">
        <v>3</v>
      </c>
      <c r="H14" s="321">
        <v>116</v>
      </c>
      <c r="I14" s="321">
        <v>127</v>
      </c>
      <c r="J14" s="321">
        <v>204</v>
      </c>
      <c r="K14" s="321">
        <v>519</v>
      </c>
      <c r="L14" s="321">
        <v>1206</v>
      </c>
      <c r="M14" s="321">
        <v>19</v>
      </c>
      <c r="N14" s="321">
        <v>171</v>
      </c>
    </row>
    <row r="15" spans="1:14" s="113" customFormat="1" ht="15" customHeight="1">
      <c r="A15" s="258" t="s">
        <v>270</v>
      </c>
      <c r="B15" s="324">
        <v>9643</v>
      </c>
      <c r="C15" s="324">
        <v>2158</v>
      </c>
      <c r="D15" s="324">
        <v>459</v>
      </c>
      <c r="E15" s="324">
        <v>1165</v>
      </c>
      <c r="F15" s="324">
        <v>531</v>
      </c>
      <c r="G15" s="324">
        <v>5</v>
      </c>
      <c r="H15" s="324">
        <v>1647</v>
      </c>
      <c r="I15" s="324">
        <v>133</v>
      </c>
      <c r="J15" s="324">
        <v>1003</v>
      </c>
      <c r="K15" s="324">
        <v>336</v>
      </c>
      <c r="L15" s="324">
        <v>2190</v>
      </c>
      <c r="M15" s="324">
        <v>8</v>
      </c>
      <c r="N15" s="324">
        <v>8</v>
      </c>
    </row>
    <row r="16" s="113" customFormat="1" ht="15" customHeight="1">
      <c r="A16" s="314" t="s">
        <v>153</v>
      </c>
    </row>
    <row r="17" spans="1:14" ht="14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</sheetData>
  <sheetProtection/>
  <mergeCells count="9">
    <mergeCell ref="K4:K6"/>
    <mergeCell ref="M4:M6"/>
    <mergeCell ref="N4:N6"/>
    <mergeCell ref="A4:A6"/>
    <mergeCell ref="B4:B6"/>
    <mergeCell ref="C4:C6"/>
    <mergeCell ref="D4:D6"/>
    <mergeCell ref="F4:F6"/>
    <mergeCell ref="J4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2019-02-06T00:00:04Z</dcterms:modified>
  <cp:category/>
  <cp:version/>
  <cp:contentType/>
  <cp:contentStatus/>
</cp:coreProperties>
</file>