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3(1)" sheetId="1" r:id="rId1"/>
    <sheet name="9-3(2)" sheetId="2" r:id="rId2"/>
    <sheet name="9-3(3)" sheetId="3" r:id="rId3"/>
    <sheet name="9-3（4)" sheetId="4" r:id="rId4"/>
    <sheet name="9-3(5)" sheetId="5" r:id="rId5"/>
    <sheet name="9-3(6)" sheetId="6" r:id="rId6"/>
    <sheet name="9-3(7)" sheetId="7" r:id="rId7"/>
    <sheet name="9-3(8)" sheetId="8" r:id="rId8"/>
    <sheet name="9-3（9)" sheetId="9" r:id="rId9"/>
    <sheet name="9-3（10)" sheetId="10" r:id="rId10"/>
    <sheet name="9-3(11)" sheetId="11" r:id="rId11"/>
    <sheet name="9-3（12)" sheetId="12" r:id="rId12"/>
    <sheet name="9-3（13)" sheetId="13" r:id="rId13"/>
    <sheet name="9-3(14)" sheetId="14" r:id="rId14"/>
    <sheet name="9-3(15)" sheetId="15" r:id="rId15"/>
    <sheet name="12-3(8)-②廃止" sheetId="16" state="hidden" r:id="rId16"/>
    <sheet name="12-3(9廃止）" sheetId="17" state="hidden" r:id="rId17"/>
    <sheet name="12-3（10廃止）" sheetId="18" state="hidden" r:id="rId18"/>
    <sheet name="12-3(11廃止）" sheetId="19" state="hidden" r:id="rId19"/>
    <sheet name="12-3（12廃止）" sheetId="20" state="hidden" r:id="rId20"/>
    <sheet name="12-3(13廃止）" sheetId="21" state="hidden" r:id="rId21"/>
    <sheet name="12-3（14廃止）" sheetId="22" state="hidden" r:id="rId22"/>
  </sheets>
  <definedNames>
    <definedName name="_xlnm.Print_Area" localSheetId="15">'12-3(8)-②廃止'!$A$2:$S$49</definedName>
    <definedName name="_xlnm.Print_Area" localSheetId="4">'9-3(5)'!$A$3:$R$13</definedName>
    <definedName name="_xlnm.Print_Area" localSheetId="7">'9-3(8)'!$A$1:$Q$12</definedName>
  </definedNames>
  <calcPr fullCalcOnLoad="1"/>
</workbook>
</file>

<file path=xl/sharedStrings.xml><?xml version="1.0" encoding="utf-8"?>
<sst xmlns="http://schemas.openxmlformats.org/spreadsheetml/2006/main" count="820" uniqueCount="405">
  <si>
    <t>知的障害者
(児)位置探索
 シ ス テ ム
登  録 者 数</t>
  </si>
  <si>
    <t>総　数</t>
  </si>
  <si>
    <t>会議室</t>
  </si>
  <si>
    <t>活動室</t>
  </si>
  <si>
    <t>ボランティア室</t>
  </si>
  <si>
    <t>第一活動室</t>
  </si>
  <si>
    <t>第二活動室</t>
  </si>
  <si>
    <t>はり</t>
  </si>
  <si>
    <t>きゅう</t>
  </si>
  <si>
    <t>マッサージ</t>
  </si>
  <si>
    <t>二術</t>
  </si>
  <si>
    <t>(-)</t>
  </si>
  <si>
    <t>自   動   車
燃   料   費
助 成 者 数</t>
  </si>
  <si>
    <t xml:space="preserve">         -</t>
  </si>
  <si>
    <t>日常生活用具給付等事業
給　  　付    　件  　　数</t>
  </si>
  <si>
    <t>訪 問 入 浴
ｻｰﾋﾞｽ 事業
利 用 件 数</t>
  </si>
  <si>
    <t>自動車運転
教   習   費</t>
  </si>
  <si>
    <t>寝具洗濯 ・
乾燥ｻｰﾋﾞｽ
受 給 者 数</t>
  </si>
  <si>
    <t>福祉ﾀｸｼｰ券
受 給 者 数</t>
  </si>
  <si>
    <t>ﾘﾌﾄ付ﾀｸｼｰ
延利用者数</t>
  </si>
  <si>
    <t>社会参加促進事業
( 助 成 件 数 )</t>
  </si>
  <si>
    <t>内            訳</t>
  </si>
  <si>
    <t>そ　の　他</t>
  </si>
  <si>
    <t>各年度末</t>
  </si>
  <si>
    <t>年度別</t>
  </si>
  <si>
    <t>-</t>
  </si>
  <si>
    <t>総数</t>
  </si>
  <si>
    <t>総数</t>
  </si>
  <si>
    <t>医療保健</t>
  </si>
  <si>
    <t>その他</t>
  </si>
  <si>
    <t>総　　数</t>
  </si>
  <si>
    <t>職　　業</t>
  </si>
  <si>
    <t>施　　設</t>
  </si>
  <si>
    <t>生　　活</t>
  </si>
  <si>
    <t>年度別</t>
  </si>
  <si>
    <t>年度別</t>
  </si>
  <si>
    <t>教　　育</t>
  </si>
  <si>
    <t>電   話   料
助 成 者 数</t>
  </si>
  <si>
    <t>緊 急 通 報
シ ス テ ム
設   置   数</t>
  </si>
  <si>
    <t>火 災 安 全
シ ス テ ム
設   置   数</t>
  </si>
  <si>
    <t>利          用          者          数</t>
  </si>
  <si>
    <t>要約筆記者</t>
  </si>
  <si>
    <t>日常生活用具</t>
  </si>
  <si>
    <t>住宅改修費</t>
  </si>
  <si>
    <t>自動車改造費</t>
  </si>
  <si>
    <t>手話通訳者</t>
  </si>
  <si>
    <t>資料：保健福祉部障害者生活支援課</t>
  </si>
  <si>
    <t>年別</t>
  </si>
  <si>
    <t>各年４月１日</t>
  </si>
  <si>
    <t>注：（　）内は身体障害との重複障害者数（ただし、「愛の手帳なし」は身体障害のみの在籍者数）で内数である。</t>
  </si>
  <si>
    <t>移 動 支 援
事         業 
利用時間数</t>
  </si>
  <si>
    <t>日帰りｼｮｰﾄ
ｽﾃｲ  事  業
利 用 件 数</t>
  </si>
  <si>
    <t>巡 回 入 浴
サ ー  ビ ス
受 給 者 数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</si>
  <si>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</si>
  <si>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</si>
  <si>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</si>
  <si>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</si>
  <si>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</si>
  <si>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</si>
  <si>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</si>
  <si>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</si>
  <si>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</si>
  <si>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</si>
  <si>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</si>
  <si>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</si>
  <si>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</si>
  <si>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</si>
  <si>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</si>
  <si>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</si>
  <si>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</si>
  <si>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</si>
  <si>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</si>
  <si>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</si>
  <si>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</si>
  <si>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</si>
  <si>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１   度</t>
  </si>
  <si>
    <t>２   度</t>
  </si>
  <si>
    <t>３   度</t>
  </si>
  <si>
    <t>４   度</t>
  </si>
  <si>
    <t>年 度 別</t>
  </si>
  <si>
    <t>知    的    障    害    程    度    別</t>
  </si>
  <si>
    <t>そ   の   他</t>
  </si>
  <si>
    <t>電  話  相  談</t>
  </si>
  <si>
    <t>面  接  相  談</t>
  </si>
  <si>
    <t>年 度 別</t>
  </si>
  <si>
    <t>総　　 数</t>
  </si>
  <si>
    <t>登 録 団 体 数</t>
  </si>
  <si>
    <t>利 用 件 数</t>
  </si>
  <si>
    <t>利     用     者     数</t>
  </si>
  <si>
    <t>集   会   室</t>
  </si>
  <si>
    <t>料   理   室</t>
  </si>
  <si>
    <t>録   音   室</t>
  </si>
  <si>
    <t>点 字 講 習 会</t>
  </si>
  <si>
    <t>パ  ソ  コ  ン
講   習   会</t>
  </si>
  <si>
    <t>料  理  教  室</t>
  </si>
  <si>
    <t>三 療 研 修 会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</si>
  <si>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</si>
  <si>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</si>
  <si>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</si>
  <si>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</si>
  <si>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</si>
  <si>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</si>
  <si>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</si>
  <si>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</si>
  <si>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</si>
  <si>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20歳未満</t>
  </si>
  <si>
    <t>20～24歳</t>
  </si>
  <si>
    <t>25～29歳</t>
  </si>
  <si>
    <t>30～34歳</t>
  </si>
  <si>
    <t>35～39歳</t>
  </si>
  <si>
    <t>40歳以上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</si>
  <si>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</si>
  <si>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</si>
  <si>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</si>
  <si>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</si>
  <si>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</si>
  <si>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</si>
  <si>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</si>
  <si>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</si>
  <si>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</si>
  <si>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</si>
  <si>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</si>
  <si>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</si>
  <si>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</si>
  <si>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81</t>
  </si>
  <si>
    <t>84</t>
  </si>
  <si>
    <t>資料：保健福祉部障害者生活支援課</t>
  </si>
  <si>
    <t>廃止表H28年度～</t>
  </si>
  <si>
    <t xml:space="preserve">(13)　視覚障害者会館 </t>
  </si>
  <si>
    <t>生活 ｻﾎﾟｰﾄ
事         業
利 用 時 間</t>
  </si>
  <si>
    <t>更生訓練費</t>
  </si>
  <si>
    <t>就職支度金</t>
  </si>
  <si>
    <t>更生訓練費・就職支度金
給　　　付　　　事　　　業
(　支　給　件　数　)</t>
  </si>
  <si>
    <t>資料：保健福祉部障害者生活支援課</t>
  </si>
  <si>
    <t>(4)　知的障害者相談件数</t>
  </si>
  <si>
    <t>酸素購入費
助 成 者 数</t>
  </si>
  <si>
    <t>身体障害者用
三輪自転車
購入費
助成者数</t>
  </si>
  <si>
    <t>重度脳性
まひ者等
介護人派遣
対象世帯数</t>
  </si>
  <si>
    <t>理美容ｻｰﾋﾞｽ
受 給 者 数</t>
  </si>
  <si>
    <t>年　齢　階　層　別</t>
  </si>
  <si>
    <t>③　すぎのき生活園在籍者数</t>
  </si>
  <si>
    <t>手帳なし</t>
  </si>
  <si>
    <t xml:space="preserve"> 施  術  者  数
（会館登録者数）</t>
  </si>
  <si>
    <t>資料：杉並福祉事務所</t>
  </si>
  <si>
    <t>6級</t>
  </si>
  <si>
    <t>□　障害別</t>
  </si>
  <si>
    <t>□　等級別</t>
  </si>
  <si>
    <t>補 助 犬 の
給         付
給 付 件 数
*2</t>
  </si>
  <si>
    <t>相談支援
事      業 
相談者数
*1</t>
  </si>
  <si>
    <t>ｺﾐｭﾆｹｰｼｮﾝ支援事業
派     遣     回     数
*1</t>
  </si>
  <si>
    <t>地 域 活 動
支 援 ｾﾝﾀ-
利 用 件 数
*1</t>
  </si>
  <si>
    <t>盲人ホーム
事 業 三 療
施 術 者 数
*1</t>
  </si>
  <si>
    <t>生 活 支 援
事         業
利 用 件 数
*1</t>
  </si>
  <si>
    <t>ロ　ビ　ー</t>
  </si>
  <si>
    <t>資料：保健福祉部障害者施策課(杉並区保健福祉事業概要　冊子）</t>
  </si>
  <si>
    <t>電話相談</t>
  </si>
  <si>
    <t>初回相談（発達相談
すこやか含む。）</t>
  </si>
  <si>
    <t>資料：保健福祉部障害者施策課こども発達センター</t>
  </si>
  <si>
    <t>9-3　障害者福祉</t>
  </si>
  <si>
    <t>(1)　身体障害者手帳交付台帳登載者数</t>
  </si>
  <si>
    <t>各年4月1日</t>
  </si>
  <si>
    <t>視覚障害</t>
  </si>
  <si>
    <t>聴覚平衡
機能障害</t>
  </si>
  <si>
    <t>音声・言語
機能障害</t>
  </si>
  <si>
    <t>肢体不自由</t>
  </si>
  <si>
    <t>内部障害</t>
  </si>
  <si>
    <t>１級</t>
  </si>
  <si>
    <t>２級</t>
  </si>
  <si>
    <r>
      <t>３級</t>
    </r>
  </si>
  <si>
    <r>
      <t>４級</t>
    </r>
  </si>
  <si>
    <r>
      <t>５級</t>
    </r>
  </si>
  <si>
    <t>(2)　身体障害者相談件数</t>
  </si>
  <si>
    <t>身障手帳</t>
  </si>
  <si>
    <t>更生医療</t>
  </si>
  <si>
    <t>補　装　具</t>
  </si>
  <si>
    <t>注：手帳を持たない障害者による相談件数を含む。</t>
  </si>
  <si>
    <t>(3)　知的障害者名簿登載者数</t>
  </si>
  <si>
    <t>各年4月1日</t>
  </si>
  <si>
    <t>総　　　数</t>
  </si>
  <si>
    <t>１　度　（最重度）</t>
  </si>
  <si>
    <t>２　度　（重度）</t>
  </si>
  <si>
    <t>３　度　（中度）</t>
  </si>
  <si>
    <t>４　度　（軽度）</t>
  </si>
  <si>
    <t>(5)　障害者福祉サービス実施状況</t>
  </si>
  <si>
    <t>特別障害者
手         当
受 給 者 数</t>
  </si>
  <si>
    <t>障害児福祉
手         当
受 給 者 数</t>
  </si>
  <si>
    <t>福祉手当
受給者数</t>
  </si>
  <si>
    <t>特別児童
扶養手当
受給者数</t>
  </si>
  <si>
    <t>重 度 心 身
障害者手当
受 給 者 数</t>
  </si>
  <si>
    <t>心身障害者
福 祉 手 当
受 給 者 数</t>
  </si>
  <si>
    <t>介 護 手 当
受 給 者 数</t>
  </si>
  <si>
    <t>障害手当
受給者数</t>
  </si>
  <si>
    <t>難病患者
福祉手当
受給者数</t>
  </si>
  <si>
    <t>原爆被爆者
見   舞   金
受 給 者 数</t>
  </si>
  <si>
    <t>障</t>
  </si>
  <si>
    <t>身</t>
  </si>
  <si>
    <t>更　生　医　療
（自立支援医療）</t>
  </si>
  <si>
    <t>受給者証
交付者数</t>
  </si>
  <si>
    <t>医  療  証
交付者数</t>
  </si>
  <si>
    <t>(都の制度)</t>
  </si>
  <si>
    <t>支給認定件数</t>
  </si>
  <si>
    <t>(国の制度)</t>
  </si>
  <si>
    <t>(国の制度）</t>
  </si>
  <si>
    <t>(都の制度）</t>
  </si>
  <si>
    <t>(区の制度）</t>
  </si>
  <si>
    <t>加入者数</t>
  </si>
  <si>
    <t>受給者数</t>
  </si>
  <si>
    <t>入　院</t>
  </si>
  <si>
    <t>入院外</t>
  </si>
  <si>
    <t>お  む  つ
受給者数</t>
  </si>
  <si>
    <t>介      護      給      付      費</t>
  </si>
  <si>
    <t>訓　練　等　給　付　費</t>
  </si>
  <si>
    <t>居 宅 介 護 等 利 用 時 間 数　　　　　　単位：時間　</t>
  </si>
  <si>
    <t>利用日数</t>
  </si>
  <si>
    <t>利    用    者    数</t>
  </si>
  <si>
    <t xml:space="preserve"> 利 　用　者　 数</t>
  </si>
  <si>
    <t>支援件数</t>
  </si>
  <si>
    <t>居 宅 介 護</t>
  </si>
  <si>
    <t>重度訪問介護</t>
  </si>
  <si>
    <t>行 動 援 護</t>
  </si>
  <si>
    <t>同 行 援 護</t>
  </si>
  <si>
    <t>短 期 入 所</t>
  </si>
  <si>
    <t>療 養 介 護</t>
  </si>
  <si>
    <t>生 活 介 護</t>
  </si>
  <si>
    <t>施設入所支援</t>
  </si>
  <si>
    <t>共同生活介護</t>
  </si>
  <si>
    <t>共同生活援助</t>
  </si>
  <si>
    <t>自 立 訓 練</t>
  </si>
  <si>
    <t>就労移行支援</t>
  </si>
  <si>
    <t>就労継続支援</t>
  </si>
  <si>
    <t>補　装　具
交付・修理</t>
  </si>
  <si>
    <t>(6)　障害児通所支援サービス</t>
  </si>
  <si>
    <t>障　害　児　通　所　給　付　利　用　者　数</t>
  </si>
  <si>
    <t>総      数</t>
  </si>
  <si>
    <t>児童発達支援</t>
  </si>
  <si>
    <t>医療型
児童発達支援</t>
  </si>
  <si>
    <t>保育所等
訪問支援</t>
  </si>
  <si>
    <t>放課後等
デイサービス</t>
  </si>
  <si>
    <t>資料：保健福祉部障害者施策課(杉並区保健福祉事業概要　冊子）</t>
  </si>
  <si>
    <t>(7)　生活園在籍者数</t>
  </si>
  <si>
    <t>①　こすもす生活園在籍者数</t>
  </si>
  <si>
    <t>身  体  障  害  程  度  別</t>
  </si>
  <si>
    <t>年   齢   階   層   別</t>
  </si>
  <si>
    <t>１   級</t>
  </si>
  <si>
    <t>２   級</t>
  </si>
  <si>
    <t>３   級</t>
  </si>
  <si>
    <t>20歳未満</t>
  </si>
  <si>
    <t>40歳以上</t>
  </si>
  <si>
    <t>注：1 （　）内は知的障害との重複障害者数で内数である。</t>
  </si>
  <si>
    <t>②　なのはな生活園在籍者数</t>
  </si>
  <si>
    <t>身 体 障 害 程 度 別</t>
  </si>
  <si>
    <t>３級</t>
  </si>
  <si>
    <t>注：1（　）内は知的障害との重複障害者数で内数である。</t>
  </si>
  <si>
    <t>　　 2　一日当りの定員を28名とする曜日登録制で、在籍者の総数はこの定員を超える場合がある。</t>
  </si>
  <si>
    <t>(8)　通所生活リハビリ事業在籍者数（障害者福祉会館内）</t>
  </si>
  <si>
    <t>□　障害程度別</t>
  </si>
  <si>
    <t>年 別</t>
  </si>
  <si>
    <t>総 数</t>
  </si>
  <si>
    <t>「身体障害者手帳」 所持者(再掲 )</t>
  </si>
  <si>
    <t xml:space="preserve"> 「 愛 の 手 帳 」 所 持 者</t>
  </si>
  <si>
    <t>「精神障害者保健福祉手帳」所持者（再掲）</t>
  </si>
  <si>
    <t>４級</t>
  </si>
  <si>
    <t>５級</t>
  </si>
  <si>
    <t>６級</t>
  </si>
  <si>
    <t>なし</t>
  </si>
  <si>
    <t>１度</t>
  </si>
  <si>
    <t>２度</t>
  </si>
  <si>
    <t>３度</t>
  </si>
  <si>
    <t>４度</t>
  </si>
  <si>
    <t>なし</t>
  </si>
  <si>
    <t>なし</t>
  </si>
  <si>
    <t>□　年齢階層別</t>
  </si>
  <si>
    <t>40～44歳</t>
  </si>
  <si>
    <t>45～49歳</t>
  </si>
  <si>
    <t>50～54歳</t>
  </si>
  <si>
    <t>55～59歳</t>
  </si>
  <si>
    <t>60歳以上</t>
  </si>
  <si>
    <r>
      <rPr>
        <sz val="9.5"/>
        <color indexed="8"/>
        <rFont val="ＭＳ Ｐ明朝"/>
        <family val="1"/>
      </rPr>
      <t>高円寺</t>
    </r>
  </si>
  <si>
    <r>
      <rPr>
        <sz val="9.5"/>
        <color indexed="8"/>
        <rFont val="ＭＳ Ｐ明朝"/>
        <family val="1"/>
      </rPr>
      <t>高井戸</t>
    </r>
  </si>
  <si>
    <t>登 録 団 体 数</t>
  </si>
  <si>
    <t>集 会 室 １</t>
  </si>
  <si>
    <t>集 会 室 ２</t>
  </si>
  <si>
    <t>会  議  室</t>
  </si>
  <si>
    <t>(12)　 高円寺障害者交流館</t>
  </si>
  <si>
    <t>(14)　こども発達センター</t>
  </si>
  <si>
    <t>専       門       相       談</t>
  </si>
  <si>
    <t>専門相談</t>
  </si>
  <si>
    <t>医        療        相        談</t>
  </si>
  <si>
    <t>理学
療法</t>
  </si>
  <si>
    <t>作業
療法</t>
  </si>
  <si>
    <t>言 語・
心 理</t>
  </si>
  <si>
    <t>保 健・
栄 養</t>
  </si>
  <si>
    <t>児童
精神科</t>
  </si>
  <si>
    <t>小児
神経科</t>
  </si>
  <si>
    <t>整形
外科</t>
  </si>
  <si>
    <t>歯 科
(摂食)</t>
  </si>
  <si>
    <t>通 園 グ ル ー プ 指 導</t>
  </si>
  <si>
    <t>幼児グループ</t>
  </si>
  <si>
    <t>親子グループ</t>
  </si>
  <si>
    <t>アフターグループ</t>
  </si>
  <si>
    <t>言語心理指導</t>
  </si>
  <si>
    <t xml:space="preserve">リ  ハ  ビ  リ  テ  ー  シ  ョ  ン </t>
  </si>
  <si>
    <t>保護者研修会</t>
  </si>
  <si>
    <t>理 学 療 法</t>
  </si>
  <si>
    <t>作 業 療 法</t>
  </si>
  <si>
    <t>講  演  会  等</t>
  </si>
  <si>
    <t>②　個別指導等利用状況</t>
  </si>
  <si>
    <t>一般
相談</t>
  </si>
  <si>
    <t>(9)　障害者地域相談支援センター すまいる（３所） 相談件数</t>
  </si>
  <si>
    <t>(10)　 障害者福祉会館利用者数　</t>
  </si>
  <si>
    <t>(11)　 和田障害者交流館</t>
  </si>
  <si>
    <t>資料：杉並福祉事務所</t>
  </si>
  <si>
    <t>補装具費</t>
  </si>
  <si>
    <t>荻     窪</t>
  </si>
  <si>
    <t>注：相談事業の一部が平成２７年に障害者地域相談支援センター「すまいる」へ移行</t>
  </si>
  <si>
    <t>注： 「身体障害者手帳」と「精神障害者保健福祉手帳」の双方を所持する重複障害者数を含む。</t>
  </si>
  <si>
    <t>注：1 本表は午前・午後・夜間の延利用者数である。</t>
  </si>
  <si>
    <t>注：登録団体数は年度末現在の数値である。</t>
  </si>
  <si>
    <t>注：登録団体数は年度末現在の数値である。</t>
  </si>
  <si>
    <t>注：1 本表は午前・午後・夜間の延利用者数である。</t>
  </si>
  <si>
    <t>注：対象は18歳未満のこどもである。</t>
  </si>
  <si>
    <t>注：通園グループ指導の対象は就学前のこどもである。ただしアフター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</si>
  <si>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グループは、通園グループから 就学・就園したこどもが対象</t>
    </r>
  </si>
  <si>
    <t>重度心身障害
者等 ﾎｰﾑﾍﾙ
ﾊﾟｰ特別派遣
対象世帯数
(注1)</t>
  </si>
  <si>
    <t>(注2)</t>
  </si>
  <si>
    <t>手     話
通 訳 者
派     遣
延 回 数
（注1） *1</t>
  </si>
  <si>
    <t>注：1　重度心身障害者等ホームヘルパー特別派遣対象世帯数、手話通訳者派遣延回数は各年度の合計である。</t>
  </si>
  <si>
    <t>心身障害者扶養共済</t>
  </si>
  <si>
    <t>5級</t>
  </si>
  <si>
    <r>
      <rPr>
        <sz val="9"/>
        <color indexed="8"/>
        <rFont val="ＭＳ Ｐ明朝"/>
        <family val="1"/>
      </rPr>
      <t>年度別</t>
    </r>
  </si>
  <si>
    <t>注： 対象は18歳未満のこどもである。</t>
  </si>
  <si>
    <r>
      <rPr>
        <sz val="9"/>
        <color indexed="8"/>
        <rFont val="ＭＳ Ｐ明朝"/>
        <family val="1"/>
      </rPr>
      <t>資料： 保健福祉部障害者施策課</t>
    </r>
  </si>
  <si>
    <t>①　施設利用者数</t>
  </si>
  <si>
    <t>②　催物利用者数</t>
  </si>
  <si>
    <t>③　三療施術者数及び利用者数</t>
  </si>
  <si>
    <t>③　通園グループ指導利用状況</t>
  </si>
  <si>
    <t>82</t>
  </si>
  <si>
    <t>資料：障害者生活支援課</t>
  </si>
  <si>
    <t>488（48）</t>
  </si>
  <si>
    <t>542（43）</t>
  </si>
  <si>
    <t>566（41）</t>
  </si>
  <si>
    <t>568（46）</t>
  </si>
  <si>
    <t xml:space="preserve">        （杉並区保健福祉事業概要　冊子）</t>
  </si>
  <si>
    <t>2 696</t>
  </si>
  <si>
    <t>2 862</t>
  </si>
  <si>
    <t>1 520</t>
  </si>
  <si>
    <t>1 918</t>
  </si>
  <si>
    <t>1 736</t>
  </si>
  <si>
    <t>7 558</t>
  </si>
  <si>
    <t>4 674</t>
  </si>
  <si>
    <t>2 338</t>
  </si>
  <si>
    <t>1 397</t>
  </si>
  <si>
    <t>7 043</t>
  </si>
  <si>
    <t>3 934</t>
  </si>
  <si>
    <t>2 381</t>
  </si>
  <si>
    <t>1 539</t>
  </si>
  <si>
    <t>7 325</t>
  </si>
  <si>
    <t>3 481</t>
  </si>
  <si>
    <t>2 916</t>
  </si>
  <si>
    <t>1 555</t>
  </si>
  <si>
    <t>1 361</t>
  </si>
  <si>
    <t>7 867</t>
  </si>
  <si>
    <t>3 677</t>
  </si>
  <si>
    <t>3 157</t>
  </si>
  <si>
    <t>1 916</t>
  </si>
  <si>
    <t>1 241</t>
  </si>
  <si>
    <t>1 033</t>
  </si>
  <si>
    <t>10 029</t>
  </si>
  <si>
    <t>9 955</t>
  </si>
  <si>
    <t>7 732</t>
  </si>
  <si>
    <t>2 223</t>
  </si>
  <si>
    <t>11 346</t>
  </si>
  <si>
    <t>11 297</t>
  </si>
  <si>
    <t>8 560</t>
  </si>
  <si>
    <t>2 737</t>
  </si>
  <si>
    <t>9 628</t>
  </si>
  <si>
    <t>9 580</t>
  </si>
  <si>
    <t>7 471</t>
  </si>
  <si>
    <t>2 109</t>
  </si>
  <si>
    <t>10 319</t>
  </si>
  <si>
    <t>10 303</t>
  </si>
  <si>
    <t>8 194</t>
  </si>
  <si>
    <t>相談
支援
事業</t>
  </si>
  <si>
    <t>文化講座 ・その他</t>
  </si>
  <si>
    <t>（はり・マッサージ）</t>
  </si>
  <si>
    <t>①　相談件数</t>
  </si>
  <si>
    <t>(15)　児童発達相談係相談件数</t>
  </si>
  <si>
    <t>元</t>
  </si>
  <si>
    <t>元</t>
  </si>
  <si>
    <t>元</t>
  </si>
  <si>
    <t>元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</si>
  <si>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リフト付タクシー延利用者数は各年度の合計である。</t>
    </r>
  </si>
  <si>
    <t>資料：保健福祉部障害者施策課、*1保健福祉部障害者生活支援課、*2杉並福祉事務所</t>
  </si>
  <si>
    <t xml:space="preserve"> -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</si>
  <si>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一日当りの定員を24名とする曜日登録制で、在籍者の総数はこの定員を超える場合がある。</t>
    </r>
  </si>
  <si>
    <t>年別</t>
  </si>
  <si>
    <t>元</t>
  </si>
  <si>
    <t>-</t>
  </si>
  <si>
    <t>元</t>
  </si>
  <si>
    <t>567(43)</t>
  </si>
  <si>
    <t>□手当等の支給</t>
  </si>
  <si>
    <t>□医療費の助成</t>
  </si>
  <si>
    <t>□日常生活の援助</t>
  </si>
  <si>
    <t>□地域生活支援事業</t>
  </si>
  <si>
    <t>□障害者自立支援サービスの支給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</si>
</sst>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.5"/>
      <color indexed="8"/>
      <name val="ＭＳ Ｐ明朝"/>
      <family val="1"/>
    </font>
    <font>
      <b/>
      <sz val="12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sz val="9.5"/>
      <color indexed="10"/>
      <name val="ＭＳ Ｐ明朝"/>
      <family val="1"/>
    </font>
    <font>
      <sz val="8.5"/>
      <name val="ＭＳ Ｐゴシック"/>
      <family val="3"/>
    </font>
    <font>
      <sz val="9.5"/>
      <color indexed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11"/>
      <color theme="1"/>
      <name val="ＭＳ Ｐゴシック"/>
      <family val="3"/>
    </font>
    <font>
      <b/>
      <sz val="20"/>
      <color rgb="FFFF0000"/>
      <name val="ＭＳ Ｐゴシック"/>
      <family val="3"/>
    </font>
    <font>
      <sz val="11"/>
      <color theme="1"/>
      <name val="ＭＳ Ｐ明朝"/>
      <family val="1"/>
    </font>
    <font>
      <sz val="9.5"/>
      <color theme="1"/>
      <name val="ＭＳ Ｐ明朝"/>
      <family val="1"/>
    </font>
    <font>
      <b/>
      <sz val="9.5"/>
      <color theme="1"/>
      <name val="ＭＳ Ｐ明朝"/>
      <family val="1"/>
    </font>
    <font>
      <sz val="10.5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/>
      <top style="double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56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177" fontId="4" fillId="0" borderId="0" xfId="49" applyNumberFormat="1" applyFont="1" applyBorder="1" applyAlignment="1">
      <alignment horizontal="right" vertical="center"/>
    </xf>
    <xf numFmtId="0" fontId="0" fillId="0" borderId="0" xfId="63">
      <alignment vertical="center"/>
      <protection/>
    </xf>
    <xf numFmtId="0" fontId="16" fillId="0" borderId="0" xfId="64" applyFont="1" applyAlignment="1">
      <alignment vertical="center"/>
      <protection/>
    </xf>
    <xf numFmtId="0" fontId="4" fillId="0" borderId="0" xfId="64" applyFont="1" applyBorder="1" applyAlignment="1">
      <alignment horizontal="right" vertical="top"/>
      <protection/>
    </xf>
    <xf numFmtId="0" fontId="4" fillId="0" borderId="0" xfId="64" applyFont="1" applyBorder="1" applyAlignment="1">
      <alignment horizontal="right" vertical="center"/>
      <protection/>
    </xf>
    <xf numFmtId="0" fontId="4" fillId="0" borderId="0" xfId="64" applyFont="1" applyBorder="1">
      <alignment/>
      <protection/>
    </xf>
    <xf numFmtId="0" fontId="0" fillId="0" borderId="0" xfId="64" applyBorder="1">
      <alignment/>
      <protection/>
    </xf>
    <xf numFmtId="0" fontId="12" fillId="0" borderId="0" xfId="64" applyFont="1" applyBorder="1" applyAlignment="1">
      <alignment vertical="center"/>
      <protection/>
    </xf>
    <xf numFmtId="0" fontId="22" fillId="0" borderId="0" xfId="64" applyFont="1" applyBorder="1" applyAlignment="1">
      <alignment/>
      <protection/>
    </xf>
    <xf numFmtId="0" fontId="12" fillId="0" borderId="0" xfId="64" applyFont="1" applyBorder="1" applyAlignment="1">
      <alignment/>
      <protection/>
    </xf>
    <xf numFmtId="0" fontId="12" fillId="0" borderId="0" xfId="64" applyFont="1" applyBorder="1" applyAlignment="1">
      <alignment horizontal="distributed" vertical="center"/>
      <protection/>
    </xf>
    <xf numFmtId="0" fontId="12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4" fillId="0" borderId="0" xfId="64" applyFont="1">
      <alignment/>
      <protection/>
    </xf>
    <xf numFmtId="0" fontId="4" fillId="0" borderId="0" xfId="64" applyFont="1" applyBorder="1" applyAlignment="1">
      <alignment horizontal="right"/>
      <protection/>
    </xf>
    <xf numFmtId="0" fontId="12" fillId="0" borderId="0" xfId="64" applyFont="1" applyBorder="1" applyAlignment="1">
      <alignment vertical="center"/>
      <protection/>
    </xf>
    <xf numFmtId="0" fontId="12" fillId="0" borderId="0" xfId="64" applyFont="1" applyBorder="1" applyAlignment="1">
      <alignment horizontal="center" vertical="center" shrinkToFit="1"/>
      <protection/>
    </xf>
    <xf numFmtId="0" fontId="12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 vertical="center" shrinkToFit="1"/>
    </xf>
    <xf numFmtId="0" fontId="12" fillId="0" borderId="15" xfId="64" applyFont="1" applyBorder="1" applyAlignment="1">
      <alignment horizontal="center" vertical="center" shrinkToFit="1"/>
      <protection/>
    </xf>
    <xf numFmtId="0" fontId="12" fillId="0" borderId="14" xfId="64" applyFont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distributed" vertical="top"/>
    </xf>
    <xf numFmtId="0" fontId="16" fillId="0" borderId="0" xfId="64" applyFont="1" applyAlignment="1">
      <alignment/>
      <protection/>
    </xf>
    <xf numFmtId="0" fontId="16" fillId="0" borderId="0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wrapText="1" shrinkToFit="1"/>
    </xf>
    <xf numFmtId="0" fontId="8" fillId="0" borderId="18" xfId="0" applyFont="1" applyBorder="1" applyAlignment="1">
      <alignment horizontal="distributed"/>
    </xf>
    <xf numFmtId="0" fontId="8" fillId="0" borderId="16" xfId="0" applyFont="1" applyBorder="1" applyAlignment="1">
      <alignment horizontal="distributed" vertical="top" shrinkToFit="1"/>
    </xf>
    <xf numFmtId="0" fontId="10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176" fontId="9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75" fillId="0" borderId="0" xfId="0" applyFont="1" applyAlignment="1">
      <alignment/>
    </xf>
    <xf numFmtId="0" fontId="0" fillId="0" borderId="0" xfId="63" applyFont="1">
      <alignment vertical="center"/>
      <protection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76" fillId="0" borderId="0" xfId="0" applyFont="1" applyAlignment="1">
      <alignment/>
    </xf>
    <xf numFmtId="176" fontId="4" fillId="0" borderId="12" xfId="63" applyNumberFormat="1" applyFont="1" applyBorder="1" applyAlignment="1">
      <alignment horizontal="right" vertical="center"/>
      <protection/>
    </xf>
    <xf numFmtId="176" fontId="4" fillId="0" borderId="12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4" fillId="0" borderId="0" xfId="63" applyNumberFormat="1" applyFont="1" applyBorder="1" applyAlignment="1">
      <alignment horizontal="right" vertical="center"/>
      <protection/>
    </xf>
    <xf numFmtId="176" fontId="4" fillId="0" borderId="0" xfId="64" applyNumberFormat="1" applyFont="1" applyBorder="1" applyAlignment="1">
      <alignment horizontal="right" vertical="center" shrinkToFit="1"/>
      <protection/>
    </xf>
    <xf numFmtId="0" fontId="9" fillId="0" borderId="0" xfId="63" applyFont="1">
      <alignment vertical="center"/>
      <protection/>
    </xf>
    <xf numFmtId="0" fontId="7" fillId="0" borderId="0" xfId="0" applyFont="1" applyAlignment="1">
      <alignment/>
    </xf>
    <xf numFmtId="41" fontId="4" fillId="0" borderId="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1" xfId="63" applyNumberFormat="1" applyFont="1" applyBorder="1" applyAlignment="1">
      <alignment horizontal="right" vertical="center"/>
      <protection/>
    </xf>
    <xf numFmtId="176" fontId="4" fillId="0" borderId="21" xfId="64" applyNumberFormat="1" applyFont="1" applyBorder="1" applyAlignment="1">
      <alignment horizontal="right" vertical="center" shrinkToFit="1"/>
      <protection/>
    </xf>
    <xf numFmtId="0" fontId="4" fillId="0" borderId="21" xfId="0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64" applyFont="1" applyBorder="1" applyAlignment="1">
      <alignment horizontal="distributed" vertical="center"/>
      <protection/>
    </xf>
    <xf numFmtId="0" fontId="4" fillId="0" borderId="0" xfId="64" applyFont="1" applyBorder="1" applyAlignment="1">
      <alignment horizontal="distributed" vertical="center"/>
      <protection/>
    </xf>
    <xf numFmtId="0" fontId="4" fillId="0" borderId="21" xfId="64" applyFont="1" applyBorder="1" applyAlignment="1">
      <alignment horizontal="distributed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0" fontId="77" fillId="0" borderId="0" xfId="63" applyFont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23" fillId="0" borderId="0" xfId="0" applyFont="1" applyAlignment="1">
      <alignment/>
    </xf>
    <xf numFmtId="0" fontId="8" fillId="0" borderId="16" xfId="0" applyFont="1" applyBorder="1" applyAlignment="1">
      <alignment horizontal="center" vertical="top"/>
    </xf>
    <xf numFmtId="0" fontId="25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176" fontId="2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distributed" vertical="center"/>
    </xf>
    <xf numFmtId="0" fontId="26" fillId="0" borderId="21" xfId="0" applyFont="1" applyBorder="1" applyAlignment="1">
      <alignment horizontal="right" vertical="center"/>
    </xf>
    <xf numFmtId="176" fontId="26" fillId="0" borderId="2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distributed" vertical="center"/>
    </xf>
    <xf numFmtId="0" fontId="25" fillId="0" borderId="0" xfId="0" applyFont="1" applyAlignment="1">
      <alignment/>
    </xf>
    <xf numFmtId="0" fontId="26" fillId="0" borderId="21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177" fontId="26" fillId="0" borderId="0" xfId="0" applyNumberFormat="1" applyFont="1" applyAlignment="1">
      <alignment horizontal="right" vertical="center"/>
    </xf>
    <xf numFmtId="177" fontId="26" fillId="0" borderId="0" xfId="0" applyNumberFormat="1" applyFont="1" applyBorder="1" applyAlignment="1">
      <alignment horizontal="right" vertical="center"/>
    </xf>
    <xf numFmtId="178" fontId="26" fillId="0" borderId="0" xfId="0" applyNumberFormat="1" applyFont="1" applyAlignment="1">
      <alignment horizontal="right" vertical="center"/>
    </xf>
    <xf numFmtId="178" fontId="26" fillId="0" borderId="0" xfId="0" applyNumberFormat="1" applyFont="1" applyBorder="1" applyAlignment="1">
      <alignment horizontal="right" vertical="center"/>
    </xf>
    <xf numFmtId="178" fontId="26" fillId="0" borderId="21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26" fillId="0" borderId="23" xfId="0" applyFont="1" applyBorder="1" applyAlignment="1">
      <alignment horizontal="distributed" vertical="center"/>
    </xf>
    <xf numFmtId="0" fontId="26" fillId="0" borderId="0" xfId="0" applyFont="1" applyBorder="1" applyAlignment="1">
      <alignment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21" xfId="0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/>
    </xf>
    <xf numFmtId="182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12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distributed" vertical="center"/>
    </xf>
    <xf numFmtId="176" fontId="26" fillId="0" borderId="22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41" fontId="26" fillId="0" borderId="0" xfId="0" applyNumberFormat="1" applyFont="1" applyBorder="1" applyAlignment="1">
      <alignment horizontal="distributed" vertical="center"/>
    </xf>
    <xf numFmtId="182" fontId="26" fillId="0" borderId="22" xfId="0" applyNumberFormat="1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horizontal="right" vertical="center"/>
    </xf>
    <xf numFmtId="176" fontId="26" fillId="0" borderId="12" xfId="0" applyNumberFormat="1" applyFont="1" applyBorder="1" applyAlignment="1">
      <alignment horizontal="right" vertical="center"/>
    </xf>
    <xf numFmtId="176" fontId="26" fillId="0" borderId="21" xfId="0" applyNumberFormat="1" applyFont="1" applyBorder="1" applyAlignment="1">
      <alignment horizontal="right" vertical="center"/>
    </xf>
    <xf numFmtId="177" fontId="26" fillId="0" borderId="0" xfId="0" applyNumberFormat="1" applyFont="1" applyFill="1" applyAlignment="1">
      <alignment horizontal="right" vertical="center"/>
    </xf>
    <xf numFmtId="176" fontId="26" fillId="0" borderId="0" xfId="0" applyNumberFormat="1" applyFont="1" applyFill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8" fontId="26" fillId="0" borderId="12" xfId="0" applyNumberFormat="1" applyFont="1" applyBorder="1" applyAlignment="1">
      <alignment horizontal="right" vertical="center"/>
    </xf>
    <xf numFmtId="178" fontId="26" fillId="0" borderId="13" xfId="0" applyNumberFormat="1" applyFont="1" applyBorder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177" fontId="26" fillId="0" borderId="13" xfId="0" applyNumberFormat="1" applyFont="1" applyBorder="1" applyAlignment="1">
      <alignment horizontal="right" vertical="center"/>
    </xf>
    <xf numFmtId="177" fontId="26" fillId="0" borderId="21" xfId="0" applyNumberFormat="1" applyFont="1" applyBorder="1" applyAlignment="1">
      <alignment horizontal="right" vertical="center"/>
    </xf>
    <xf numFmtId="177" fontId="26" fillId="0" borderId="0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8" fontId="26" fillId="0" borderId="13" xfId="0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center"/>
    </xf>
    <xf numFmtId="178" fontId="26" fillId="0" borderId="22" xfId="0" applyNumberFormat="1" applyFont="1" applyFill="1" applyBorder="1" applyAlignment="1">
      <alignment horizontal="right" vertical="center"/>
    </xf>
    <xf numFmtId="178" fontId="26" fillId="0" borderId="22" xfId="0" applyNumberFormat="1" applyFont="1" applyFill="1" applyBorder="1" applyAlignment="1">
      <alignment vertical="center"/>
    </xf>
    <xf numFmtId="0" fontId="26" fillId="0" borderId="11" xfId="0" applyFont="1" applyBorder="1" applyAlignment="1">
      <alignment horizontal="right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2" xfId="0" applyFont="1" applyBorder="1" applyAlignment="1">
      <alignment/>
    </xf>
    <xf numFmtId="0" fontId="8" fillId="0" borderId="2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distributed" vertical="center"/>
    </xf>
    <xf numFmtId="0" fontId="31" fillId="0" borderId="0" xfId="0" applyFont="1" applyFill="1" applyAlignment="1">
      <alignment/>
    </xf>
    <xf numFmtId="41" fontId="26" fillId="0" borderId="21" xfId="0" applyNumberFormat="1" applyFont="1" applyFill="1" applyBorder="1" applyAlignment="1">
      <alignment horizontal="distributed" vertical="center"/>
    </xf>
    <xf numFmtId="178" fontId="26" fillId="0" borderId="2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distributed" vertical="center"/>
    </xf>
    <xf numFmtId="177" fontId="26" fillId="0" borderId="0" xfId="49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distributed" vertical="center"/>
    </xf>
    <xf numFmtId="177" fontId="26" fillId="0" borderId="21" xfId="49" applyNumberFormat="1" applyFont="1" applyFill="1" applyBorder="1" applyAlignment="1">
      <alignment horizontal="right" vertical="center"/>
    </xf>
    <xf numFmtId="176" fontId="28" fillId="0" borderId="21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178" fontId="28" fillId="0" borderId="13" xfId="0" applyNumberFormat="1" applyFont="1" applyFill="1" applyBorder="1" applyAlignment="1">
      <alignment horizontal="right" vertical="center"/>
    </xf>
    <xf numFmtId="178" fontId="28" fillId="0" borderId="0" xfId="0" applyNumberFormat="1" applyFont="1" applyFill="1" applyBorder="1" applyAlignment="1">
      <alignment horizontal="right" vertical="center"/>
    </xf>
    <xf numFmtId="178" fontId="28" fillId="0" borderId="0" xfId="0" applyNumberFormat="1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horizontal="right" vertical="center"/>
    </xf>
    <xf numFmtId="177" fontId="28" fillId="0" borderId="12" xfId="0" applyNumberFormat="1" applyFont="1" applyFill="1" applyBorder="1" applyAlignment="1">
      <alignment vertical="center"/>
    </xf>
    <xf numFmtId="177" fontId="26" fillId="0" borderId="21" xfId="0" applyNumberFormat="1" applyFont="1" applyFill="1" applyBorder="1" applyAlignment="1">
      <alignment/>
    </xf>
    <xf numFmtId="177" fontId="26" fillId="0" borderId="21" xfId="0" applyNumberFormat="1" applyFont="1" applyFill="1" applyBorder="1" applyAlignment="1">
      <alignment horizontal="right"/>
    </xf>
    <xf numFmtId="177" fontId="28" fillId="0" borderId="21" xfId="0" applyNumberFormat="1" applyFont="1" applyFill="1" applyBorder="1" applyAlignment="1">
      <alignment horizontal="right" vertical="center"/>
    </xf>
    <xf numFmtId="177" fontId="28" fillId="0" borderId="2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182" fontId="26" fillId="0" borderId="13" xfId="0" applyNumberFormat="1" applyFont="1" applyFill="1" applyBorder="1" applyAlignment="1">
      <alignment horizontal="right"/>
    </xf>
    <xf numFmtId="182" fontId="26" fillId="0" borderId="0" xfId="0" applyNumberFormat="1" applyFont="1" applyFill="1" applyBorder="1" applyAlignment="1">
      <alignment horizontal="right"/>
    </xf>
    <xf numFmtId="182" fontId="26" fillId="0" borderId="13" xfId="0" applyNumberFormat="1" applyFont="1" applyFill="1" applyBorder="1" applyAlignment="1">
      <alignment horizontal="right" vertical="center"/>
    </xf>
    <xf numFmtId="0" fontId="78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0" fontId="79" fillId="0" borderId="0" xfId="0" applyFont="1" applyBorder="1" applyAlignment="1">
      <alignment horizontal="right" vertical="center"/>
    </xf>
    <xf numFmtId="180" fontId="79" fillId="0" borderId="0" xfId="0" applyNumberFormat="1" applyFont="1" applyBorder="1" applyAlignment="1">
      <alignment horizontal="center" vertical="center"/>
    </xf>
    <xf numFmtId="49" fontId="79" fillId="0" borderId="12" xfId="0" applyNumberFormat="1" applyFont="1" applyBorder="1" applyAlignment="1">
      <alignment horizontal="center" vertical="center"/>
    </xf>
    <xf numFmtId="49" fontId="79" fillId="0" borderId="0" xfId="0" applyNumberFormat="1" applyFont="1" applyBorder="1" applyAlignment="1">
      <alignment horizontal="center" vertical="center"/>
    </xf>
    <xf numFmtId="179" fontId="79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 quotePrefix="1">
      <alignment vertical="center"/>
    </xf>
    <xf numFmtId="180" fontId="26" fillId="0" borderId="0" xfId="0" applyNumberFormat="1" applyFont="1" applyAlignment="1">
      <alignment horizontal="right" vertical="center"/>
    </xf>
    <xf numFmtId="179" fontId="26" fillId="0" borderId="0" xfId="0" applyNumberFormat="1" applyFont="1" applyAlignment="1">
      <alignment horizontal="right" vertical="center"/>
    </xf>
    <xf numFmtId="49" fontId="26" fillId="0" borderId="0" xfId="0" applyNumberFormat="1" applyFont="1" applyBorder="1" applyAlignment="1" quotePrefix="1">
      <alignment horizontal="right" vertical="center"/>
    </xf>
    <xf numFmtId="0" fontId="79" fillId="0" borderId="0" xfId="0" applyFont="1" applyAlignment="1">
      <alignment/>
    </xf>
    <xf numFmtId="49" fontId="26" fillId="0" borderId="0" xfId="0" applyNumberFormat="1" applyFont="1" applyBorder="1" applyAlignment="1">
      <alignment horizontal="right" vertical="center"/>
    </xf>
    <xf numFmtId="180" fontId="26" fillId="0" borderId="0" xfId="0" applyNumberFormat="1" applyFont="1" applyBorder="1" applyAlignment="1">
      <alignment horizontal="right" vertical="center"/>
    </xf>
    <xf numFmtId="0" fontId="9" fillId="0" borderId="0" xfId="63" applyFont="1" applyBorder="1">
      <alignment vertical="center"/>
      <protection/>
    </xf>
    <xf numFmtId="0" fontId="9" fillId="0" borderId="0" xfId="63" applyFont="1" applyFill="1">
      <alignment vertical="center"/>
      <protection/>
    </xf>
    <xf numFmtId="0" fontId="26" fillId="0" borderId="0" xfId="64" applyFont="1" applyFill="1" applyBorder="1" applyAlignment="1">
      <alignment horizontal="left" vertical="center"/>
      <protection/>
    </xf>
    <xf numFmtId="0" fontId="26" fillId="0" borderId="0" xfId="64" applyFont="1" applyFill="1" applyAlignment="1">
      <alignment vertical="center"/>
      <protection/>
    </xf>
    <xf numFmtId="0" fontId="26" fillId="0" borderId="11" xfId="64" applyFont="1" applyFill="1" applyBorder="1">
      <alignment/>
      <protection/>
    </xf>
    <xf numFmtId="0" fontId="26" fillId="0" borderId="11" xfId="64" applyFont="1" applyFill="1" applyBorder="1" applyAlignment="1">
      <alignment vertical="center"/>
      <protection/>
    </xf>
    <xf numFmtId="0" fontId="26" fillId="0" borderId="11" xfId="64" applyFont="1" applyFill="1" applyBorder="1" applyAlignment="1">
      <alignment horizontal="right"/>
      <protection/>
    </xf>
    <xf numFmtId="0" fontId="26" fillId="0" borderId="0" xfId="63" applyFont="1" applyFill="1">
      <alignment vertical="center"/>
      <protection/>
    </xf>
    <xf numFmtId="0" fontId="26" fillId="0" borderId="15" xfId="64" applyFont="1" applyFill="1" applyBorder="1" applyAlignment="1">
      <alignment horizontal="distributed" vertical="center"/>
      <protection/>
    </xf>
    <xf numFmtId="0" fontId="26" fillId="0" borderId="14" xfId="64" applyFont="1" applyFill="1" applyBorder="1" applyAlignment="1">
      <alignment horizontal="distributed" vertical="center"/>
      <protection/>
    </xf>
    <xf numFmtId="0" fontId="26" fillId="0" borderId="10" xfId="63" applyFont="1" applyFill="1" applyBorder="1" applyAlignment="1">
      <alignment horizontal="distributed" vertical="center"/>
      <protection/>
    </xf>
    <xf numFmtId="0" fontId="26" fillId="0" borderId="13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41" fontId="26" fillId="0" borderId="0" xfId="63" applyNumberFormat="1" applyFont="1" applyFill="1" applyBorder="1" applyAlignment="1">
      <alignment horizontal="distributed" vertical="center"/>
      <protection/>
    </xf>
    <xf numFmtId="41" fontId="26" fillId="0" borderId="0" xfId="64" applyNumberFormat="1" applyFont="1" applyFill="1" applyBorder="1" applyAlignment="1">
      <alignment horizontal="distributed" vertical="center"/>
      <protection/>
    </xf>
    <xf numFmtId="0" fontId="26" fillId="0" borderId="13" xfId="64" applyFont="1" applyFill="1" applyBorder="1" applyAlignment="1">
      <alignment horizontal="right" vertical="center"/>
      <protection/>
    </xf>
    <xf numFmtId="0" fontId="26" fillId="0" borderId="0" xfId="64" applyFont="1" applyFill="1" applyBorder="1" applyAlignment="1">
      <alignment horizontal="right" vertical="center"/>
      <protection/>
    </xf>
    <xf numFmtId="0" fontId="26" fillId="0" borderId="13" xfId="64" applyFont="1" applyFill="1" applyBorder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0" fontId="26" fillId="0" borderId="20" xfId="63" applyFont="1" applyFill="1" applyBorder="1" applyAlignment="1">
      <alignment horizontal="distributed" vertical="center"/>
      <protection/>
    </xf>
    <xf numFmtId="0" fontId="26" fillId="0" borderId="22" xfId="64" applyFont="1" applyFill="1" applyBorder="1" applyAlignment="1">
      <alignment vertical="center"/>
      <protection/>
    </xf>
    <xf numFmtId="0" fontId="26" fillId="0" borderId="21" xfId="64" applyFont="1" applyFill="1" applyBorder="1" applyAlignment="1">
      <alignment horizontal="right" vertical="center"/>
      <protection/>
    </xf>
    <xf numFmtId="41" fontId="26" fillId="0" borderId="21" xfId="64" applyNumberFormat="1" applyFont="1" applyFill="1" applyBorder="1" applyAlignment="1">
      <alignment horizontal="distributed" vertical="center"/>
      <protection/>
    </xf>
    <xf numFmtId="0" fontId="8" fillId="0" borderId="18" xfId="0" applyFont="1" applyBorder="1" applyAlignment="1">
      <alignment horizontal="center"/>
    </xf>
    <xf numFmtId="177" fontId="26" fillId="0" borderId="13" xfId="61" applyNumberFormat="1" applyFont="1" applyBorder="1">
      <alignment vertical="center"/>
      <protection/>
    </xf>
    <xf numFmtId="177" fontId="26" fillId="0" borderId="0" xfId="61" applyNumberFormat="1" applyFont="1" applyBorder="1">
      <alignment vertical="center"/>
      <protection/>
    </xf>
    <xf numFmtId="177" fontId="26" fillId="0" borderId="21" xfId="61" applyNumberFormat="1" applyFont="1" applyBorder="1">
      <alignment vertical="center"/>
      <protection/>
    </xf>
    <xf numFmtId="176" fontId="79" fillId="0" borderId="0" xfId="0" applyNumberFormat="1" applyFont="1" applyBorder="1" applyAlignment="1">
      <alignment horizontal="right" vertical="center"/>
    </xf>
    <xf numFmtId="177" fontId="79" fillId="0" borderId="0" xfId="0" applyNumberFormat="1" applyFont="1" applyBorder="1" applyAlignment="1">
      <alignment horizontal="right" vertical="center"/>
    </xf>
    <xf numFmtId="177" fontId="79" fillId="0" borderId="0" xfId="0" applyNumberFormat="1" applyFont="1" applyBorder="1" applyAlignment="1">
      <alignment horizontal="right" vertical="top"/>
    </xf>
    <xf numFmtId="177" fontId="79" fillId="0" borderId="13" xfId="0" applyNumberFormat="1" applyFont="1" applyBorder="1" applyAlignment="1">
      <alignment horizontal="right" vertical="top"/>
    </xf>
    <xf numFmtId="0" fontId="26" fillId="0" borderId="0" xfId="0" applyFont="1" applyAlignment="1">
      <alignment/>
    </xf>
    <xf numFmtId="0" fontId="79" fillId="0" borderId="0" xfId="0" applyFont="1" applyAlignment="1">
      <alignment vertical="center"/>
    </xf>
    <xf numFmtId="0" fontId="26" fillId="0" borderId="28" xfId="0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right" vertical="top"/>
    </xf>
    <xf numFmtId="176" fontId="26" fillId="0" borderId="0" xfId="0" applyNumberFormat="1" applyFont="1" applyFill="1" applyBorder="1" applyAlignment="1">
      <alignment horizontal="right" vertical="top"/>
    </xf>
    <xf numFmtId="0" fontId="26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right" vertical="center"/>
    </xf>
    <xf numFmtId="176" fontId="26" fillId="0" borderId="13" xfId="0" applyNumberFormat="1" applyFont="1" applyBorder="1" applyAlignment="1">
      <alignment horizontal="right" vertical="center"/>
    </xf>
    <xf numFmtId="0" fontId="79" fillId="0" borderId="29" xfId="0" applyFont="1" applyBorder="1" applyAlignment="1">
      <alignment horizontal="distributed"/>
    </xf>
    <xf numFmtId="0" fontId="79" fillId="0" borderId="22" xfId="0" applyFont="1" applyBorder="1" applyAlignment="1">
      <alignment horizontal="center" vertical="top" shrinkToFit="1"/>
    </xf>
    <xf numFmtId="0" fontId="79" fillId="0" borderId="0" xfId="0" applyFont="1" applyBorder="1" applyAlignment="1">
      <alignment horizontal="right" vertical="top"/>
    </xf>
    <xf numFmtId="176" fontId="79" fillId="0" borderId="0" xfId="0" applyNumberFormat="1" applyFont="1" applyBorder="1" applyAlignment="1">
      <alignment horizontal="right" vertical="top"/>
    </xf>
    <xf numFmtId="0" fontId="79" fillId="0" borderId="13" xfId="0" applyFont="1" applyBorder="1" applyAlignment="1">
      <alignment horizontal="right" vertical="top"/>
    </xf>
    <xf numFmtId="176" fontId="79" fillId="0" borderId="0" xfId="0" applyNumberFormat="1" applyFont="1" applyFill="1" applyBorder="1" applyAlignment="1">
      <alignment horizontal="right" vertical="top"/>
    </xf>
    <xf numFmtId="176" fontId="79" fillId="0" borderId="21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top"/>
    </xf>
    <xf numFmtId="0" fontId="27" fillId="0" borderId="18" xfId="0" applyFont="1" applyBorder="1" applyAlignment="1">
      <alignment horizontal="center"/>
    </xf>
    <xf numFmtId="0" fontId="26" fillId="0" borderId="0" xfId="64" applyFont="1" applyFill="1" applyBorder="1" applyAlignment="1">
      <alignment horizontal="left"/>
      <protection/>
    </xf>
    <xf numFmtId="0" fontId="26" fillId="0" borderId="0" xfId="63" applyFont="1" applyFill="1" applyAlignment="1">
      <alignment vertical="center"/>
      <protection/>
    </xf>
    <xf numFmtId="0" fontId="26" fillId="0" borderId="0" xfId="63" applyFont="1" applyFill="1" applyAlignment="1">
      <alignment/>
      <protection/>
    </xf>
    <xf numFmtId="0" fontId="26" fillId="0" borderId="11" xfId="63" applyFont="1" applyFill="1" applyBorder="1" applyAlignment="1">
      <alignment horizontal="right"/>
      <protection/>
    </xf>
    <xf numFmtId="0" fontId="26" fillId="0" borderId="28" xfId="63" applyFont="1" applyBorder="1" applyAlignment="1">
      <alignment horizontal="distributed" vertical="center"/>
      <protection/>
    </xf>
    <xf numFmtId="0" fontId="26" fillId="0" borderId="23" xfId="63" applyFont="1" applyBorder="1" applyAlignment="1">
      <alignment horizontal="distributed" vertical="center"/>
      <protection/>
    </xf>
    <xf numFmtId="0" fontId="26" fillId="0" borderId="23" xfId="63" applyFont="1" applyBorder="1" applyAlignment="1">
      <alignment horizontal="center" vertical="center" shrinkToFit="1"/>
      <protection/>
    </xf>
    <xf numFmtId="0" fontId="26" fillId="0" borderId="24" xfId="63" applyFont="1" applyBorder="1" applyAlignment="1">
      <alignment horizontal="center" vertical="center" shrinkToFit="1"/>
      <protection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distributed" vertical="center"/>
    </xf>
    <xf numFmtId="0" fontId="79" fillId="0" borderId="10" xfId="0" applyFont="1" applyBorder="1" applyAlignment="1">
      <alignment horizontal="distributed" vertical="center"/>
    </xf>
    <xf numFmtId="0" fontId="79" fillId="0" borderId="20" xfId="0" applyFont="1" applyBorder="1" applyAlignment="1">
      <alignment horizontal="distributed" vertical="center"/>
    </xf>
    <xf numFmtId="177" fontId="26" fillId="0" borderId="13" xfId="49" applyNumberFormat="1" applyFont="1" applyFill="1" applyBorder="1" applyAlignment="1">
      <alignment horizontal="right" vertical="center"/>
    </xf>
    <xf numFmtId="0" fontId="79" fillId="0" borderId="21" xfId="0" applyFont="1" applyBorder="1" applyAlignment="1">
      <alignment horizontal="right" vertical="center"/>
    </xf>
    <xf numFmtId="178" fontId="26" fillId="0" borderId="21" xfId="0" applyNumberFormat="1" applyFont="1" applyBorder="1" applyAlignment="1">
      <alignment vertical="center"/>
    </xf>
    <xf numFmtId="0" fontId="80" fillId="0" borderId="10" xfId="0" applyFont="1" applyBorder="1" applyAlignment="1">
      <alignment horizontal="distributed" vertical="center"/>
    </xf>
    <xf numFmtId="177" fontId="30" fillId="0" borderId="0" xfId="61" applyNumberFormat="1" applyFont="1" applyBorder="1">
      <alignment vertical="center"/>
      <protection/>
    </xf>
    <xf numFmtId="177" fontId="35" fillId="0" borderId="0" xfId="61" applyNumberFormat="1" applyFont="1" applyBorder="1">
      <alignment vertical="center"/>
      <protection/>
    </xf>
    <xf numFmtId="0" fontId="27" fillId="0" borderId="1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19" fillId="0" borderId="0" xfId="0" applyFont="1" applyAlignment="1">
      <alignment/>
    </xf>
    <xf numFmtId="0" fontId="81" fillId="0" borderId="0" xfId="0" applyFont="1" applyAlignment="1">
      <alignment/>
    </xf>
    <xf numFmtId="0" fontId="26" fillId="0" borderId="12" xfId="0" applyFont="1" applyBorder="1" applyAlignment="1">
      <alignment horizontal="right" vertical="center"/>
    </xf>
    <xf numFmtId="0" fontId="82" fillId="0" borderId="10" xfId="0" applyFont="1" applyBorder="1" applyAlignment="1">
      <alignment horizontal="distributed" vertical="center"/>
    </xf>
    <xf numFmtId="0" fontId="82" fillId="0" borderId="20" xfId="0" applyFont="1" applyBorder="1" applyAlignment="1">
      <alignment horizontal="distributed" vertical="center"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26" fillId="0" borderId="0" xfId="0" applyNumberFormat="1" applyFont="1" applyAlignment="1">
      <alignment horizontal="right" vertical="center"/>
    </xf>
    <xf numFmtId="176" fontId="82" fillId="0" borderId="0" xfId="0" applyNumberFormat="1" applyFont="1" applyFill="1" applyBorder="1" applyAlignment="1">
      <alignment horizontal="right" vertical="center"/>
    </xf>
    <xf numFmtId="176" fontId="82" fillId="0" borderId="21" xfId="0" applyNumberFormat="1" applyFont="1" applyFill="1" applyBorder="1" applyAlignment="1">
      <alignment horizontal="right" vertical="center"/>
    </xf>
    <xf numFmtId="0" fontId="26" fillId="0" borderId="21" xfId="0" applyFont="1" applyBorder="1" applyAlignment="1">
      <alignment horizontal="center" vertical="top"/>
    </xf>
    <xf numFmtId="177" fontId="26" fillId="0" borderId="22" xfId="49" applyNumberFormat="1" applyFont="1" applyFill="1" applyBorder="1" applyAlignment="1">
      <alignment horizontal="right" vertical="center"/>
    </xf>
    <xf numFmtId="0" fontId="26" fillId="0" borderId="22" xfId="0" applyNumberFormat="1" applyFont="1" applyFill="1" applyBorder="1" applyAlignment="1">
      <alignment horizontal="right" vertical="center"/>
    </xf>
    <xf numFmtId="180" fontId="26" fillId="0" borderId="21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right" vertical="center"/>
    </xf>
    <xf numFmtId="49" fontId="79" fillId="0" borderId="21" xfId="0" applyNumberFormat="1" applyFont="1" applyBorder="1" applyAlignment="1">
      <alignment horizontal="center" vertical="center"/>
    </xf>
    <xf numFmtId="0" fontId="79" fillId="0" borderId="22" xfId="0" applyFont="1" applyBorder="1" applyAlignment="1">
      <alignment horizontal="right" vertical="center"/>
    </xf>
    <xf numFmtId="180" fontId="79" fillId="0" borderId="21" xfId="0" applyNumberFormat="1" applyFont="1" applyBorder="1" applyAlignment="1">
      <alignment horizontal="center" vertical="center"/>
    </xf>
    <xf numFmtId="0" fontId="79" fillId="0" borderId="21" xfId="0" applyNumberFormat="1" applyFont="1" applyBorder="1" applyAlignment="1">
      <alignment horizontal="right" vertical="center"/>
    </xf>
    <xf numFmtId="49" fontId="26" fillId="0" borderId="22" xfId="0" applyNumberFormat="1" applyFont="1" applyFill="1" applyBorder="1" applyAlignment="1">
      <alignment horizontal="right" vertical="center"/>
    </xf>
    <xf numFmtId="180" fontId="26" fillId="0" borderId="21" xfId="0" applyNumberFormat="1" applyFont="1" applyBorder="1" applyAlignment="1">
      <alignment horizontal="right" vertical="center"/>
    </xf>
    <xf numFmtId="179" fontId="26" fillId="0" borderId="21" xfId="0" applyNumberFormat="1" applyFont="1" applyBorder="1" applyAlignment="1">
      <alignment horizontal="right" vertical="center"/>
    </xf>
    <xf numFmtId="49" fontId="26" fillId="0" borderId="21" xfId="0" applyNumberFormat="1" applyFont="1" applyBorder="1" applyAlignment="1" quotePrefix="1">
      <alignment horizontal="right" vertical="center"/>
    </xf>
    <xf numFmtId="0" fontId="79" fillId="0" borderId="21" xfId="0" applyFont="1" applyBorder="1" applyAlignment="1">
      <alignment vertical="center"/>
    </xf>
    <xf numFmtId="0" fontId="26" fillId="0" borderId="0" xfId="62" applyFont="1">
      <alignment/>
      <protection/>
    </xf>
    <xf numFmtId="177" fontId="79" fillId="0" borderId="22" xfId="0" applyNumberFormat="1" applyFont="1" applyFill="1" applyBorder="1" applyAlignment="1">
      <alignment horizontal="right" vertical="top"/>
    </xf>
    <xf numFmtId="177" fontId="79" fillId="0" borderId="21" xfId="0" applyNumberFormat="1" applyFont="1" applyFill="1" applyBorder="1" applyAlignment="1">
      <alignment horizontal="right" vertical="top"/>
    </xf>
    <xf numFmtId="176" fontId="26" fillId="0" borderId="22" xfId="0" applyNumberFormat="1" applyFont="1" applyFill="1" applyBorder="1" applyAlignment="1">
      <alignment horizontal="right" vertical="top"/>
    </xf>
    <xf numFmtId="176" fontId="26" fillId="0" borderId="21" xfId="0" applyNumberFormat="1" applyFont="1" applyFill="1" applyBorder="1" applyAlignment="1">
      <alignment horizontal="right" vertical="top"/>
    </xf>
    <xf numFmtId="176" fontId="26" fillId="0" borderId="21" xfId="0" applyNumberFormat="1" applyFont="1" applyFill="1" applyBorder="1" applyAlignment="1">
      <alignment vertical="center"/>
    </xf>
    <xf numFmtId="176" fontId="79" fillId="0" borderId="22" xfId="0" applyNumberFormat="1" applyFont="1" applyFill="1" applyBorder="1" applyAlignment="1">
      <alignment horizontal="right" vertical="center"/>
    </xf>
    <xf numFmtId="0" fontId="79" fillId="0" borderId="22" xfId="0" applyFont="1" applyFill="1" applyBorder="1" applyAlignment="1">
      <alignment vertical="center"/>
    </xf>
    <xf numFmtId="176" fontId="79" fillId="0" borderId="21" xfId="0" applyNumberFormat="1" applyFont="1" applyFill="1" applyBorder="1" applyAlignment="1">
      <alignment horizontal="right" vertical="top"/>
    </xf>
    <xf numFmtId="176" fontId="79" fillId="0" borderId="21" xfId="0" applyNumberFormat="1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0" xfId="63" applyNumberFormat="1" applyFont="1" applyFill="1" applyBorder="1" applyAlignment="1">
      <alignment horizontal="right" vertical="center"/>
      <protection/>
    </xf>
    <xf numFmtId="0" fontId="26" fillId="0" borderId="0" xfId="64" applyNumberFormat="1" applyFont="1" applyFill="1" applyBorder="1" applyAlignment="1">
      <alignment horizontal="right" vertical="center"/>
      <protection/>
    </xf>
    <xf numFmtId="0" fontId="26" fillId="0" borderId="21" xfId="64" applyNumberFormat="1" applyFont="1" applyFill="1" applyBorder="1" applyAlignment="1">
      <alignment horizontal="right" vertical="center"/>
      <protection/>
    </xf>
    <xf numFmtId="0" fontId="79" fillId="0" borderId="23" xfId="0" applyFont="1" applyBorder="1" applyAlignment="1">
      <alignment horizontal="distributed" vertical="center"/>
    </xf>
    <xf numFmtId="0" fontId="79" fillId="0" borderId="23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177" fontId="8" fillId="0" borderId="0" xfId="61" applyNumberFormat="1" applyFont="1" applyBorder="1">
      <alignment vertical="center"/>
      <protection/>
    </xf>
    <xf numFmtId="177" fontId="26" fillId="0" borderId="0" xfId="61" applyNumberFormat="1" applyFont="1" applyBorder="1" applyAlignment="1">
      <alignment horizontal="right" vertical="center"/>
      <protection/>
    </xf>
    <xf numFmtId="0" fontId="82" fillId="0" borderId="22" xfId="0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25" xfId="0" applyFont="1" applyBorder="1" applyAlignment="1">
      <alignment horizontal="distributed" vertical="center"/>
    </xf>
    <xf numFmtId="0" fontId="26" fillId="0" borderId="22" xfId="0" applyFont="1" applyBorder="1" applyAlignment="1">
      <alignment horizontal="distributed" vertical="center"/>
    </xf>
    <xf numFmtId="0" fontId="26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/>
    </xf>
    <xf numFmtId="0" fontId="33" fillId="0" borderId="16" xfId="0" applyFont="1" applyBorder="1" applyAlignment="1">
      <alignment/>
    </xf>
    <xf numFmtId="0" fontId="27" fillId="0" borderId="17" xfId="0" applyFont="1" applyBorder="1" applyAlignment="1">
      <alignment horizontal="distributed" vertical="center" shrinkToFit="1"/>
    </xf>
    <xf numFmtId="0" fontId="27" fillId="0" borderId="16" xfId="0" applyFont="1" applyBorder="1" applyAlignment="1">
      <alignment horizontal="distributed" vertical="center" shrinkToFit="1"/>
    </xf>
    <xf numFmtId="0" fontId="27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0" fontId="23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33" fillId="0" borderId="17" xfId="0" applyFont="1" applyBorder="1" applyAlignment="1">
      <alignment horizontal="distributed" vertical="center"/>
    </xf>
    <xf numFmtId="0" fontId="33" fillId="0" borderId="16" xfId="0" applyFont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textRotation="255"/>
    </xf>
    <xf numFmtId="0" fontId="26" fillId="0" borderId="20" xfId="0" applyFont="1" applyFill="1" applyBorder="1" applyAlignment="1">
      <alignment horizontal="center" vertical="center" textRotation="255"/>
    </xf>
    <xf numFmtId="0" fontId="26" fillId="0" borderId="1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 wrapText="1" shrinkToFit="1"/>
    </xf>
    <xf numFmtId="0" fontId="28" fillId="0" borderId="16" xfId="0" applyFont="1" applyFill="1" applyBorder="1" applyAlignment="1">
      <alignment horizontal="center" vertical="center" wrapText="1" shrinkToFit="1"/>
    </xf>
    <xf numFmtId="0" fontId="28" fillId="0" borderId="29" xfId="0" applyFont="1" applyFill="1" applyBorder="1" applyAlignment="1">
      <alignment horizontal="center" vertical="center" wrapText="1" shrinkToFit="1"/>
    </xf>
    <xf numFmtId="0" fontId="28" fillId="0" borderId="22" xfId="0" applyFont="1" applyFill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distributed" vertical="center"/>
    </xf>
    <xf numFmtId="0" fontId="26" fillId="0" borderId="20" xfId="0" applyFont="1" applyBorder="1" applyAlignment="1">
      <alignment horizontal="distributed" vertical="center"/>
    </xf>
    <xf numFmtId="0" fontId="26" fillId="0" borderId="2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4" xfId="0" applyFont="1" applyBorder="1" applyAlignment="1">
      <alignment horizontal="distributed" vertical="center"/>
    </xf>
    <xf numFmtId="0" fontId="26" fillId="0" borderId="33" xfId="0" applyFont="1" applyBorder="1" applyAlignment="1">
      <alignment horizontal="distributed" vertical="center"/>
    </xf>
    <xf numFmtId="0" fontId="26" fillId="0" borderId="30" xfId="64" applyFont="1" applyFill="1" applyBorder="1" applyAlignment="1">
      <alignment horizontal="center" vertical="center"/>
      <protection/>
    </xf>
    <xf numFmtId="0" fontId="26" fillId="0" borderId="20" xfId="64" applyFont="1" applyFill="1" applyBorder="1" applyAlignment="1">
      <alignment horizontal="center" vertical="center"/>
      <protection/>
    </xf>
    <xf numFmtId="0" fontId="26" fillId="0" borderId="25" xfId="64" applyFont="1" applyFill="1" applyBorder="1" applyAlignment="1">
      <alignment horizontal="center" vertical="center"/>
      <protection/>
    </xf>
    <xf numFmtId="0" fontId="26" fillId="0" borderId="22" xfId="64" applyFont="1" applyFill="1" applyBorder="1" applyAlignment="1">
      <alignment horizontal="center" vertical="center"/>
      <protection/>
    </xf>
    <xf numFmtId="0" fontId="26" fillId="0" borderId="24" xfId="64" applyFont="1" applyFill="1" applyBorder="1" applyAlignment="1">
      <alignment horizontal="center" vertical="center"/>
      <protection/>
    </xf>
    <xf numFmtId="0" fontId="26" fillId="0" borderId="32" xfId="64" applyFont="1" applyFill="1" applyBorder="1" applyAlignment="1">
      <alignment horizontal="center" vertical="center"/>
      <protection/>
    </xf>
    <xf numFmtId="0" fontId="26" fillId="0" borderId="2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 wrapText="1"/>
      <protection/>
    </xf>
    <xf numFmtId="0" fontId="8" fillId="0" borderId="32" xfId="64" applyFont="1" applyFill="1" applyBorder="1" applyAlignment="1">
      <alignment horizontal="center" vertical="center" wrapText="1"/>
      <protection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distributed" vertical="center" wrapText="1" shrinkToFit="1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distributed" vertical="center" wrapText="1"/>
    </xf>
    <xf numFmtId="0" fontId="26" fillId="0" borderId="18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79" fillId="0" borderId="18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31" xfId="0" applyFont="1" applyBorder="1" applyAlignment="1">
      <alignment horizontal="distributed" vertical="center"/>
    </xf>
    <xf numFmtId="0" fontId="79" fillId="0" borderId="16" xfId="0" applyFont="1" applyBorder="1" applyAlignment="1">
      <alignment horizontal="distributed" vertical="center"/>
    </xf>
    <xf numFmtId="0" fontId="79" fillId="0" borderId="31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 wrapText="1" shrinkToFit="1"/>
    </xf>
    <xf numFmtId="0" fontId="26" fillId="0" borderId="22" xfId="0" applyFont="1" applyBorder="1" applyAlignment="1">
      <alignment horizontal="distributed" vertical="center" shrinkToFit="1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distributed" vertical="center" wrapText="1" shrinkToFit="1"/>
    </xf>
    <xf numFmtId="0" fontId="26" fillId="0" borderId="17" xfId="0" applyFont="1" applyBorder="1" applyAlignment="1">
      <alignment horizontal="distributed" vertical="center" shrinkToFit="1"/>
    </xf>
    <xf numFmtId="0" fontId="26" fillId="0" borderId="16" xfId="0" applyFont="1" applyBorder="1" applyAlignment="1">
      <alignment horizontal="distributed" vertical="center" shrinkToFit="1"/>
    </xf>
    <xf numFmtId="0" fontId="26" fillId="0" borderId="31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 wrapText="1" shrinkToFit="1"/>
    </xf>
    <xf numFmtId="0" fontId="26" fillId="0" borderId="30" xfId="0" applyFont="1" applyBorder="1" applyAlignment="1">
      <alignment horizontal="center" vertical="center"/>
    </xf>
    <xf numFmtId="0" fontId="26" fillId="0" borderId="24" xfId="0" applyFont="1" applyBorder="1" applyAlignment="1">
      <alignment horizontal="distributed" vertical="center"/>
    </xf>
    <xf numFmtId="0" fontId="26" fillId="0" borderId="28" xfId="0" applyFont="1" applyBorder="1" applyAlignment="1">
      <alignment horizontal="distributed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shrinkToFit="1"/>
    </xf>
    <xf numFmtId="0" fontId="82" fillId="0" borderId="30" xfId="0" applyFont="1" applyBorder="1" applyAlignment="1">
      <alignment horizontal="distributed" vertical="center"/>
    </xf>
    <xf numFmtId="0" fontId="82" fillId="0" borderId="10" xfId="0" applyFont="1" applyBorder="1" applyAlignment="1">
      <alignment horizontal="distributed" vertical="center"/>
    </xf>
    <xf numFmtId="0" fontId="82" fillId="0" borderId="20" xfId="0" applyFont="1" applyBorder="1" applyAlignment="1">
      <alignment horizontal="distributed" vertical="center"/>
    </xf>
    <xf numFmtId="0" fontId="82" fillId="0" borderId="18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12" fillId="0" borderId="0" xfId="64" applyFont="1" applyBorder="1" applyAlignment="1">
      <alignment horizontal="center" vertical="center"/>
      <protection/>
    </xf>
    <xf numFmtId="0" fontId="4" fillId="0" borderId="30" xfId="64" applyFont="1" applyBorder="1" applyAlignment="1">
      <alignment horizontal="distributed" vertical="center"/>
      <protection/>
    </xf>
    <xf numFmtId="0" fontId="4" fillId="0" borderId="10" xfId="64" applyFont="1" applyBorder="1" applyAlignment="1">
      <alignment horizontal="distributed" vertical="center"/>
      <protection/>
    </xf>
    <xf numFmtId="0" fontId="12" fillId="0" borderId="24" xfId="64" applyFont="1" applyBorder="1" applyAlignment="1">
      <alignment horizontal="center" vertical="center"/>
      <protection/>
    </xf>
    <xf numFmtId="0" fontId="12" fillId="0" borderId="32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distributed" vertical="center"/>
      <protection/>
    </xf>
    <xf numFmtId="0" fontId="4" fillId="0" borderId="22" xfId="63" applyFont="1" applyBorder="1" applyAlignment="1">
      <alignment horizontal="distributed"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41" fontId="79" fillId="0" borderId="21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8" fillId="0" borderId="25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distributed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center" vertical="distributed"/>
    </xf>
    <xf numFmtId="0" fontId="19" fillId="0" borderId="32" xfId="0" applyFont="1" applyFill="1" applyBorder="1" applyAlignment="1">
      <alignment horizontal="center" vertical="distributed"/>
    </xf>
    <xf numFmtId="0" fontId="19" fillId="0" borderId="28" xfId="0" applyFont="1" applyFill="1" applyBorder="1" applyAlignment="1">
      <alignment horizontal="center" vertical="distributed"/>
    </xf>
    <xf numFmtId="0" fontId="19" fillId="0" borderId="24" xfId="0" applyFont="1" applyFill="1" applyBorder="1" applyAlignment="1">
      <alignment horizontal="distributed" vertic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</xdr:row>
      <xdr:rowOff>38100</xdr:rowOff>
    </xdr:from>
    <xdr:to>
      <xdr:col>2</xdr:col>
      <xdr:colOff>447675</xdr:colOff>
      <xdr:row>15</xdr:row>
      <xdr:rowOff>171450</xdr:rowOff>
    </xdr:to>
    <xdr:sp>
      <xdr:nvSpPr>
        <xdr:cNvPr id="1" name="Oval 17"/>
        <xdr:cNvSpPr>
          <a:spLocks/>
        </xdr:cNvSpPr>
      </xdr:nvSpPr>
      <xdr:spPr>
        <a:xfrm>
          <a:off x="1562100" y="2762250"/>
          <a:ext cx="209550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38100</xdr:rowOff>
    </xdr:from>
    <xdr:to>
      <xdr:col>1</xdr:col>
      <xdr:colOff>466725</xdr:colOff>
      <xdr:row>16</xdr:row>
      <xdr:rowOff>0</xdr:rowOff>
    </xdr:to>
    <xdr:sp>
      <xdr:nvSpPr>
        <xdr:cNvPr id="2" name="Oval 18"/>
        <xdr:cNvSpPr>
          <a:spLocks/>
        </xdr:cNvSpPr>
      </xdr:nvSpPr>
      <xdr:spPr>
        <a:xfrm>
          <a:off x="752475" y="2762250"/>
          <a:ext cx="219075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G2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7" width="13.375" style="4" customWidth="1"/>
    <col min="8" max="16384" width="9.00390625" style="4" customWidth="1"/>
  </cols>
  <sheetData>
    <row r="1" ht="17.25">
      <c r="A1" s="6" t="s">
        <v>158</v>
      </c>
    </row>
    <row r="2" ht="12.75" customHeight="1"/>
    <row r="3" spans="1:7" ht="17.25">
      <c r="A3" s="116" t="s">
        <v>159</v>
      </c>
      <c r="B3" s="10"/>
      <c r="C3" s="10"/>
      <c r="D3" s="10"/>
      <c r="E3" s="10"/>
      <c r="F3" s="10"/>
      <c r="G3" s="10"/>
    </row>
    <row r="4" spans="1:7" ht="15" customHeight="1" thickBot="1">
      <c r="A4" s="132" t="s">
        <v>145</v>
      </c>
      <c r="B4" s="132"/>
      <c r="C4" s="132"/>
      <c r="D4" s="132"/>
      <c r="E4" s="132"/>
      <c r="F4" s="132"/>
      <c r="G4" s="133" t="s">
        <v>160</v>
      </c>
    </row>
    <row r="5" spans="1:7" ht="15" customHeight="1" thickTop="1">
      <c r="A5" s="377" t="s">
        <v>47</v>
      </c>
      <c r="B5" s="379" t="s">
        <v>30</v>
      </c>
      <c r="C5" s="379" t="s">
        <v>161</v>
      </c>
      <c r="D5" s="371" t="s">
        <v>162</v>
      </c>
      <c r="E5" s="371" t="s">
        <v>163</v>
      </c>
      <c r="F5" s="383" t="s">
        <v>164</v>
      </c>
      <c r="G5" s="381" t="s">
        <v>165</v>
      </c>
    </row>
    <row r="6" spans="1:7" ht="15" customHeight="1">
      <c r="A6" s="378"/>
      <c r="B6" s="380"/>
      <c r="C6" s="380"/>
      <c r="D6" s="385"/>
      <c r="E6" s="372"/>
      <c r="F6" s="384"/>
      <c r="G6" s="382"/>
    </row>
    <row r="7" spans="1:7" s="8" customFormat="1" ht="13.5" customHeight="1">
      <c r="A7" s="196">
        <v>28</v>
      </c>
      <c r="B7" s="152">
        <v>13564</v>
      </c>
      <c r="C7" s="152">
        <v>979</v>
      </c>
      <c r="D7" s="152">
        <v>992</v>
      </c>
      <c r="E7" s="152">
        <v>272</v>
      </c>
      <c r="F7" s="152">
        <v>6579</v>
      </c>
      <c r="G7" s="152">
        <v>4742</v>
      </c>
    </row>
    <row r="8" spans="1:7" s="8" customFormat="1" ht="13.5" customHeight="1">
      <c r="A8" s="197">
        <v>29</v>
      </c>
      <c r="B8" s="153">
        <v>13467</v>
      </c>
      <c r="C8" s="153">
        <v>968</v>
      </c>
      <c r="D8" s="153">
        <v>999</v>
      </c>
      <c r="E8" s="153">
        <v>276</v>
      </c>
      <c r="F8" s="153">
        <v>6425</v>
      </c>
      <c r="G8" s="153">
        <v>4799</v>
      </c>
    </row>
    <row r="9" spans="1:7" s="8" customFormat="1" ht="13.5" customHeight="1">
      <c r="A9" s="197">
        <v>30</v>
      </c>
      <c r="B9" s="191">
        <v>13291</v>
      </c>
      <c r="C9" s="153">
        <v>953</v>
      </c>
      <c r="D9" s="153">
        <v>1099</v>
      </c>
      <c r="E9" s="153">
        <v>192</v>
      </c>
      <c r="F9" s="153">
        <v>6225</v>
      </c>
      <c r="G9" s="153">
        <v>4822</v>
      </c>
    </row>
    <row r="10" spans="1:7" s="8" customFormat="1" ht="13.5" customHeight="1">
      <c r="A10" s="197">
        <v>31</v>
      </c>
      <c r="B10" s="198">
        <v>13196</v>
      </c>
      <c r="C10" s="153">
        <v>949</v>
      </c>
      <c r="D10" s="153">
        <v>1022</v>
      </c>
      <c r="E10" s="153">
        <v>287</v>
      </c>
      <c r="F10" s="153">
        <v>6088</v>
      </c>
      <c r="G10" s="153">
        <v>4850</v>
      </c>
    </row>
    <row r="11" spans="1:7" s="8" customFormat="1" ht="13.5" customHeight="1">
      <c r="A11" s="199">
        <v>2</v>
      </c>
      <c r="B11" s="200">
        <v>13323</v>
      </c>
      <c r="C11" s="154">
        <v>978</v>
      </c>
      <c r="D11" s="154">
        <v>1035</v>
      </c>
      <c r="E11" s="154">
        <v>293</v>
      </c>
      <c r="F11" s="154">
        <v>6093</v>
      </c>
      <c r="G11" s="154">
        <v>4924</v>
      </c>
    </row>
    <row r="12" spans="1:7" ht="13.5" customHeight="1">
      <c r="A12" s="143"/>
      <c r="B12" s="132"/>
      <c r="C12" s="132"/>
      <c r="D12" s="132"/>
      <c r="E12" s="132"/>
      <c r="F12" s="132"/>
      <c r="G12" s="132"/>
    </row>
    <row r="13" spans="1:7" ht="13.5" thickBot="1">
      <c r="A13" s="143" t="s">
        <v>146</v>
      </c>
      <c r="B13" s="132"/>
      <c r="C13" s="132"/>
      <c r="D13" s="132"/>
      <c r="E13" s="132"/>
      <c r="F13" s="132"/>
      <c r="G13" s="138" t="s">
        <v>160</v>
      </c>
    </row>
    <row r="14" spans="1:7" ht="15" customHeight="1" thickTop="1">
      <c r="A14" s="386" t="s">
        <v>47</v>
      </c>
      <c r="B14" s="371" t="s">
        <v>166</v>
      </c>
      <c r="C14" s="371" t="s">
        <v>167</v>
      </c>
      <c r="D14" s="373" t="s">
        <v>168</v>
      </c>
      <c r="E14" s="371" t="s">
        <v>169</v>
      </c>
      <c r="F14" s="373" t="s">
        <v>170</v>
      </c>
      <c r="G14" s="375" t="s">
        <v>144</v>
      </c>
    </row>
    <row r="15" spans="1:7" ht="15" customHeight="1">
      <c r="A15" s="387"/>
      <c r="B15" s="372"/>
      <c r="C15" s="372"/>
      <c r="D15" s="374"/>
      <c r="E15" s="372"/>
      <c r="F15" s="374"/>
      <c r="G15" s="376"/>
    </row>
    <row r="16" spans="1:7" ht="13.5" customHeight="1">
      <c r="A16" s="196">
        <v>28</v>
      </c>
      <c r="B16" s="198">
        <v>5053</v>
      </c>
      <c r="C16" s="160">
        <v>2035</v>
      </c>
      <c r="D16" s="160">
        <v>2250</v>
      </c>
      <c r="E16" s="160">
        <v>3049</v>
      </c>
      <c r="F16" s="160">
        <v>620</v>
      </c>
      <c r="G16" s="160">
        <v>557</v>
      </c>
    </row>
    <row r="17" spans="1:7" ht="13.5" customHeight="1">
      <c r="A17" s="197">
        <v>29</v>
      </c>
      <c r="B17" s="198">
        <v>5040</v>
      </c>
      <c r="C17" s="160">
        <v>1975</v>
      </c>
      <c r="D17" s="160">
        <v>2216</v>
      </c>
      <c r="E17" s="160">
        <v>3034</v>
      </c>
      <c r="F17" s="160">
        <v>640</v>
      </c>
      <c r="G17" s="160">
        <v>562</v>
      </c>
    </row>
    <row r="18" spans="1:7" ht="13.5" customHeight="1">
      <c r="A18" s="197">
        <v>30</v>
      </c>
      <c r="B18" s="198">
        <v>4967</v>
      </c>
      <c r="C18" s="160">
        <v>1947</v>
      </c>
      <c r="D18" s="160">
        <v>2169</v>
      </c>
      <c r="E18" s="160">
        <v>2992</v>
      </c>
      <c r="F18" s="160">
        <v>647</v>
      </c>
      <c r="G18" s="160">
        <v>569</v>
      </c>
    </row>
    <row r="19" spans="1:7" ht="13.5" customHeight="1">
      <c r="A19" s="197">
        <v>31</v>
      </c>
      <c r="B19" s="198">
        <v>4431</v>
      </c>
      <c r="C19" s="160">
        <v>1884</v>
      </c>
      <c r="D19" s="160">
        <v>2347</v>
      </c>
      <c r="E19" s="160">
        <v>3210</v>
      </c>
      <c r="F19" s="160">
        <v>695</v>
      </c>
      <c r="G19" s="160">
        <v>629</v>
      </c>
    </row>
    <row r="20" spans="1:7" ht="13.5" customHeight="1">
      <c r="A20" s="199">
        <v>2</v>
      </c>
      <c r="B20" s="200">
        <v>4432</v>
      </c>
      <c r="C20" s="166">
        <v>1938</v>
      </c>
      <c r="D20" s="166">
        <v>2328</v>
      </c>
      <c r="E20" s="166">
        <v>3261</v>
      </c>
      <c r="F20" s="166">
        <v>709</v>
      </c>
      <c r="G20" s="166">
        <v>655</v>
      </c>
    </row>
    <row r="21" ht="12.75">
      <c r="A21" s="132" t="s">
        <v>311</v>
      </c>
    </row>
  </sheetData>
  <sheetProtection/>
  <mergeCells count="14">
    <mergeCell ref="F5:F6"/>
    <mergeCell ref="D5:D6"/>
    <mergeCell ref="A14:A15"/>
    <mergeCell ref="B14:B15"/>
    <mergeCell ref="C14:C15"/>
    <mergeCell ref="D14:D15"/>
    <mergeCell ref="E14:E15"/>
    <mergeCell ref="F14:F15"/>
    <mergeCell ref="G14:G15"/>
    <mergeCell ref="A5:A6"/>
    <mergeCell ref="B5:B6"/>
    <mergeCell ref="C5:C6"/>
    <mergeCell ref="G5:G6"/>
    <mergeCell ref="E5:E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F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2" customWidth="1"/>
    <col min="2" max="6" width="16.25390625" style="12" customWidth="1"/>
    <col min="8" max="8" width="9.25390625" style="0" bestFit="1" customWidth="1"/>
  </cols>
  <sheetData>
    <row r="1" s="4" customFormat="1" ht="17.25">
      <c r="A1" s="6" t="s">
        <v>158</v>
      </c>
    </row>
    <row r="2" s="4" customFormat="1" ht="12.75" customHeight="1"/>
    <row r="3" spans="1:6" ht="14.25">
      <c r="A3" s="121" t="s">
        <v>309</v>
      </c>
      <c r="B3" s="4"/>
      <c r="C3" s="4"/>
      <c r="D3" s="4"/>
      <c r="E3" s="4"/>
      <c r="F3" s="4"/>
    </row>
    <row r="4" spans="1:6" ht="6" customHeight="1" thickBot="1">
      <c r="A4" s="65"/>
      <c r="B4" s="4"/>
      <c r="C4" s="4"/>
      <c r="D4" s="4"/>
      <c r="E4" s="4"/>
      <c r="F4" s="4"/>
    </row>
    <row r="5" spans="1:6" ht="11.25" customHeight="1" thickTop="1">
      <c r="A5" s="468" t="s">
        <v>35</v>
      </c>
      <c r="B5" s="379" t="s">
        <v>1</v>
      </c>
      <c r="C5" s="379" t="s">
        <v>2</v>
      </c>
      <c r="D5" s="379" t="s">
        <v>3</v>
      </c>
      <c r="E5" s="503" t="s">
        <v>4</v>
      </c>
      <c r="F5" s="381" t="s">
        <v>29</v>
      </c>
    </row>
    <row r="6" spans="1:6" ht="6.75" customHeight="1">
      <c r="A6" s="469"/>
      <c r="B6" s="380"/>
      <c r="C6" s="380"/>
      <c r="D6" s="380"/>
      <c r="E6" s="504"/>
      <c r="F6" s="382"/>
    </row>
    <row r="7" spans="1:6" s="88" customFormat="1" ht="15" customHeight="1">
      <c r="A7" s="203">
        <v>27</v>
      </c>
      <c r="B7" s="280">
        <v>53002</v>
      </c>
      <c r="C7" s="280">
        <v>27174</v>
      </c>
      <c r="D7" s="280">
        <v>19933</v>
      </c>
      <c r="E7" s="280">
        <v>1211</v>
      </c>
      <c r="F7" s="280">
        <v>4684</v>
      </c>
    </row>
    <row r="8" spans="1:6" s="88" customFormat="1" ht="15" customHeight="1">
      <c r="A8" s="136">
        <v>28</v>
      </c>
      <c r="B8" s="281">
        <v>51687</v>
      </c>
      <c r="C8" s="281">
        <v>26274</v>
      </c>
      <c r="D8" s="281">
        <v>19658</v>
      </c>
      <c r="E8" s="281">
        <v>1345</v>
      </c>
      <c r="F8" s="281">
        <v>4410</v>
      </c>
    </row>
    <row r="9" spans="1:6" s="88" customFormat="1" ht="15" customHeight="1">
      <c r="A9" s="136">
        <v>29</v>
      </c>
      <c r="B9" s="282">
        <v>56420</v>
      </c>
      <c r="C9" s="282">
        <v>28745</v>
      </c>
      <c r="D9" s="282">
        <v>21446</v>
      </c>
      <c r="E9" s="282">
        <v>1629</v>
      </c>
      <c r="F9" s="282">
        <v>4600</v>
      </c>
    </row>
    <row r="10" spans="1:6" s="88" customFormat="1" ht="15" customHeight="1">
      <c r="A10" s="136">
        <v>30</v>
      </c>
      <c r="B10" s="283">
        <v>58712</v>
      </c>
      <c r="C10" s="282">
        <v>29726</v>
      </c>
      <c r="D10" s="282">
        <v>22167</v>
      </c>
      <c r="E10" s="282">
        <v>1479</v>
      </c>
      <c r="F10" s="282">
        <v>5340</v>
      </c>
    </row>
    <row r="11" spans="1:6" s="88" customFormat="1" ht="15" customHeight="1">
      <c r="A11" s="140" t="s">
        <v>398</v>
      </c>
      <c r="B11" s="351">
        <v>53294</v>
      </c>
      <c r="C11" s="352">
        <v>25526</v>
      </c>
      <c r="D11" s="352">
        <v>19351</v>
      </c>
      <c r="E11" s="352">
        <v>1151</v>
      </c>
      <c r="F11" s="352">
        <v>7266</v>
      </c>
    </row>
    <row r="12" spans="1:6" s="88" customFormat="1" ht="13.5" customHeight="1">
      <c r="A12" s="284" t="s">
        <v>316</v>
      </c>
      <c r="B12" s="285"/>
      <c r="C12" s="285"/>
      <c r="D12" s="285"/>
      <c r="E12" s="285"/>
      <c r="F12" s="285"/>
    </row>
    <row r="13" spans="1:6" ht="13.5">
      <c r="A13" s="144" t="s">
        <v>126</v>
      </c>
      <c r="B13" s="132"/>
      <c r="C13" s="132"/>
      <c r="D13" s="132"/>
      <c r="E13" s="132"/>
      <c r="F13" s="132"/>
    </row>
  </sheetData>
  <sheetProtection/>
  <mergeCells count="6">
    <mergeCell ref="E5:E6"/>
    <mergeCell ref="F5:F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F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2" customWidth="1"/>
    <col min="2" max="2" width="16.25390625" style="12" customWidth="1"/>
    <col min="3" max="6" width="15.625" style="12" customWidth="1"/>
    <col min="7" max="16384" width="9.00390625" style="12" customWidth="1"/>
  </cols>
  <sheetData>
    <row r="1" s="4" customFormat="1" ht="17.25">
      <c r="A1" s="6" t="s">
        <v>158</v>
      </c>
    </row>
    <row r="2" s="4" customFormat="1" ht="12.75" customHeight="1"/>
    <row r="3" spans="1:6" ht="14.25">
      <c r="A3" s="121" t="s">
        <v>310</v>
      </c>
      <c r="B3" s="4"/>
      <c r="C3" s="4"/>
      <c r="D3" s="4"/>
      <c r="E3" s="4"/>
      <c r="F3" s="4"/>
    </row>
    <row r="4" spans="1:6" ht="6.75" customHeight="1" thickBot="1">
      <c r="A4" s="65"/>
      <c r="B4" s="4"/>
      <c r="C4" s="4"/>
      <c r="D4" s="4"/>
      <c r="E4" s="4"/>
      <c r="F4" s="4"/>
    </row>
    <row r="5" spans="1:6" ht="12.75" customHeight="1" thickTop="1">
      <c r="A5" s="377" t="s">
        <v>79</v>
      </c>
      <c r="B5" s="383" t="s">
        <v>87</v>
      </c>
      <c r="C5" s="470" t="s">
        <v>88</v>
      </c>
      <c r="D5" s="471"/>
      <c r="E5" s="505"/>
      <c r="F5" s="390" t="s">
        <v>86</v>
      </c>
    </row>
    <row r="6" spans="1:6" ht="13.5">
      <c r="A6" s="378"/>
      <c r="B6" s="384"/>
      <c r="C6" s="163" t="s">
        <v>85</v>
      </c>
      <c r="D6" s="239" t="s">
        <v>5</v>
      </c>
      <c r="E6" s="162" t="s">
        <v>6</v>
      </c>
      <c r="F6" s="391"/>
    </row>
    <row r="7" spans="1:6" ht="13.5">
      <c r="A7" s="203">
        <v>27</v>
      </c>
      <c r="B7" s="139">
        <v>670</v>
      </c>
      <c r="C7" s="139">
        <v>10336</v>
      </c>
      <c r="D7" s="139">
        <v>3159</v>
      </c>
      <c r="E7" s="139">
        <v>7177</v>
      </c>
      <c r="F7" s="139">
        <v>22</v>
      </c>
    </row>
    <row r="8" spans="1:6" ht="13.5">
      <c r="A8" s="136">
        <v>28</v>
      </c>
      <c r="B8" s="139">
        <v>621</v>
      </c>
      <c r="C8" s="139">
        <v>9951</v>
      </c>
      <c r="D8" s="139">
        <v>3437</v>
      </c>
      <c r="E8" s="139">
        <v>6514</v>
      </c>
      <c r="F8" s="139">
        <v>20</v>
      </c>
    </row>
    <row r="9" spans="1:6" ht="13.5">
      <c r="A9" s="136">
        <v>29</v>
      </c>
      <c r="B9" s="287">
        <v>622</v>
      </c>
      <c r="C9" s="287">
        <v>10065</v>
      </c>
      <c r="D9" s="287">
        <v>3536</v>
      </c>
      <c r="E9" s="287">
        <v>6529</v>
      </c>
      <c r="F9" s="287">
        <v>21</v>
      </c>
    </row>
    <row r="10" spans="1:6" ht="13.5">
      <c r="A10" s="136">
        <v>30</v>
      </c>
      <c r="B10" s="287">
        <v>628</v>
      </c>
      <c r="C10" s="288">
        <v>10580</v>
      </c>
      <c r="D10" s="287">
        <v>3961</v>
      </c>
      <c r="E10" s="287">
        <v>6619</v>
      </c>
      <c r="F10" s="287">
        <v>19</v>
      </c>
    </row>
    <row r="11" spans="1:6" ht="13.5">
      <c r="A11" s="216" t="s">
        <v>390</v>
      </c>
      <c r="B11" s="353">
        <v>571</v>
      </c>
      <c r="C11" s="354">
        <v>10615</v>
      </c>
      <c r="D11" s="354">
        <v>3887</v>
      </c>
      <c r="E11" s="354">
        <v>6728</v>
      </c>
      <c r="F11" s="354">
        <v>16</v>
      </c>
    </row>
    <row r="12" spans="1:6" ht="13.5">
      <c r="A12" s="143" t="s">
        <v>317</v>
      </c>
      <c r="B12" s="245"/>
      <c r="C12" s="144"/>
      <c r="D12" s="144"/>
      <c r="E12" s="144"/>
      <c r="F12" s="144"/>
    </row>
    <row r="13" spans="1:6" ht="13.5">
      <c r="A13" s="144" t="s">
        <v>126</v>
      </c>
      <c r="B13" s="144"/>
      <c r="C13" s="144"/>
      <c r="D13" s="144"/>
      <c r="E13" s="144"/>
      <c r="F13" s="144"/>
    </row>
    <row r="15" ht="13.5">
      <c r="D15" s="78"/>
    </row>
  </sheetData>
  <sheetProtection/>
  <mergeCells count="4">
    <mergeCell ref="A5:A6"/>
    <mergeCell ref="B5:B6"/>
    <mergeCell ref="C5:E5"/>
    <mergeCell ref="F5:F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G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2" customWidth="1"/>
    <col min="2" max="2" width="13.625" style="12" customWidth="1"/>
    <col min="3" max="6" width="13.00390625" style="12" customWidth="1"/>
    <col min="7" max="7" width="13.625" style="12" customWidth="1"/>
    <col min="8" max="16384" width="9.00390625" style="12" customWidth="1"/>
  </cols>
  <sheetData>
    <row r="1" s="4" customFormat="1" ht="17.25">
      <c r="A1" s="6" t="s">
        <v>158</v>
      </c>
    </row>
    <row r="2" s="4" customFormat="1" ht="12.75" customHeight="1"/>
    <row r="3" spans="1:7" ht="14.25" customHeight="1">
      <c r="A3" s="121" t="s">
        <v>283</v>
      </c>
      <c r="B3" s="9"/>
      <c r="C3" s="9"/>
      <c r="D3" s="9"/>
      <c r="E3" s="9"/>
      <c r="F3" s="9"/>
      <c r="G3" s="9"/>
    </row>
    <row r="4" spans="1:7" ht="6" customHeight="1" thickBot="1">
      <c r="A4" s="4"/>
      <c r="B4" s="4"/>
      <c r="C4" s="4"/>
      <c r="D4" s="4"/>
      <c r="E4" s="4"/>
      <c r="F4" s="4"/>
      <c r="G4" s="13"/>
    </row>
    <row r="5" spans="1:7" ht="12.75" customHeight="1" thickTop="1">
      <c r="A5" s="377" t="s">
        <v>79</v>
      </c>
      <c r="B5" s="383" t="s">
        <v>87</v>
      </c>
      <c r="C5" s="470" t="s">
        <v>88</v>
      </c>
      <c r="D5" s="471"/>
      <c r="E5" s="471"/>
      <c r="F5" s="505"/>
      <c r="G5" s="390" t="s">
        <v>279</v>
      </c>
    </row>
    <row r="6" spans="1:7" ht="13.5">
      <c r="A6" s="378"/>
      <c r="B6" s="384"/>
      <c r="C6" s="289" t="s">
        <v>178</v>
      </c>
      <c r="D6" s="239" t="s">
        <v>280</v>
      </c>
      <c r="E6" s="239" t="s">
        <v>281</v>
      </c>
      <c r="F6" s="239" t="s">
        <v>282</v>
      </c>
      <c r="G6" s="391"/>
    </row>
    <row r="7" spans="1:7" ht="15" customHeight="1">
      <c r="A7" s="136">
        <v>27</v>
      </c>
      <c r="B7" s="139">
        <v>3275</v>
      </c>
      <c r="C7" s="139">
        <v>44929</v>
      </c>
      <c r="D7" s="139">
        <v>18789</v>
      </c>
      <c r="E7" s="139">
        <v>12123</v>
      </c>
      <c r="F7" s="139">
        <v>14017</v>
      </c>
      <c r="G7" s="139">
        <v>55</v>
      </c>
    </row>
    <row r="8" spans="1:7" ht="15" customHeight="1">
      <c r="A8" s="136">
        <v>28</v>
      </c>
      <c r="B8" s="139">
        <v>3423</v>
      </c>
      <c r="C8" s="139">
        <v>44726</v>
      </c>
      <c r="D8" s="139">
        <v>18675</v>
      </c>
      <c r="E8" s="139">
        <v>12226</v>
      </c>
      <c r="F8" s="139">
        <v>13825</v>
      </c>
      <c r="G8" s="139">
        <v>53</v>
      </c>
    </row>
    <row r="9" spans="1:7" ht="15" customHeight="1">
      <c r="A9" s="136">
        <v>29</v>
      </c>
      <c r="B9" s="139">
        <v>3192</v>
      </c>
      <c r="C9" s="174">
        <v>43141</v>
      </c>
      <c r="D9" s="139">
        <v>18225</v>
      </c>
      <c r="E9" s="139">
        <v>11413</v>
      </c>
      <c r="F9" s="139">
        <v>13503</v>
      </c>
      <c r="G9" s="139">
        <v>54</v>
      </c>
    </row>
    <row r="10" spans="1:7" ht="15" customHeight="1">
      <c r="A10" s="175">
        <v>30</v>
      </c>
      <c r="B10" s="174">
        <v>2991</v>
      </c>
      <c r="C10" s="174">
        <v>40191</v>
      </c>
      <c r="D10" s="174">
        <v>16377</v>
      </c>
      <c r="E10" s="174">
        <v>11387</v>
      </c>
      <c r="F10" s="174">
        <v>12427</v>
      </c>
      <c r="G10" s="174">
        <v>56</v>
      </c>
    </row>
    <row r="11" spans="1:7" ht="15" customHeight="1">
      <c r="A11" s="216" t="s">
        <v>389</v>
      </c>
      <c r="B11" s="142">
        <v>2862</v>
      </c>
      <c r="C11" s="142">
        <v>36109</v>
      </c>
      <c r="D11" s="142">
        <v>15570</v>
      </c>
      <c r="E11" s="142">
        <v>10026</v>
      </c>
      <c r="F11" s="142">
        <v>10513</v>
      </c>
      <c r="G11" s="142">
        <v>58</v>
      </c>
    </row>
    <row r="12" spans="1:7" ht="15" customHeight="1">
      <c r="A12" s="143" t="s">
        <v>318</v>
      </c>
      <c r="B12" s="245"/>
      <c r="C12" s="144"/>
      <c r="D12" s="144"/>
      <c r="E12" s="144"/>
      <c r="F12" s="144"/>
      <c r="G12" s="144"/>
    </row>
    <row r="13" spans="1:7" ht="15" customHeight="1">
      <c r="A13" s="144" t="s">
        <v>46</v>
      </c>
      <c r="B13" s="144"/>
      <c r="C13" s="144"/>
      <c r="D13" s="144"/>
      <c r="E13" s="144"/>
      <c r="F13" s="144"/>
      <c r="G13" s="144"/>
    </row>
    <row r="14" spans="1:7" ht="13.5">
      <c r="A14" s="132"/>
      <c r="B14" s="132"/>
      <c r="C14" s="132"/>
      <c r="D14" s="290"/>
      <c r="E14" s="290"/>
      <c r="F14" s="290"/>
      <c r="G14" s="132"/>
    </row>
    <row r="15" spans="4:6" ht="13.5">
      <c r="D15" s="27"/>
      <c r="E15" s="27"/>
      <c r="F15" s="27"/>
    </row>
    <row r="17" ht="13.5">
      <c r="D17" s="78"/>
    </row>
  </sheetData>
  <sheetProtection/>
  <mergeCells count="4">
    <mergeCell ref="A5:A6"/>
    <mergeCell ref="B5:B6"/>
    <mergeCell ref="C5:F5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G30"/>
  <sheetViews>
    <sheetView zoomScalePageLayoutView="0" workbookViewId="0" topLeftCell="A1">
      <selection activeCell="A2" sqref="A2"/>
    </sheetView>
  </sheetViews>
  <sheetFormatPr defaultColWidth="9.00390625" defaultRowHeight="18.75" customHeight="1"/>
  <cols>
    <col min="1" max="1" width="9.00390625" style="12" customWidth="1"/>
    <col min="2" max="7" width="17.125" style="12" customWidth="1"/>
    <col min="8" max="16384" width="9.00390625" style="12" customWidth="1"/>
  </cols>
  <sheetData>
    <row r="1" s="4" customFormat="1" ht="17.25">
      <c r="A1" s="6" t="s">
        <v>158</v>
      </c>
    </row>
    <row r="2" s="4" customFormat="1" ht="12.75" customHeight="1"/>
    <row r="3" spans="1:5" s="147" customFormat="1" ht="18.75" customHeight="1">
      <c r="A3" s="116" t="s">
        <v>128</v>
      </c>
      <c r="B3" s="116"/>
      <c r="C3" s="116"/>
      <c r="D3" s="116"/>
      <c r="E3" s="116"/>
    </row>
    <row r="4" spans="1:6" ht="18.75" customHeight="1" thickBot="1">
      <c r="A4" s="144" t="s">
        <v>332</v>
      </c>
      <c r="B4" s="144"/>
      <c r="C4" s="144"/>
      <c r="D4" s="144"/>
      <c r="E4" s="144"/>
      <c r="F4" s="132"/>
    </row>
    <row r="5" spans="1:6" s="115" customFormat="1" ht="18.75" customHeight="1" thickTop="1">
      <c r="A5" s="286" t="s">
        <v>84</v>
      </c>
      <c r="B5" s="158" t="s">
        <v>27</v>
      </c>
      <c r="C5" s="134" t="s">
        <v>89</v>
      </c>
      <c r="D5" s="134" t="s">
        <v>90</v>
      </c>
      <c r="E5" s="135" t="s">
        <v>91</v>
      </c>
      <c r="F5" s="135" t="s">
        <v>153</v>
      </c>
    </row>
    <row r="6" spans="1:6" s="115" customFormat="1" ht="15.75" customHeight="1">
      <c r="A6" s="203">
        <v>27</v>
      </c>
      <c r="B6" s="139">
        <v>1588</v>
      </c>
      <c r="C6" s="139">
        <v>757</v>
      </c>
      <c r="D6" s="139">
        <v>407</v>
      </c>
      <c r="E6" s="139">
        <v>103</v>
      </c>
      <c r="F6" s="167">
        <v>321</v>
      </c>
    </row>
    <row r="7" spans="1:6" s="115" customFormat="1" ht="15.75" customHeight="1">
      <c r="A7" s="136">
        <v>28</v>
      </c>
      <c r="B7" s="139">
        <v>1445</v>
      </c>
      <c r="C7" s="139">
        <v>644</v>
      </c>
      <c r="D7" s="139">
        <v>414</v>
      </c>
      <c r="E7" s="139">
        <v>102</v>
      </c>
      <c r="F7" s="167">
        <v>285</v>
      </c>
    </row>
    <row r="8" spans="1:6" s="115" customFormat="1" ht="15.75" customHeight="1">
      <c r="A8" s="136">
        <v>29</v>
      </c>
      <c r="B8" s="139">
        <v>1388</v>
      </c>
      <c r="C8" s="139">
        <v>613</v>
      </c>
      <c r="D8" s="139">
        <v>408</v>
      </c>
      <c r="E8" s="139">
        <v>165</v>
      </c>
      <c r="F8" s="139">
        <v>202</v>
      </c>
    </row>
    <row r="9" spans="1:6" s="115" customFormat="1" ht="15.75" customHeight="1">
      <c r="A9" s="136">
        <v>30</v>
      </c>
      <c r="B9" s="294">
        <v>1239</v>
      </c>
      <c r="C9" s="139">
        <v>571</v>
      </c>
      <c r="D9" s="139">
        <v>364</v>
      </c>
      <c r="E9" s="139">
        <v>115</v>
      </c>
      <c r="F9" s="139">
        <v>189</v>
      </c>
    </row>
    <row r="10" spans="1:6" s="115" customFormat="1" ht="15.75" customHeight="1">
      <c r="A10" s="216" t="s">
        <v>398</v>
      </c>
      <c r="B10" s="142">
        <v>1502</v>
      </c>
      <c r="C10" s="142">
        <v>708</v>
      </c>
      <c r="D10" s="355">
        <v>417</v>
      </c>
      <c r="E10" s="355">
        <v>146</v>
      </c>
      <c r="F10" s="355">
        <v>231</v>
      </c>
    </row>
    <row r="11" spans="1:6" s="115" customFormat="1" ht="15.75" customHeight="1">
      <c r="A11" s="144" t="s">
        <v>319</v>
      </c>
      <c r="B11" s="144"/>
      <c r="C11" s="144"/>
      <c r="D11" s="144"/>
      <c r="E11" s="144"/>
      <c r="F11" s="132"/>
    </row>
    <row r="12" spans="1:6" ht="18.75" customHeight="1">
      <c r="A12" s="144"/>
      <c r="B12" s="132"/>
      <c r="C12" s="132"/>
      <c r="D12" s="132"/>
      <c r="E12" s="132"/>
      <c r="F12" s="132"/>
    </row>
    <row r="13" spans="1:7" ht="18.75" customHeight="1" thickBot="1">
      <c r="A13" s="144" t="s">
        <v>333</v>
      </c>
      <c r="B13" s="132"/>
      <c r="C13" s="132"/>
      <c r="D13" s="132"/>
      <c r="E13" s="132"/>
      <c r="F13" s="132"/>
      <c r="G13" s="132"/>
    </row>
    <row r="14" spans="1:7" ht="30" customHeight="1" thickTop="1">
      <c r="A14" s="360" t="s">
        <v>84</v>
      </c>
      <c r="B14" s="364" t="s">
        <v>27</v>
      </c>
      <c r="C14" s="365" t="s">
        <v>92</v>
      </c>
      <c r="D14" s="367" t="s">
        <v>93</v>
      </c>
      <c r="E14" s="365" t="s">
        <v>94</v>
      </c>
      <c r="F14" s="365" t="s">
        <v>95</v>
      </c>
      <c r="G14" s="366" t="s">
        <v>383</v>
      </c>
    </row>
    <row r="15" spans="1:7" s="115" customFormat="1" ht="15.75" customHeight="1">
      <c r="A15" s="203">
        <v>27</v>
      </c>
      <c r="B15" s="280">
        <v>308</v>
      </c>
      <c r="C15" s="280">
        <v>100</v>
      </c>
      <c r="D15" s="280">
        <v>33</v>
      </c>
      <c r="E15" s="280">
        <v>105</v>
      </c>
      <c r="F15" s="280">
        <v>21</v>
      </c>
      <c r="G15" s="280">
        <v>49</v>
      </c>
    </row>
    <row r="16" spans="1:7" s="115" customFormat="1" ht="15.75" customHeight="1">
      <c r="A16" s="136">
        <v>28</v>
      </c>
      <c r="B16" s="240">
        <v>208</v>
      </c>
      <c r="C16" s="240">
        <v>29</v>
      </c>
      <c r="D16" s="240">
        <v>21</v>
      </c>
      <c r="E16" s="240">
        <v>92</v>
      </c>
      <c r="F16" s="240">
        <v>17</v>
      </c>
      <c r="G16" s="240">
        <v>49</v>
      </c>
    </row>
    <row r="17" spans="1:7" s="115" customFormat="1" ht="15.75" customHeight="1">
      <c r="A17" s="136">
        <v>29</v>
      </c>
      <c r="B17" s="280">
        <v>243</v>
      </c>
      <c r="C17" s="280">
        <v>52</v>
      </c>
      <c r="D17" s="280">
        <v>27</v>
      </c>
      <c r="E17" s="280">
        <v>86</v>
      </c>
      <c r="F17" s="280">
        <v>22</v>
      </c>
      <c r="G17" s="280">
        <v>56</v>
      </c>
    </row>
    <row r="18" spans="1:7" s="115" customFormat="1" ht="17.25" customHeight="1">
      <c r="A18" s="136">
        <v>30</v>
      </c>
      <c r="B18" s="280">
        <v>266</v>
      </c>
      <c r="C18" s="280">
        <v>51</v>
      </c>
      <c r="D18" s="280">
        <v>39</v>
      </c>
      <c r="E18" s="280">
        <v>118</v>
      </c>
      <c r="F18" s="280">
        <v>15</v>
      </c>
      <c r="G18" s="280">
        <v>43</v>
      </c>
    </row>
    <row r="19" spans="1:7" s="115" customFormat="1" ht="15.75" customHeight="1">
      <c r="A19" s="216" t="s">
        <v>398</v>
      </c>
      <c r="B19" s="356">
        <v>322</v>
      </c>
      <c r="C19" s="301">
        <v>134</v>
      </c>
      <c r="D19" s="301">
        <v>32</v>
      </c>
      <c r="E19" s="301">
        <v>98</v>
      </c>
      <c r="F19" s="301">
        <v>17</v>
      </c>
      <c r="G19" s="301">
        <v>41</v>
      </c>
    </row>
    <row r="20" s="115" customFormat="1" ht="15.75" customHeight="1"/>
    <row r="21" spans="1:7" ht="18.75" customHeight="1" thickBot="1">
      <c r="A21" s="144" t="s">
        <v>334</v>
      </c>
      <c r="B21" s="285"/>
      <c r="C21" s="285"/>
      <c r="D21" s="285"/>
      <c r="E21" s="285"/>
      <c r="F21" s="285"/>
      <c r="G21" s="285"/>
    </row>
    <row r="22" spans="1:7" ht="15.75" customHeight="1" thickTop="1">
      <c r="A22" s="468" t="s">
        <v>35</v>
      </c>
      <c r="B22" s="507" t="s">
        <v>142</v>
      </c>
      <c r="C22" s="510" t="s">
        <v>40</v>
      </c>
      <c r="D22" s="511"/>
      <c r="E22" s="511"/>
      <c r="F22" s="511"/>
      <c r="G22" s="511"/>
    </row>
    <row r="23" spans="1:7" ht="15.75" customHeight="1">
      <c r="A23" s="506"/>
      <c r="B23" s="508"/>
      <c r="C23" s="512" t="s">
        <v>26</v>
      </c>
      <c r="D23" s="512" t="s">
        <v>7</v>
      </c>
      <c r="E23" s="512" t="s">
        <v>8</v>
      </c>
      <c r="F23" s="514" t="s">
        <v>9</v>
      </c>
      <c r="G23" s="295" t="s">
        <v>10</v>
      </c>
    </row>
    <row r="24" spans="1:7" ht="15.75" customHeight="1">
      <c r="A24" s="469"/>
      <c r="B24" s="509"/>
      <c r="C24" s="513"/>
      <c r="D24" s="513"/>
      <c r="E24" s="513"/>
      <c r="F24" s="515"/>
      <c r="G24" s="296" t="s">
        <v>384</v>
      </c>
    </row>
    <row r="25" spans="1:7" ht="15.75" customHeight="1">
      <c r="A25" s="203">
        <v>27</v>
      </c>
      <c r="B25" s="280">
        <v>9</v>
      </c>
      <c r="C25" s="280">
        <v>1470</v>
      </c>
      <c r="D25" s="280" t="s">
        <v>25</v>
      </c>
      <c r="E25" s="280" t="s">
        <v>25</v>
      </c>
      <c r="F25" s="280">
        <v>850</v>
      </c>
      <c r="G25" s="280">
        <v>620</v>
      </c>
    </row>
    <row r="26" spans="1:7" ht="15.75" customHeight="1">
      <c r="A26" s="136">
        <v>28</v>
      </c>
      <c r="B26" s="240">
        <v>10</v>
      </c>
      <c r="C26" s="280">
        <v>1427</v>
      </c>
      <c r="D26" s="280" t="s">
        <v>25</v>
      </c>
      <c r="E26" s="280" t="s">
        <v>25</v>
      </c>
      <c r="F26" s="280">
        <v>789</v>
      </c>
      <c r="G26" s="280">
        <v>638</v>
      </c>
    </row>
    <row r="27" spans="1:7" ht="15.75" customHeight="1">
      <c r="A27" s="136">
        <v>29</v>
      </c>
      <c r="B27" s="297">
        <v>8</v>
      </c>
      <c r="C27" s="298">
        <v>1279</v>
      </c>
      <c r="D27" s="298" t="s">
        <v>25</v>
      </c>
      <c r="E27" s="298" t="s">
        <v>25</v>
      </c>
      <c r="F27" s="298">
        <v>760</v>
      </c>
      <c r="G27" s="298">
        <v>519</v>
      </c>
    </row>
    <row r="28" spans="1:7" s="115" customFormat="1" ht="15.75" customHeight="1">
      <c r="A28" s="136">
        <v>30</v>
      </c>
      <c r="B28" s="299">
        <v>9</v>
      </c>
      <c r="C28" s="298">
        <v>1340</v>
      </c>
      <c r="D28" s="298" t="s">
        <v>25</v>
      </c>
      <c r="E28" s="298" t="s">
        <v>25</v>
      </c>
      <c r="F28" s="300">
        <v>723</v>
      </c>
      <c r="G28" s="298">
        <v>617</v>
      </c>
    </row>
    <row r="29" spans="1:7" s="115" customFormat="1" ht="15.75" customHeight="1">
      <c r="A29" s="216" t="s">
        <v>398</v>
      </c>
      <c r="B29" s="357">
        <v>9</v>
      </c>
      <c r="C29" s="301">
        <v>1310</v>
      </c>
      <c r="D29" s="301" t="s">
        <v>25</v>
      </c>
      <c r="E29" s="358" t="s">
        <v>25</v>
      </c>
      <c r="F29" s="301">
        <v>647</v>
      </c>
      <c r="G29" s="359">
        <v>663</v>
      </c>
    </row>
    <row r="30" spans="1:7" s="115" customFormat="1" ht="18.75" customHeight="1">
      <c r="A30" s="144" t="s">
        <v>133</v>
      </c>
      <c r="B30" s="250"/>
      <c r="C30" s="250"/>
      <c r="D30" s="250"/>
      <c r="E30" s="250"/>
      <c r="F30" s="250"/>
      <c r="G30" s="250"/>
    </row>
    <row r="31" s="115" customFormat="1" ht="18.75" customHeight="1"/>
  </sheetData>
  <sheetProtection/>
  <mergeCells count="7">
    <mergeCell ref="A22:A24"/>
    <mergeCell ref="B22:B24"/>
    <mergeCell ref="C22:G22"/>
    <mergeCell ref="C23:C24"/>
    <mergeCell ref="D23:D24"/>
    <mergeCell ref="E23:E24"/>
    <mergeCell ref="F23:F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375" style="12" customWidth="1"/>
    <col min="2" max="7" width="10.125" style="12" customWidth="1"/>
    <col min="8" max="9" width="10.125" style="21" customWidth="1"/>
    <col min="10" max="15" width="10.125" style="12" customWidth="1"/>
    <col min="16" max="16384" width="9.00390625" style="12" customWidth="1"/>
  </cols>
  <sheetData>
    <row r="1" s="4" customFormat="1" ht="17.25">
      <c r="A1" s="6" t="s">
        <v>158</v>
      </c>
    </row>
    <row r="2" s="4" customFormat="1" ht="12.75" customHeight="1"/>
    <row r="3" spans="1:14" s="147" customFormat="1" ht="18.75" customHeight="1">
      <c r="A3" s="116" t="s">
        <v>284</v>
      </c>
      <c r="B3" s="291"/>
      <c r="C3" s="291"/>
      <c r="D3" s="291"/>
      <c r="E3" s="291"/>
      <c r="F3" s="291"/>
      <c r="G3" s="291"/>
      <c r="H3" s="292"/>
      <c r="I3" s="292"/>
      <c r="J3" s="291"/>
      <c r="K3" s="291"/>
      <c r="L3" s="291"/>
      <c r="M3" s="291"/>
      <c r="N3" s="291"/>
    </row>
    <row r="4" spans="1:14" ht="14.25" customHeight="1" thickBot="1">
      <c r="A4" s="132" t="s">
        <v>385</v>
      </c>
      <c r="B4" s="132"/>
      <c r="C4" s="132"/>
      <c r="D4" s="132"/>
      <c r="E4" s="132"/>
      <c r="F4" s="132"/>
      <c r="G4" s="132"/>
      <c r="H4" s="159"/>
      <c r="I4" s="159"/>
      <c r="J4" s="132"/>
      <c r="K4" s="132"/>
      <c r="L4" s="132"/>
      <c r="M4" s="132"/>
      <c r="N4" s="132"/>
    </row>
    <row r="5" spans="1:14" ht="15" customHeight="1" thickTop="1">
      <c r="A5" s="468" t="s">
        <v>35</v>
      </c>
      <c r="B5" s="379" t="s">
        <v>1</v>
      </c>
      <c r="C5" s="526" t="s">
        <v>307</v>
      </c>
      <c r="D5" s="523" t="s">
        <v>382</v>
      </c>
      <c r="E5" s="477" t="s">
        <v>285</v>
      </c>
      <c r="F5" s="478"/>
      <c r="G5" s="478"/>
      <c r="H5" s="532" t="s">
        <v>286</v>
      </c>
      <c r="I5" s="533"/>
      <c r="J5" s="477" t="s">
        <v>287</v>
      </c>
      <c r="K5" s="478"/>
      <c r="L5" s="478"/>
      <c r="M5" s="478"/>
      <c r="N5" s="478"/>
    </row>
    <row r="6" spans="1:14" ht="12" customHeight="1">
      <c r="A6" s="506"/>
      <c r="B6" s="520"/>
      <c r="C6" s="527"/>
      <c r="D6" s="524"/>
      <c r="E6" s="529" t="s">
        <v>1</v>
      </c>
      <c r="F6" s="530" t="s">
        <v>288</v>
      </c>
      <c r="G6" s="521" t="s">
        <v>289</v>
      </c>
      <c r="H6" s="534" t="s">
        <v>290</v>
      </c>
      <c r="I6" s="534" t="s">
        <v>291</v>
      </c>
      <c r="J6" s="529" t="s">
        <v>27</v>
      </c>
      <c r="K6" s="530" t="s">
        <v>292</v>
      </c>
      <c r="L6" s="530" t="s">
        <v>293</v>
      </c>
      <c r="M6" s="530" t="s">
        <v>294</v>
      </c>
      <c r="N6" s="535" t="s">
        <v>295</v>
      </c>
    </row>
    <row r="7" spans="1:14" ht="12" customHeight="1">
      <c r="A7" s="469"/>
      <c r="B7" s="380"/>
      <c r="C7" s="528"/>
      <c r="D7" s="525"/>
      <c r="E7" s="380"/>
      <c r="F7" s="528"/>
      <c r="G7" s="522"/>
      <c r="H7" s="372"/>
      <c r="I7" s="372"/>
      <c r="J7" s="380"/>
      <c r="K7" s="528"/>
      <c r="L7" s="528"/>
      <c r="M7" s="528"/>
      <c r="N7" s="536"/>
    </row>
    <row r="8" spans="1:14" ht="14.25" customHeight="1">
      <c r="A8" s="203">
        <v>27</v>
      </c>
      <c r="B8" s="139" t="s">
        <v>343</v>
      </c>
      <c r="C8" s="139">
        <v>271</v>
      </c>
      <c r="D8" s="293">
        <v>1348</v>
      </c>
      <c r="E8" s="139">
        <v>809</v>
      </c>
      <c r="F8" s="139">
        <v>28</v>
      </c>
      <c r="G8" s="139">
        <v>115</v>
      </c>
      <c r="H8" s="139">
        <v>609</v>
      </c>
      <c r="I8" s="139">
        <v>57</v>
      </c>
      <c r="J8" s="139">
        <v>268</v>
      </c>
      <c r="K8" s="139">
        <v>21</v>
      </c>
      <c r="L8" s="139">
        <v>166</v>
      </c>
      <c r="M8" s="139">
        <v>27</v>
      </c>
      <c r="N8" s="139">
        <v>54</v>
      </c>
    </row>
    <row r="9" spans="1:14" ht="14.25" customHeight="1">
      <c r="A9" s="136">
        <v>28</v>
      </c>
      <c r="B9" s="139" t="s">
        <v>344</v>
      </c>
      <c r="C9" s="139">
        <v>127</v>
      </c>
      <c r="D9" s="293" t="s">
        <v>345</v>
      </c>
      <c r="E9" s="139">
        <v>921</v>
      </c>
      <c r="F9" s="139">
        <v>25</v>
      </c>
      <c r="G9" s="139">
        <v>92</v>
      </c>
      <c r="H9" s="139">
        <v>626</v>
      </c>
      <c r="I9" s="139">
        <v>178</v>
      </c>
      <c r="J9" s="139">
        <v>294</v>
      </c>
      <c r="K9" s="139">
        <v>29</v>
      </c>
      <c r="L9" s="139">
        <v>175</v>
      </c>
      <c r="M9" s="139">
        <v>32</v>
      </c>
      <c r="N9" s="139">
        <v>58</v>
      </c>
    </row>
    <row r="10" spans="1:14" ht="14.25" customHeight="1">
      <c r="A10" s="136">
        <v>29</v>
      </c>
      <c r="B10" s="139" t="s">
        <v>346</v>
      </c>
      <c r="C10" s="139">
        <v>77</v>
      </c>
      <c r="D10" s="139">
        <v>712</v>
      </c>
      <c r="E10" s="139">
        <v>844</v>
      </c>
      <c r="F10" s="139">
        <v>26</v>
      </c>
      <c r="G10" s="139">
        <v>75</v>
      </c>
      <c r="H10" s="139">
        <v>561</v>
      </c>
      <c r="I10" s="139">
        <v>182</v>
      </c>
      <c r="J10" s="139">
        <v>285</v>
      </c>
      <c r="K10" s="139">
        <v>21</v>
      </c>
      <c r="L10" s="139">
        <v>160</v>
      </c>
      <c r="M10" s="139">
        <v>37</v>
      </c>
      <c r="N10" s="139">
        <v>67</v>
      </c>
    </row>
    <row r="11" spans="1:14" ht="14.25" customHeight="1">
      <c r="A11" s="136">
        <v>30</v>
      </c>
      <c r="B11" s="294" t="s">
        <v>347</v>
      </c>
      <c r="C11" s="139">
        <v>56</v>
      </c>
      <c r="D11" s="139">
        <v>434</v>
      </c>
      <c r="E11" s="139">
        <v>950</v>
      </c>
      <c r="F11" s="139">
        <v>39</v>
      </c>
      <c r="G11" s="139">
        <v>85</v>
      </c>
      <c r="H11" s="139">
        <v>607</v>
      </c>
      <c r="I11" s="139">
        <v>219</v>
      </c>
      <c r="J11" s="174">
        <v>296</v>
      </c>
      <c r="K11" s="139">
        <v>23</v>
      </c>
      <c r="L11" s="139">
        <v>166</v>
      </c>
      <c r="M11" s="139">
        <v>40</v>
      </c>
      <c r="N11" s="139">
        <v>67</v>
      </c>
    </row>
    <row r="12" spans="1:14" ht="14.25" customHeight="1">
      <c r="A12" s="140" t="s">
        <v>398</v>
      </c>
      <c r="B12" s="177">
        <v>1641</v>
      </c>
      <c r="C12" s="185">
        <v>62</v>
      </c>
      <c r="D12" s="185">
        <v>444</v>
      </c>
      <c r="E12" s="142">
        <v>873</v>
      </c>
      <c r="F12" s="185">
        <v>17</v>
      </c>
      <c r="G12" s="185">
        <v>104</v>
      </c>
      <c r="H12" s="185">
        <v>599</v>
      </c>
      <c r="I12" s="185">
        <v>153</v>
      </c>
      <c r="J12" s="142">
        <v>262</v>
      </c>
      <c r="K12" s="185">
        <v>33</v>
      </c>
      <c r="L12" s="185">
        <v>137</v>
      </c>
      <c r="M12" s="185">
        <v>27</v>
      </c>
      <c r="N12" s="185">
        <v>65</v>
      </c>
    </row>
    <row r="13" spans="1:14" ht="13.5" customHeight="1">
      <c r="A13" s="284" t="s">
        <v>320</v>
      </c>
      <c r="B13" s="144"/>
      <c r="C13" s="144"/>
      <c r="D13" s="144"/>
      <c r="E13" s="144"/>
      <c r="F13" s="144"/>
      <c r="G13" s="144"/>
      <c r="H13" s="284"/>
      <c r="I13" s="284"/>
      <c r="J13" s="144"/>
      <c r="K13" s="144"/>
      <c r="L13" s="144"/>
      <c r="M13" s="144"/>
      <c r="N13" s="144"/>
    </row>
    <row r="15" spans="1:9" ht="18" thickBot="1">
      <c r="A15" s="144" t="s">
        <v>306</v>
      </c>
      <c r="B15" s="10"/>
      <c r="C15" s="10"/>
      <c r="D15" s="10"/>
      <c r="E15" s="10"/>
      <c r="F15" s="10"/>
      <c r="G15" s="10"/>
      <c r="H15" s="12"/>
      <c r="I15" s="12"/>
    </row>
    <row r="16" spans="1:9" ht="13.5" customHeight="1" thickTop="1">
      <c r="A16" s="468" t="s">
        <v>35</v>
      </c>
      <c r="B16" s="379" t="s">
        <v>30</v>
      </c>
      <c r="C16" s="379" t="s">
        <v>300</v>
      </c>
      <c r="D16" s="437" t="s">
        <v>301</v>
      </c>
      <c r="E16" s="438"/>
      <c r="F16" s="438"/>
      <c r="G16" s="155" t="s">
        <v>302</v>
      </c>
      <c r="H16" s="115"/>
      <c r="I16" s="12"/>
    </row>
    <row r="17" spans="1:9" ht="13.5" customHeight="1">
      <c r="A17" s="469"/>
      <c r="B17" s="380"/>
      <c r="C17" s="380"/>
      <c r="D17" s="123" t="s">
        <v>30</v>
      </c>
      <c r="E17" s="122" t="s">
        <v>303</v>
      </c>
      <c r="F17" s="122" t="s">
        <v>304</v>
      </c>
      <c r="G17" s="156" t="s">
        <v>305</v>
      </c>
      <c r="H17" s="115"/>
      <c r="I17" s="12"/>
    </row>
    <row r="18" spans="1:9" ht="13.5" customHeight="1">
      <c r="A18" s="203">
        <v>27</v>
      </c>
      <c r="B18" s="139" t="s">
        <v>348</v>
      </c>
      <c r="C18" s="139" t="s">
        <v>349</v>
      </c>
      <c r="D18" s="184" t="s">
        <v>350</v>
      </c>
      <c r="E18" s="139" t="s">
        <v>351</v>
      </c>
      <c r="F18" s="139">
        <v>941</v>
      </c>
      <c r="G18" s="139">
        <v>546</v>
      </c>
      <c r="H18" s="115"/>
      <c r="I18" s="12"/>
    </row>
    <row r="19" spans="1:9" ht="13.5" customHeight="1">
      <c r="A19" s="136">
        <v>28</v>
      </c>
      <c r="B19" s="139" t="s">
        <v>352</v>
      </c>
      <c r="C19" s="139" t="s">
        <v>353</v>
      </c>
      <c r="D19" s="139" t="s">
        <v>354</v>
      </c>
      <c r="E19" s="139" t="s">
        <v>355</v>
      </c>
      <c r="F19" s="139">
        <v>842</v>
      </c>
      <c r="G19" s="139">
        <v>728</v>
      </c>
      <c r="H19" s="115"/>
      <c r="I19" s="12"/>
    </row>
    <row r="20" spans="1:9" ht="13.5" customHeight="1">
      <c r="A20" s="136">
        <v>29</v>
      </c>
      <c r="B20" s="139" t="s">
        <v>356</v>
      </c>
      <c r="C20" s="139" t="s">
        <v>357</v>
      </c>
      <c r="D20" s="139" t="s">
        <v>358</v>
      </c>
      <c r="E20" s="139" t="s">
        <v>359</v>
      </c>
      <c r="F20" s="139" t="s">
        <v>360</v>
      </c>
      <c r="G20" s="139">
        <v>928</v>
      </c>
      <c r="H20" s="115"/>
      <c r="I20" s="12"/>
    </row>
    <row r="21" spans="1:9" ht="13.5" customHeight="1">
      <c r="A21" s="136">
        <v>30</v>
      </c>
      <c r="B21" s="294" t="s">
        <v>361</v>
      </c>
      <c r="C21" s="139" t="s">
        <v>362</v>
      </c>
      <c r="D21" s="139" t="s">
        <v>363</v>
      </c>
      <c r="E21" s="139" t="s">
        <v>364</v>
      </c>
      <c r="F21" s="139" t="s">
        <v>365</v>
      </c>
      <c r="G21" s="139" t="s">
        <v>366</v>
      </c>
      <c r="H21" s="115"/>
      <c r="I21" s="12"/>
    </row>
    <row r="22" spans="1:9" ht="13.5" customHeight="1">
      <c r="A22" s="140" t="s">
        <v>398</v>
      </c>
      <c r="B22" s="142">
        <v>8920</v>
      </c>
      <c r="C22" s="142">
        <v>5294</v>
      </c>
      <c r="D22" s="185">
        <v>2921</v>
      </c>
      <c r="E22" s="185">
        <v>1679</v>
      </c>
      <c r="F22" s="185">
        <v>1242</v>
      </c>
      <c r="G22" s="185">
        <v>705</v>
      </c>
      <c r="H22" s="115"/>
      <c r="I22" s="12"/>
    </row>
    <row r="23" spans="8:9" ht="13.5">
      <c r="H23" s="12"/>
      <c r="I23" s="12"/>
    </row>
    <row r="24" spans="1:9" ht="13.5">
      <c r="A24" s="144" t="s">
        <v>335</v>
      </c>
      <c r="B24" s="144"/>
      <c r="C24" s="144"/>
      <c r="D24" s="144"/>
      <c r="E24" s="144"/>
      <c r="F24" s="144"/>
      <c r="G24" s="132"/>
      <c r="H24" s="12"/>
      <c r="I24" s="12"/>
    </row>
    <row r="25" spans="1:9" ht="6" customHeight="1" thickBot="1">
      <c r="A25" s="132"/>
      <c r="B25" s="132"/>
      <c r="C25" s="132"/>
      <c r="D25" s="132"/>
      <c r="E25" s="132"/>
      <c r="F25" s="132"/>
      <c r="G25" s="132"/>
      <c r="H25" s="12"/>
      <c r="I25" s="12"/>
    </row>
    <row r="26" spans="1:9" ht="14.25" customHeight="1" thickTop="1">
      <c r="A26" s="468" t="s">
        <v>35</v>
      </c>
      <c r="B26" s="379" t="s">
        <v>1</v>
      </c>
      <c r="C26" s="389" t="s">
        <v>296</v>
      </c>
      <c r="D26" s="472"/>
      <c r="E26" s="531"/>
      <c r="F26" s="192" t="s">
        <v>29</v>
      </c>
      <c r="G26" s="132"/>
      <c r="H26" s="12"/>
      <c r="I26" s="12"/>
    </row>
    <row r="27" spans="1:9" ht="6.75" customHeight="1">
      <c r="A27" s="506"/>
      <c r="B27" s="520"/>
      <c r="C27" s="516" t="s">
        <v>1</v>
      </c>
      <c r="D27" s="422" t="s">
        <v>297</v>
      </c>
      <c r="E27" s="422" t="s">
        <v>298</v>
      </c>
      <c r="F27" s="518" t="s">
        <v>299</v>
      </c>
      <c r="G27" s="132"/>
      <c r="H27" s="12"/>
      <c r="I27" s="12"/>
    </row>
    <row r="28" spans="1:9" ht="6.75" customHeight="1">
      <c r="A28" s="469"/>
      <c r="B28" s="380"/>
      <c r="C28" s="517"/>
      <c r="D28" s="423"/>
      <c r="E28" s="423"/>
      <c r="F28" s="519"/>
      <c r="G28" s="132"/>
      <c r="H28" s="12"/>
      <c r="I28" s="12"/>
    </row>
    <row r="29" spans="1:9" ht="13.5" customHeight="1">
      <c r="A29" s="136">
        <v>27</v>
      </c>
      <c r="B29" s="139" t="s">
        <v>367</v>
      </c>
      <c r="C29" s="139" t="s">
        <v>368</v>
      </c>
      <c r="D29" s="139" t="s">
        <v>369</v>
      </c>
      <c r="E29" s="139" t="s">
        <v>370</v>
      </c>
      <c r="F29" s="139">
        <v>74</v>
      </c>
      <c r="G29" s="132"/>
      <c r="H29" s="12"/>
      <c r="I29" s="12"/>
    </row>
    <row r="30" spans="1:9" ht="13.5" customHeight="1">
      <c r="A30" s="136">
        <v>28</v>
      </c>
      <c r="B30" s="139" t="s">
        <v>371</v>
      </c>
      <c r="C30" s="139" t="s">
        <v>372</v>
      </c>
      <c r="D30" s="139" t="s">
        <v>373</v>
      </c>
      <c r="E30" s="139" t="s">
        <v>374</v>
      </c>
      <c r="F30" s="139">
        <v>49</v>
      </c>
      <c r="G30" s="132"/>
      <c r="H30" s="12"/>
      <c r="I30" s="12"/>
    </row>
    <row r="31" spans="1:9" ht="13.5" customHeight="1">
      <c r="A31" s="136">
        <v>29</v>
      </c>
      <c r="B31" s="294" t="s">
        <v>375</v>
      </c>
      <c r="C31" s="139" t="s">
        <v>376</v>
      </c>
      <c r="D31" s="139" t="s">
        <v>377</v>
      </c>
      <c r="E31" s="139" t="s">
        <v>378</v>
      </c>
      <c r="F31" s="139">
        <v>48</v>
      </c>
      <c r="G31" s="132"/>
      <c r="H31" s="12"/>
      <c r="I31" s="12"/>
    </row>
    <row r="32" spans="1:9" ht="13.5" customHeight="1">
      <c r="A32" s="136">
        <v>30</v>
      </c>
      <c r="B32" s="174" t="s">
        <v>379</v>
      </c>
      <c r="C32" s="139" t="s">
        <v>380</v>
      </c>
      <c r="D32" s="139" t="s">
        <v>381</v>
      </c>
      <c r="E32" s="139" t="s">
        <v>378</v>
      </c>
      <c r="F32" s="139">
        <v>16</v>
      </c>
      <c r="G32" s="132"/>
      <c r="H32" s="12"/>
      <c r="I32" s="12"/>
    </row>
    <row r="33" spans="1:9" ht="13.5" customHeight="1">
      <c r="A33" s="140" t="s">
        <v>398</v>
      </c>
      <c r="B33" s="142">
        <v>9793</v>
      </c>
      <c r="C33" s="185">
        <v>9773</v>
      </c>
      <c r="D33" s="185">
        <v>7664</v>
      </c>
      <c r="E33" s="185">
        <v>2109</v>
      </c>
      <c r="F33" s="185">
        <v>20</v>
      </c>
      <c r="G33" s="132"/>
      <c r="H33" s="12"/>
      <c r="I33" s="12"/>
    </row>
    <row r="34" spans="1:9" ht="13.5" customHeight="1">
      <c r="A34" s="149" t="s">
        <v>321</v>
      </c>
      <c r="B34" s="302"/>
      <c r="C34" s="302"/>
      <c r="D34" s="302"/>
      <c r="E34" s="302"/>
      <c r="F34" s="302"/>
      <c r="G34" s="302"/>
      <c r="H34" s="12"/>
      <c r="I34" s="12"/>
    </row>
    <row r="35" spans="1:7" s="19" customFormat="1" ht="13.5" customHeight="1">
      <c r="A35" s="144" t="s">
        <v>322</v>
      </c>
      <c r="B35" s="144"/>
      <c r="C35" s="144"/>
      <c r="D35" s="144"/>
      <c r="E35" s="144"/>
      <c r="F35" s="144"/>
      <c r="G35" s="144"/>
    </row>
    <row r="36" spans="1:9" ht="13.5">
      <c r="A36" s="144" t="s">
        <v>157</v>
      </c>
      <c r="B36" s="132"/>
      <c r="C36" s="132"/>
      <c r="D36" s="132"/>
      <c r="E36" s="132"/>
      <c r="F36" s="132"/>
      <c r="G36" s="132"/>
      <c r="H36" s="12"/>
      <c r="I36" s="12"/>
    </row>
    <row r="37" spans="8:9" ht="13.5">
      <c r="H37" s="12"/>
      <c r="I37" s="12"/>
    </row>
    <row r="38" spans="8:9" ht="13.5">
      <c r="H38" s="12"/>
      <c r="I38" s="12"/>
    </row>
  </sheetData>
  <sheetProtection/>
  <mergeCells count="28">
    <mergeCell ref="C26:E26"/>
    <mergeCell ref="H5:I5"/>
    <mergeCell ref="J5:N5"/>
    <mergeCell ref="H6:H7"/>
    <mergeCell ref="I6:I7"/>
    <mergeCell ref="J6:J7"/>
    <mergeCell ref="K6:K7"/>
    <mergeCell ref="L6:L7"/>
    <mergeCell ref="M6:M7"/>
    <mergeCell ref="N6:N7"/>
    <mergeCell ref="G6:G7"/>
    <mergeCell ref="E5:G5"/>
    <mergeCell ref="D5:D7"/>
    <mergeCell ref="A5:A7"/>
    <mergeCell ref="B5:B7"/>
    <mergeCell ref="C5:C7"/>
    <mergeCell ref="E6:E7"/>
    <mergeCell ref="F6:F7"/>
    <mergeCell ref="C27:C28"/>
    <mergeCell ref="D27:D28"/>
    <mergeCell ref="E27:E28"/>
    <mergeCell ref="F27:F28"/>
    <mergeCell ref="A16:A17"/>
    <mergeCell ref="B16:B17"/>
    <mergeCell ref="C16:C17"/>
    <mergeCell ref="D16:F16"/>
    <mergeCell ref="A26:A28"/>
    <mergeCell ref="B26:B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/>
  </sheetPr>
  <dimension ref="A1:C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2" customWidth="1"/>
    <col min="2" max="2" width="14.50390625" style="12" customWidth="1"/>
    <col min="3" max="3" width="19.875" style="12" customWidth="1"/>
    <col min="4" max="16384" width="9.00390625" style="12" customWidth="1"/>
  </cols>
  <sheetData>
    <row r="1" s="4" customFormat="1" ht="17.25">
      <c r="A1" s="6" t="s">
        <v>158</v>
      </c>
    </row>
    <row r="2" s="4" customFormat="1" ht="17.25">
      <c r="A2" s="6"/>
    </row>
    <row r="3" s="4" customFormat="1" ht="12.75" customHeight="1">
      <c r="A3" s="4" t="s">
        <v>386</v>
      </c>
    </row>
    <row r="4" spans="1:3" ht="6" customHeight="1" thickBot="1">
      <c r="A4" s="132"/>
      <c r="B4" s="132"/>
      <c r="C4" s="327"/>
    </row>
    <row r="5" spans="1:3" ht="14.25" customHeight="1" thickTop="1">
      <c r="A5" s="537" t="s">
        <v>329</v>
      </c>
      <c r="B5" s="540" t="s">
        <v>155</v>
      </c>
      <c r="C5" s="543" t="s">
        <v>156</v>
      </c>
    </row>
    <row r="6" spans="1:3" ht="6.75" customHeight="1">
      <c r="A6" s="538"/>
      <c r="B6" s="541"/>
      <c r="C6" s="544"/>
    </row>
    <row r="7" spans="1:3" ht="6.75" customHeight="1">
      <c r="A7" s="539"/>
      <c r="B7" s="542"/>
      <c r="C7" s="545"/>
    </row>
    <row r="8" spans="1:3" ht="13.5" customHeight="1">
      <c r="A8" s="329">
        <v>27</v>
      </c>
      <c r="B8" s="332">
        <v>668</v>
      </c>
      <c r="C8" s="334" t="s">
        <v>338</v>
      </c>
    </row>
    <row r="9" spans="1:3" ht="13.5" customHeight="1">
      <c r="A9" s="329">
        <v>28</v>
      </c>
      <c r="B9" s="332">
        <v>827</v>
      </c>
      <c r="C9" s="334" t="s">
        <v>339</v>
      </c>
    </row>
    <row r="10" spans="1:3" ht="13.5" customHeight="1">
      <c r="A10" s="329">
        <v>29</v>
      </c>
      <c r="B10" s="332">
        <v>868</v>
      </c>
      <c r="C10" s="334" t="s">
        <v>340</v>
      </c>
    </row>
    <row r="11" spans="1:3" ht="13.5" customHeight="1">
      <c r="A11" s="329">
        <v>30</v>
      </c>
      <c r="B11" s="332">
        <v>871</v>
      </c>
      <c r="C11" s="334" t="s">
        <v>341</v>
      </c>
    </row>
    <row r="12" spans="1:3" ht="13.5" customHeight="1">
      <c r="A12" s="330" t="s">
        <v>389</v>
      </c>
      <c r="B12" s="370">
        <v>871</v>
      </c>
      <c r="C12" s="335" t="s">
        <v>399</v>
      </c>
    </row>
    <row r="13" spans="1:3" ht="13.5" customHeight="1">
      <c r="A13" s="326" t="s">
        <v>330</v>
      </c>
      <c r="B13" s="238"/>
      <c r="C13" s="238"/>
    </row>
    <row r="14" s="19" customFormat="1" ht="13.5" customHeight="1">
      <c r="A14" s="331" t="s">
        <v>331</v>
      </c>
    </row>
    <row r="15" ht="13.5">
      <c r="A15" s="115" t="s">
        <v>342</v>
      </c>
    </row>
    <row r="16" spans="2:3" ht="13.5">
      <c r="B16" s="250"/>
      <c r="C16" s="250"/>
    </row>
    <row r="17" spans="1:3" ht="13.5">
      <c r="A17" s="171"/>
      <c r="B17" s="169"/>
      <c r="C17" s="169"/>
    </row>
  </sheetData>
  <sheetProtection/>
  <mergeCells count="3">
    <mergeCell ref="A5:A7"/>
    <mergeCell ref="B5:B7"/>
    <mergeCell ref="C5:C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85" customWidth="1"/>
    <col min="2" max="2" width="19.875" style="36" customWidth="1"/>
    <col min="3" max="5" width="18.625" style="36" customWidth="1"/>
    <col min="6" max="6" width="1.25" style="36" customWidth="1"/>
    <col min="7" max="15" width="6.25390625" style="36" customWidth="1"/>
    <col min="16" max="16" width="6.375" style="36" customWidth="1"/>
    <col min="17" max="16384" width="9.00390625" style="36" customWidth="1"/>
  </cols>
  <sheetData>
    <row r="1" ht="7.5" customHeight="1"/>
    <row r="2" spans="1:5" ht="19.5" customHeight="1">
      <c r="A2" s="64" t="s">
        <v>112</v>
      </c>
      <c r="B2" s="49"/>
      <c r="C2" s="50"/>
      <c r="D2" s="50"/>
      <c r="E2" s="50"/>
    </row>
    <row r="3" spans="1:5" ht="9.75" customHeight="1" thickBot="1">
      <c r="A3" s="37"/>
      <c r="B3" s="49"/>
      <c r="C3" s="50"/>
      <c r="D3" s="50"/>
      <c r="E3" s="50"/>
    </row>
    <row r="4" spans="1:5" ht="15" customHeight="1" thickTop="1">
      <c r="A4" s="547" t="s">
        <v>34</v>
      </c>
      <c r="B4" s="553" t="s">
        <v>27</v>
      </c>
      <c r="C4" s="549" t="s">
        <v>21</v>
      </c>
      <c r="D4" s="550"/>
      <c r="E4" s="550"/>
    </row>
    <row r="5" spans="1:5" ht="15" customHeight="1">
      <c r="A5" s="548"/>
      <c r="B5" s="554"/>
      <c r="C5" s="61" t="s">
        <v>82</v>
      </c>
      <c r="D5" s="61" t="s">
        <v>83</v>
      </c>
      <c r="E5" s="62" t="s">
        <v>81</v>
      </c>
    </row>
    <row r="6" spans="1:7" s="85" customFormat="1" ht="15" customHeight="1">
      <c r="A6" s="105" t="e">
        <f>#REF!</f>
        <v>#REF!</v>
      </c>
      <c r="B6" s="89">
        <v>8310</v>
      </c>
      <c r="C6" s="90">
        <v>6224</v>
      </c>
      <c r="D6" s="90">
        <v>543</v>
      </c>
      <c r="E6" s="90">
        <v>1543</v>
      </c>
      <c r="G6" s="91">
        <f>SUM(C6:E6)</f>
        <v>8310</v>
      </c>
    </row>
    <row r="7" spans="1:7" s="85" customFormat="1" ht="15" customHeight="1">
      <c r="A7" s="106" t="e">
        <f>#REF!</f>
        <v>#REF!</v>
      </c>
      <c r="B7" s="92">
        <v>11767</v>
      </c>
      <c r="C7" s="93">
        <v>6715</v>
      </c>
      <c r="D7" s="93">
        <v>767</v>
      </c>
      <c r="E7" s="93">
        <v>4285</v>
      </c>
      <c r="G7" s="91">
        <f>SUM(C7:E7)</f>
        <v>11767</v>
      </c>
    </row>
    <row r="8" spans="1:7" s="85" customFormat="1" ht="15" customHeight="1">
      <c r="A8" s="107" t="e">
        <f>#REF!</f>
        <v>#REF!</v>
      </c>
      <c r="B8" s="98">
        <v>9290</v>
      </c>
      <c r="C8" s="99">
        <v>6025</v>
      </c>
      <c r="D8" s="99">
        <v>656</v>
      </c>
      <c r="E8" s="99">
        <v>2609</v>
      </c>
      <c r="G8" s="91">
        <f>SUM(C8:E8)</f>
        <v>9290</v>
      </c>
    </row>
    <row r="9" spans="1:7" s="85" customFormat="1" ht="15" customHeight="1">
      <c r="A9" s="94" t="s">
        <v>116</v>
      </c>
      <c r="B9" s="92"/>
      <c r="C9" s="93"/>
      <c r="D9" s="93"/>
      <c r="E9" s="93"/>
      <c r="G9" s="91"/>
    </row>
    <row r="10" s="85" customFormat="1" ht="13.5">
      <c r="A10" s="94"/>
    </row>
    <row r="11" spans="1:3" ht="17.25" customHeight="1">
      <c r="A11" s="12" t="s">
        <v>46</v>
      </c>
      <c r="B11" s="12"/>
      <c r="C11" s="12"/>
    </row>
    <row r="16" ht="24">
      <c r="B16" s="113" t="s">
        <v>127</v>
      </c>
    </row>
    <row r="19" spans="2:10" ht="13.5">
      <c r="B19" s="47"/>
      <c r="C19" s="47"/>
      <c r="J19" s="47"/>
    </row>
    <row r="20" spans="1:10" ht="13.5">
      <c r="A20" s="48"/>
      <c r="B20" s="38"/>
      <c r="C20" s="38"/>
      <c r="D20" s="39"/>
      <c r="E20" s="39"/>
      <c r="F20" s="48"/>
      <c r="G20" s="48"/>
      <c r="H20" s="48"/>
      <c r="I20" s="48"/>
      <c r="J20" s="39"/>
    </row>
    <row r="21" spans="5:10" ht="11.25" customHeight="1">
      <c r="E21" s="50"/>
      <c r="F21" s="51"/>
      <c r="G21" s="50"/>
      <c r="H21" s="50"/>
      <c r="I21" s="50"/>
      <c r="J21" s="50"/>
    </row>
    <row r="22" spans="5:17" ht="20.25" customHeight="1">
      <c r="E22" s="52"/>
      <c r="F22" s="52"/>
      <c r="M22" s="555"/>
      <c r="N22" s="555"/>
      <c r="O22" s="555"/>
      <c r="P22" s="555"/>
      <c r="Q22" s="555"/>
    </row>
    <row r="23" spans="5:19" ht="15" customHeight="1">
      <c r="E23" s="53"/>
      <c r="F23" s="53"/>
      <c r="G23" s="53"/>
      <c r="H23" s="53"/>
      <c r="I23" s="53"/>
      <c r="J23" s="53"/>
      <c r="M23" s="41"/>
      <c r="N23" s="39"/>
      <c r="O23" s="555"/>
      <c r="P23" s="555"/>
      <c r="Q23" s="555"/>
      <c r="R23" s="555"/>
      <c r="S23" s="555"/>
    </row>
    <row r="24" spans="5:14" ht="13.5">
      <c r="E24" s="53"/>
      <c r="F24" s="53"/>
      <c r="G24" s="53"/>
      <c r="H24" s="53"/>
      <c r="I24" s="53"/>
      <c r="J24" s="53"/>
      <c r="K24" s="42"/>
      <c r="L24" s="42"/>
      <c r="M24" s="43"/>
      <c r="N24" s="44"/>
    </row>
    <row r="25" spans="5:14" ht="15.75" customHeight="1">
      <c r="E25" s="53"/>
      <c r="F25" s="53"/>
      <c r="G25" s="53"/>
      <c r="H25" s="53"/>
      <c r="I25" s="53"/>
      <c r="J25" s="53"/>
      <c r="K25" s="45"/>
      <c r="L25" s="45"/>
      <c r="M25" s="46"/>
      <c r="N25" s="46"/>
    </row>
    <row r="26" spans="5:14" ht="13.5">
      <c r="E26" s="53"/>
      <c r="F26" s="53"/>
      <c r="G26" s="53"/>
      <c r="H26" s="53"/>
      <c r="I26" s="53"/>
      <c r="J26" s="53"/>
      <c r="K26" s="45"/>
      <c r="L26" s="45"/>
      <c r="M26" s="46"/>
      <c r="N26" s="46"/>
    </row>
    <row r="27" spans="5:14" ht="13.5">
      <c r="E27" s="53"/>
      <c r="F27" s="53"/>
      <c r="G27" s="53"/>
      <c r="H27" s="53"/>
      <c r="I27" s="53"/>
      <c r="J27" s="53"/>
      <c r="K27" s="45"/>
      <c r="L27" s="45"/>
      <c r="M27" s="46"/>
      <c r="N27" s="46"/>
    </row>
    <row r="28" spans="4:14" ht="13.5">
      <c r="D28" s="56"/>
      <c r="E28" s="38"/>
      <c r="F28" s="546"/>
      <c r="G28" s="546"/>
      <c r="H28" s="546"/>
      <c r="I28" s="546"/>
      <c r="J28" s="546"/>
      <c r="K28" s="45"/>
      <c r="L28" s="45"/>
      <c r="M28" s="46"/>
      <c r="N28" s="46"/>
    </row>
    <row r="29" spans="1:14" ht="13.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9"/>
    </row>
    <row r="30" spans="11:14" ht="13.5">
      <c r="K30" s="39"/>
      <c r="L30" s="39"/>
      <c r="M30" s="40"/>
      <c r="N30" s="40"/>
    </row>
    <row r="31" spans="11:16" ht="13.5">
      <c r="K31" s="50"/>
      <c r="L31" s="40"/>
      <c r="M31" s="47"/>
      <c r="N31" s="47"/>
      <c r="O31" s="47"/>
      <c r="P31" s="47"/>
    </row>
    <row r="32" spans="12:16" ht="14.25" customHeight="1">
      <c r="L32" s="551"/>
      <c r="M32" s="552"/>
      <c r="N32" s="552"/>
      <c r="O32" s="552"/>
      <c r="P32" s="552"/>
    </row>
    <row r="33" spans="11:16" ht="13.5">
      <c r="K33" s="53"/>
      <c r="L33" s="54"/>
      <c r="M33" s="53"/>
      <c r="N33" s="53"/>
      <c r="O33" s="53"/>
      <c r="P33" s="53"/>
    </row>
    <row r="34" spans="2:16" ht="13.5">
      <c r="B34" s="55"/>
      <c r="K34" s="53"/>
      <c r="L34" s="54"/>
      <c r="M34" s="53"/>
      <c r="N34" s="53"/>
      <c r="O34" s="53"/>
      <c r="P34" s="53"/>
    </row>
    <row r="35" spans="2:16" ht="13.5">
      <c r="B35" s="55"/>
      <c r="K35" s="53"/>
      <c r="L35" s="54"/>
      <c r="M35" s="53"/>
      <c r="N35" s="53"/>
      <c r="O35" s="53"/>
      <c r="P35" s="53"/>
    </row>
    <row r="36" spans="11:16" ht="13.5">
      <c r="K36" s="53"/>
      <c r="L36" s="54"/>
      <c r="M36" s="53"/>
      <c r="N36" s="53"/>
      <c r="O36" s="53"/>
      <c r="P36" s="53"/>
    </row>
    <row r="37" spans="11:16" ht="13.5">
      <c r="K37" s="53"/>
      <c r="L37" s="54"/>
      <c r="M37" s="53"/>
      <c r="N37" s="53"/>
      <c r="O37" s="53"/>
      <c r="P37" s="53"/>
    </row>
    <row r="38" spans="11:16" ht="13.5">
      <c r="K38" s="38"/>
      <c r="L38" s="38"/>
      <c r="M38" s="38"/>
      <c r="N38" s="38"/>
      <c r="O38" s="38"/>
      <c r="P38" s="38"/>
    </row>
    <row r="39" spans="11:13" ht="13.5">
      <c r="K39" s="38"/>
      <c r="L39" s="39"/>
      <c r="M39" s="47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4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6" customFormat="1" ht="18" customHeight="1">
      <c r="A2" s="9"/>
      <c r="B2"/>
      <c r="C2"/>
      <c r="D2"/>
      <c r="E2"/>
      <c r="F2"/>
      <c r="G2"/>
      <c r="H2"/>
      <c r="I2"/>
      <c r="J2"/>
      <c r="K2" s="19"/>
    </row>
    <row r="3" ht="8.25" customHeight="1"/>
    <row r="4" spans="1:11" s="26" customFormat="1" ht="14.25" customHeight="1">
      <c r="A4" s="22" t="s">
        <v>117</v>
      </c>
      <c r="B4" s="29"/>
      <c r="C4" s="29"/>
      <c r="D4" s="29"/>
      <c r="E4" s="29"/>
      <c r="F4" s="29"/>
      <c r="G4" s="29"/>
      <c r="H4" s="29"/>
      <c r="I4" s="29"/>
      <c r="J4" s="29"/>
      <c r="K4" s="19"/>
    </row>
    <row r="5" ht="4.5" customHeight="1" thickBot="1"/>
    <row r="6" spans="1:14" ht="18" customHeight="1" thickTop="1">
      <c r="A6" s="556" t="s">
        <v>34</v>
      </c>
      <c r="B6" s="498" t="s">
        <v>1</v>
      </c>
      <c r="C6" s="499" t="s">
        <v>74</v>
      </c>
      <c r="D6" s="502" t="s">
        <v>55</v>
      </c>
      <c r="E6" s="71" t="s">
        <v>53</v>
      </c>
      <c r="F6" s="493" t="s">
        <v>54</v>
      </c>
      <c r="G6" s="72" t="s">
        <v>56</v>
      </c>
      <c r="H6" s="67" t="s">
        <v>60</v>
      </c>
      <c r="I6" s="72" t="s">
        <v>61</v>
      </c>
      <c r="J6" s="493" t="s">
        <v>63</v>
      </c>
      <c r="K6" s="492" t="s">
        <v>64</v>
      </c>
      <c r="L6" s="75" t="s">
        <v>67</v>
      </c>
      <c r="M6" s="493" t="s">
        <v>65</v>
      </c>
      <c r="N6" s="496" t="s">
        <v>29</v>
      </c>
    </row>
    <row r="7" spans="1:14" ht="9" customHeight="1">
      <c r="A7" s="557"/>
      <c r="B7" s="425"/>
      <c r="C7" s="500"/>
      <c r="D7" s="494"/>
      <c r="E7" s="66" t="s">
        <v>68</v>
      </c>
      <c r="F7" s="494"/>
      <c r="G7" s="66" t="s">
        <v>68</v>
      </c>
      <c r="H7" s="69" t="s">
        <v>57</v>
      </c>
      <c r="I7" s="66" t="s">
        <v>70</v>
      </c>
      <c r="J7" s="494"/>
      <c r="K7" s="425"/>
      <c r="L7" s="70" t="s">
        <v>57</v>
      </c>
      <c r="M7" s="494"/>
      <c r="N7" s="427"/>
    </row>
    <row r="8" spans="1:14" ht="18" customHeight="1">
      <c r="A8" s="558"/>
      <c r="B8" s="426"/>
      <c r="C8" s="501"/>
      <c r="D8" s="495"/>
      <c r="E8" s="73" t="s">
        <v>69</v>
      </c>
      <c r="F8" s="495"/>
      <c r="G8" s="63" t="s">
        <v>66</v>
      </c>
      <c r="H8" s="68" t="s">
        <v>59</v>
      </c>
      <c r="I8" s="63" t="s">
        <v>62</v>
      </c>
      <c r="J8" s="495"/>
      <c r="K8" s="426"/>
      <c r="L8" s="68" t="s">
        <v>73</v>
      </c>
      <c r="M8" s="495"/>
      <c r="N8" s="429"/>
    </row>
    <row r="9" spans="1:14" ht="18" customHeight="1">
      <c r="A9" s="103" t="e">
        <f>#REF!</f>
        <v>#REF!</v>
      </c>
      <c r="B9" s="11">
        <v>2513</v>
      </c>
      <c r="C9" s="16">
        <v>654</v>
      </c>
      <c r="D9" s="16">
        <v>24</v>
      </c>
      <c r="E9" s="76">
        <v>329</v>
      </c>
      <c r="F9" s="16">
        <v>217</v>
      </c>
      <c r="G9" s="16">
        <v>2</v>
      </c>
      <c r="H9" s="16">
        <v>387</v>
      </c>
      <c r="I9" s="16">
        <v>79</v>
      </c>
      <c r="J9" s="16">
        <v>180</v>
      </c>
      <c r="K9" s="16">
        <v>213</v>
      </c>
      <c r="L9" s="16">
        <v>379</v>
      </c>
      <c r="M9" s="96">
        <v>21</v>
      </c>
      <c r="N9" s="16">
        <v>28</v>
      </c>
    </row>
    <row r="10" spans="1:14" ht="17.25" customHeight="1">
      <c r="A10" s="102" t="e">
        <f>#REF!</f>
        <v>#REF!</v>
      </c>
      <c r="B10" s="11">
        <v>1626</v>
      </c>
      <c r="C10" s="16">
        <v>472</v>
      </c>
      <c r="D10" s="16">
        <v>34</v>
      </c>
      <c r="E10" s="16">
        <v>73</v>
      </c>
      <c r="F10" s="16">
        <v>474</v>
      </c>
      <c r="G10" s="16">
        <v>1</v>
      </c>
      <c r="H10" s="16">
        <v>120</v>
      </c>
      <c r="I10" s="16">
        <v>29</v>
      </c>
      <c r="J10" s="16">
        <v>78</v>
      </c>
      <c r="K10" s="16">
        <v>132</v>
      </c>
      <c r="L10" s="16">
        <v>132</v>
      </c>
      <c r="M10" s="79">
        <v>1</v>
      </c>
      <c r="N10" s="16">
        <v>80</v>
      </c>
    </row>
    <row r="11" spans="1:14" ht="17.25" customHeight="1">
      <c r="A11" s="108" t="e">
        <f>#REF!</f>
        <v>#REF!</v>
      </c>
      <c r="B11" s="97">
        <v>1584</v>
      </c>
      <c r="C11" s="100">
        <v>414</v>
      </c>
      <c r="D11" s="100">
        <v>9</v>
      </c>
      <c r="E11" s="100">
        <v>138</v>
      </c>
      <c r="F11" s="100">
        <v>454</v>
      </c>
      <c r="G11" s="100">
        <v>1</v>
      </c>
      <c r="H11" s="100">
        <v>107</v>
      </c>
      <c r="I11" s="100">
        <v>67</v>
      </c>
      <c r="J11" s="100">
        <v>35</v>
      </c>
      <c r="K11" s="100">
        <v>164</v>
      </c>
      <c r="L11" s="100">
        <v>85</v>
      </c>
      <c r="M11" s="101">
        <v>1</v>
      </c>
      <c r="N11" s="100">
        <v>109</v>
      </c>
    </row>
    <row r="12" spans="1:256" ht="17.25" customHeight="1">
      <c r="A12" s="4" t="s">
        <v>113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ht="13.5" customHeight="1">
      <c r="A13" s="4" t="s">
        <v>46</v>
      </c>
    </row>
    <row r="14" ht="13.5" customHeight="1">
      <c r="L14" s="31"/>
    </row>
    <row r="16" ht="24">
      <c r="B16" s="113" t="s">
        <v>127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4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6" t="s">
        <v>111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12"/>
      <c r="N2" s="12"/>
      <c r="O2" s="12"/>
      <c r="P2" s="12"/>
      <c r="Q2" s="12"/>
      <c r="R2" s="12"/>
      <c r="S2" s="12"/>
    </row>
    <row r="3" spans="1:19" ht="13.5" customHeight="1">
      <c r="A3" s="6"/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12"/>
      <c r="N3" s="12"/>
      <c r="O3" s="12"/>
      <c r="P3" s="12"/>
      <c r="Q3" s="12"/>
      <c r="R3" s="12"/>
      <c r="S3" s="12"/>
    </row>
    <row r="4" spans="1:30" ht="14.25" customHeight="1">
      <c r="A4" s="22" t="s">
        <v>118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5"/>
      <c r="U4" s="32"/>
      <c r="V4" s="21"/>
      <c r="W4" s="21"/>
      <c r="X4" s="21"/>
      <c r="Y4" s="21"/>
      <c r="Z4" s="21"/>
      <c r="AA4" s="21"/>
      <c r="AB4" s="21"/>
      <c r="AC4" s="21"/>
      <c r="AD4" s="21"/>
    </row>
    <row r="5" spans="1:10" ht="3.7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4" ht="18" customHeight="1" thickTop="1">
      <c r="A6" s="559" t="s">
        <v>34</v>
      </c>
      <c r="B6" s="498" t="s">
        <v>1</v>
      </c>
      <c r="C6" s="499" t="s">
        <v>72</v>
      </c>
      <c r="D6" s="502" t="s">
        <v>55</v>
      </c>
      <c r="E6" s="71" t="s">
        <v>53</v>
      </c>
      <c r="F6" s="493" t="s">
        <v>54</v>
      </c>
      <c r="G6" s="72" t="s">
        <v>56</v>
      </c>
      <c r="H6" s="67" t="s">
        <v>60</v>
      </c>
      <c r="I6" s="72" t="s">
        <v>61</v>
      </c>
      <c r="J6" s="493" t="s">
        <v>63</v>
      </c>
      <c r="K6" s="492" t="s">
        <v>64</v>
      </c>
      <c r="L6" s="75" t="s">
        <v>67</v>
      </c>
      <c r="M6" s="493" t="s">
        <v>65</v>
      </c>
      <c r="N6" s="496" t="s">
        <v>29</v>
      </c>
    </row>
    <row r="7" spans="1:14" ht="9" customHeight="1">
      <c r="A7" s="560"/>
      <c r="B7" s="425"/>
      <c r="C7" s="500"/>
      <c r="D7" s="494"/>
      <c r="E7" s="66" t="s">
        <v>57</v>
      </c>
      <c r="F7" s="494"/>
      <c r="G7" s="66" t="s">
        <v>57</v>
      </c>
      <c r="H7" s="74" t="s">
        <v>71</v>
      </c>
      <c r="I7" s="66" t="s">
        <v>57</v>
      </c>
      <c r="J7" s="494"/>
      <c r="K7" s="425"/>
      <c r="L7" s="70" t="s">
        <v>70</v>
      </c>
      <c r="M7" s="494"/>
      <c r="N7" s="427"/>
    </row>
    <row r="8" spans="1:14" ht="18" customHeight="1">
      <c r="A8" s="560"/>
      <c r="B8" s="426"/>
      <c r="C8" s="561"/>
      <c r="D8" s="495"/>
      <c r="E8" s="73" t="s">
        <v>58</v>
      </c>
      <c r="F8" s="495"/>
      <c r="G8" s="63" t="s">
        <v>66</v>
      </c>
      <c r="H8" s="68" t="s">
        <v>59</v>
      </c>
      <c r="I8" s="63" t="s">
        <v>62</v>
      </c>
      <c r="J8" s="495"/>
      <c r="K8" s="426"/>
      <c r="L8" s="68" t="s">
        <v>73</v>
      </c>
      <c r="M8" s="495"/>
      <c r="N8" s="429"/>
    </row>
    <row r="9" spans="1:14" ht="15" customHeight="1">
      <c r="A9" s="104" t="e">
        <f>#REF!</f>
        <v>#REF!</v>
      </c>
      <c r="B9" s="83">
        <v>5677</v>
      </c>
      <c r="C9" s="18">
        <v>2405</v>
      </c>
      <c r="D9" s="18">
        <v>233</v>
      </c>
      <c r="E9" s="77">
        <v>306</v>
      </c>
      <c r="F9" s="18">
        <v>720</v>
      </c>
      <c r="G9" s="18">
        <v>12</v>
      </c>
      <c r="H9" s="18">
        <v>262</v>
      </c>
      <c r="I9" s="18">
        <v>157</v>
      </c>
      <c r="J9" s="18">
        <v>254</v>
      </c>
      <c r="K9" s="18">
        <v>68</v>
      </c>
      <c r="L9" s="18">
        <v>616</v>
      </c>
      <c r="M9" s="18">
        <v>68</v>
      </c>
      <c r="N9" s="18">
        <v>576</v>
      </c>
    </row>
    <row r="10" spans="1:14" ht="15" customHeight="1">
      <c r="A10" s="17" t="e">
        <f>#REF!</f>
        <v>#REF!</v>
      </c>
      <c r="B10" s="11">
        <v>5414</v>
      </c>
      <c r="C10" s="11">
        <v>2748</v>
      </c>
      <c r="D10" s="16">
        <v>186</v>
      </c>
      <c r="E10" s="76">
        <v>156</v>
      </c>
      <c r="F10" s="16">
        <v>489</v>
      </c>
      <c r="G10" s="16">
        <v>11</v>
      </c>
      <c r="H10" s="16">
        <v>175</v>
      </c>
      <c r="I10" s="16">
        <v>94</v>
      </c>
      <c r="J10" s="16">
        <v>467</v>
      </c>
      <c r="K10" s="16">
        <v>60</v>
      </c>
      <c r="L10" s="16">
        <v>423</v>
      </c>
      <c r="M10" s="16">
        <v>96</v>
      </c>
      <c r="N10" s="16">
        <v>509</v>
      </c>
    </row>
    <row r="11" spans="1:14" ht="15" customHeight="1">
      <c r="A11" s="17" t="e">
        <f>#REF!</f>
        <v>#REF!</v>
      </c>
      <c r="B11" s="11">
        <v>5397</v>
      </c>
      <c r="C11" s="11">
        <v>2834</v>
      </c>
      <c r="D11" s="16">
        <v>148</v>
      </c>
      <c r="E11" s="16">
        <v>178</v>
      </c>
      <c r="F11" s="16">
        <v>434</v>
      </c>
      <c r="G11" s="16">
        <v>22</v>
      </c>
      <c r="H11" s="16">
        <v>199</v>
      </c>
      <c r="I11" s="16">
        <v>66</v>
      </c>
      <c r="J11" s="16">
        <v>604</v>
      </c>
      <c r="K11" s="16">
        <v>129</v>
      </c>
      <c r="L11" s="16">
        <v>393</v>
      </c>
      <c r="M11" s="16">
        <v>30</v>
      </c>
      <c r="N11" s="16">
        <v>360</v>
      </c>
    </row>
    <row r="12" spans="1:14" ht="15" customHeight="1">
      <c r="A12" s="109" t="e">
        <f>#REF!</f>
        <v>#REF!</v>
      </c>
      <c r="B12" s="97">
        <v>5070</v>
      </c>
      <c r="C12" s="97">
        <v>3577</v>
      </c>
      <c r="D12" s="100">
        <v>67</v>
      </c>
      <c r="E12" s="100">
        <v>129</v>
      </c>
      <c r="F12" s="100">
        <v>210</v>
      </c>
      <c r="G12" s="100">
        <v>6</v>
      </c>
      <c r="H12" s="100">
        <v>173</v>
      </c>
      <c r="I12" s="100">
        <v>38</v>
      </c>
      <c r="J12" s="100">
        <v>276</v>
      </c>
      <c r="K12" s="100">
        <v>102</v>
      </c>
      <c r="L12" s="100">
        <v>206</v>
      </c>
      <c r="M12" s="100">
        <v>45</v>
      </c>
      <c r="N12" s="100">
        <v>241</v>
      </c>
    </row>
    <row r="13" spans="1:14" ht="15" customHeight="1">
      <c r="A13" s="17"/>
      <c r="B13" s="11"/>
      <c r="C13" s="1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ht="13.5" customHeight="1">
      <c r="A14" s="4" t="s">
        <v>114</v>
      </c>
    </row>
    <row r="15" ht="13.5" customHeight="1">
      <c r="A15" s="4" t="s">
        <v>46</v>
      </c>
    </row>
    <row r="16" ht="13.5" customHeight="1">
      <c r="U16" s="4"/>
    </row>
    <row r="17" ht="13.5">
      <c r="U17" s="29"/>
    </row>
    <row r="18" ht="24">
      <c r="E18" s="113" t="s">
        <v>127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4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58"/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12"/>
      <c r="N2" s="12"/>
    </row>
    <row r="3" spans="1:14" ht="14.25" customHeight="1">
      <c r="A3" s="65" t="s">
        <v>119</v>
      </c>
      <c r="B3" s="21"/>
      <c r="C3" s="21"/>
      <c r="D3" s="21"/>
      <c r="E3" s="21"/>
      <c r="F3" s="21"/>
      <c r="G3" s="28"/>
      <c r="H3" s="21"/>
      <c r="I3" s="21"/>
      <c r="J3" s="21"/>
      <c r="K3" s="21"/>
      <c r="L3" s="21"/>
      <c r="M3" s="21"/>
      <c r="N3" s="21"/>
    </row>
    <row r="4" spans="1:14" ht="5.25" customHeight="1" thickBot="1">
      <c r="A4" s="21"/>
      <c r="B4" s="21"/>
      <c r="C4" s="21"/>
      <c r="D4" s="21"/>
      <c r="E4" s="12"/>
      <c r="F4" s="12"/>
      <c r="G4" s="28"/>
      <c r="H4" s="21"/>
      <c r="I4" s="21"/>
      <c r="J4" s="21"/>
      <c r="K4" s="21"/>
      <c r="L4" s="21"/>
      <c r="M4" s="21"/>
      <c r="N4" s="21"/>
    </row>
    <row r="5" spans="1:14" ht="18" customHeight="1" thickTop="1">
      <c r="A5" s="559" t="s">
        <v>34</v>
      </c>
      <c r="B5" s="498" t="s">
        <v>1</v>
      </c>
      <c r="C5" s="499" t="s">
        <v>72</v>
      </c>
      <c r="D5" s="502" t="s">
        <v>55</v>
      </c>
      <c r="E5" s="71" t="s">
        <v>53</v>
      </c>
      <c r="F5" s="493" t="s">
        <v>54</v>
      </c>
      <c r="G5" s="72" t="s">
        <v>56</v>
      </c>
      <c r="H5" s="67" t="s">
        <v>60</v>
      </c>
      <c r="I5" s="72" t="s">
        <v>61</v>
      </c>
      <c r="J5" s="493" t="s">
        <v>63</v>
      </c>
      <c r="K5" s="492" t="s">
        <v>64</v>
      </c>
      <c r="L5" s="75" t="s">
        <v>67</v>
      </c>
      <c r="M5" s="493" t="s">
        <v>65</v>
      </c>
      <c r="N5" s="496" t="s">
        <v>29</v>
      </c>
    </row>
    <row r="6" spans="1:14" ht="9" customHeight="1">
      <c r="A6" s="560"/>
      <c r="B6" s="425"/>
      <c r="C6" s="500"/>
      <c r="D6" s="494"/>
      <c r="E6" s="66" t="s">
        <v>96</v>
      </c>
      <c r="F6" s="494"/>
      <c r="G6" s="66" t="s">
        <v>96</v>
      </c>
      <c r="H6" s="74" t="s">
        <v>96</v>
      </c>
      <c r="I6" s="66" t="s">
        <v>96</v>
      </c>
      <c r="J6" s="494"/>
      <c r="K6" s="425"/>
      <c r="L6" s="70" t="s">
        <v>96</v>
      </c>
      <c r="M6" s="494"/>
      <c r="N6" s="427"/>
    </row>
    <row r="7" spans="1:14" ht="18" customHeight="1">
      <c r="A7" s="562"/>
      <c r="B7" s="426"/>
      <c r="C7" s="561"/>
      <c r="D7" s="495"/>
      <c r="E7" s="73" t="s">
        <v>97</v>
      </c>
      <c r="F7" s="495"/>
      <c r="G7" s="63" t="s">
        <v>66</v>
      </c>
      <c r="H7" s="68" t="s">
        <v>59</v>
      </c>
      <c r="I7" s="63" t="s">
        <v>62</v>
      </c>
      <c r="J7" s="495"/>
      <c r="K7" s="426"/>
      <c r="L7" s="68" t="s">
        <v>98</v>
      </c>
      <c r="M7" s="495"/>
      <c r="N7" s="429"/>
    </row>
    <row r="8" spans="1:14" ht="18" customHeight="1">
      <c r="A8" s="103" t="e">
        <f>#REF!</f>
        <v>#REF!</v>
      </c>
      <c r="B8" s="20">
        <v>2430</v>
      </c>
      <c r="C8" s="16">
        <v>438</v>
      </c>
      <c r="D8" s="16">
        <v>33</v>
      </c>
      <c r="E8" s="76">
        <v>175</v>
      </c>
      <c r="F8" s="16">
        <v>473</v>
      </c>
      <c r="G8" s="16">
        <v>3</v>
      </c>
      <c r="H8" s="16">
        <v>168</v>
      </c>
      <c r="I8" s="16">
        <v>34</v>
      </c>
      <c r="J8" s="16">
        <v>88</v>
      </c>
      <c r="K8" s="16">
        <v>100</v>
      </c>
      <c r="L8" s="16">
        <v>696</v>
      </c>
      <c r="M8" s="16">
        <v>5</v>
      </c>
      <c r="N8" s="16">
        <v>217</v>
      </c>
    </row>
    <row r="9" spans="1:14" ht="17.25" customHeight="1">
      <c r="A9" s="102" t="e">
        <f>#REF!</f>
        <v>#REF!</v>
      </c>
      <c r="B9" s="20">
        <v>3392</v>
      </c>
      <c r="C9" s="16">
        <v>930</v>
      </c>
      <c r="D9" s="16">
        <v>85</v>
      </c>
      <c r="E9" s="76">
        <v>197</v>
      </c>
      <c r="F9" s="16">
        <v>600</v>
      </c>
      <c r="G9" s="16">
        <v>5</v>
      </c>
      <c r="H9" s="16">
        <v>134</v>
      </c>
      <c r="I9" s="16">
        <v>125</v>
      </c>
      <c r="J9" s="16">
        <v>115</v>
      </c>
      <c r="K9" s="16">
        <v>142</v>
      </c>
      <c r="L9" s="16">
        <v>825</v>
      </c>
      <c r="M9" s="16">
        <v>6</v>
      </c>
      <c r="N9" s="16">
        <v>228</v>
      </c>
    </row>
    <row r="10" spans="1:14" ht="17.25" customHeight="1">
      <c r="A10" s="102" t="e">
        <f>#REF!</f>
        <v>#REF!</v>
      </c>
      <c r="B10" s="11">
        <v>3910</v>
      </c>
      <c r="C10" s="16">
        <v>952</v>
      </c>
      <c r="D10" s="16">
        <v>38</v>
      </c>
      <c r="E10" s="76">
        <v>264</v>
      </c>
      <c r="F10" s="16">
        <v>1376</v>
      </c>
      <c r="G10" s="16">
        <v>7</v>
      </c>
      <c r="H10" s="16">
        <v>333</v>
      </c>
      <c r="I10" s="16">
        <v>55</v>
      </c>
      <c r="J10" s="16">
        <v>104</v>
      </c>
      <c r="K10" s="16">
        <v>203</v>
      </c>
      <c r="L10" s="16">
        <v>427</v>
      </c>
      <c r="M10" s="16">
        <v>3</v>
      </c>
      <c r="N10" s="16">
        <v>148</v>
      </c>
    </row>
    <row r="11" spans="1:14" ht="17.25" customHeight="1">
      <c r="A11" s="108" t="e">
        <f>#REF!</f>
        <v>#REF!</v>
      </c>
      <c r="B11" s="97">
        <v>266</v>
      </c>
      <c r="C11" s="100">
        <v>247</v>
      </c>
      <c r="D11" s="100">
        <v>1</v>
      </c>
      <c r="E11" s="100">
        <v>5</v>
      </c>
      <c r="F11" s="100">
        <v>4</v>
      </c>
      <c r="G11" s="100">
        <v>0</v>
      </c>
      <c r="H11" s="100">
        <v>3</v>
      </c>
      <c r="I11" s="100">
        <v>0</v>
      </c>
      <c r="J11" s="100">
        <v>2</v>
      </c>
      <c r="K11" s="100">
        <v>1</v>
      </c>
      <c r="L11" s="100">
        <v>1</v>
      </c>
      <c r="M11" s="100">
        <v>0</v>
      </c>
      <c r="N11" s="100">
        <v>2</v>
      </c>
    </row>
    <row r="12" spans="1:14" ht="17.25" customHeight="1">
      <c r="A12" s="17"/>
      <c r="B12" s="1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ht="13.5" customHeight="1">
      <c r="A13" s="4" t="s">
        <v>120</v>
      </c>
    </row>
    <row r="14" ht="13.5">
      <c r="P14" s="29"/>
    </row>
    <row r="16" ht="24">
      <c r="G16" s="113" t="s">
        <v>127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J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10" width="8.875" style="4" customWidth="1"/>
    <col min="11" max="16384" width="9.00390625" style="4" customWidth="1"/>
  </cols>
  <sheetData>
    <row r="1" ht="17.25">
      <c r="A1" s="6" t="s">
        <v>158</v>
      </c>
    </row>
    <row r="2" ht="12.75" customHeight="1"/>
    <row r="3" spans="1:10" ht="17.25">
      <c r="A3" s="116" t="s">
        <v>171</v>
      </c>
      <c r="B3" s="10"/>
      <c r="C3" s="10"/>
      <c r="D3" s="10"/>
      <c r="E3" s="10"/>
      <c r="F3" s="10"/>
      <c r="G3" s="10"/>
      <c r="H3" s="10"/>
      <c r="I3" s="10"/>
      <c r="J3" s="10"/>
    </row>
    <row r="4" spans="4:10" ht="15" customHeight="1" thickBot="1">
      <c r="D4" s="13"/>
      <c r="J4" s="13"/>
    </row>
    <row r="5" spans="1:10" ht="15" customHeight="1" thickTop="1">
      <c r="A5" s="377" t="s">
        <v>24</v>
      </c>
      <c r="B5" s="379" t="s">
        <v>30</v>
      </c>
      <c r="C5" s="383" t="s">
        <v>172</v>
      </c>
      <c r="D5" s="383" t="s">
        <v>173</v>
      </c>
      <c r="E5" s="383" t="s">
        <v>174</v>
      </c>
      <c r="F5" s="379" t="s">
        <v>31</v>
      </c>
      <c r="G5" s="379" t="s">
        <v>32</v>
      </c>
      <c r="H5" s="383" t="s">
        <v>28</v>
      </c>
      <c r="I5" s="379" t="s">
        <v>33</v>
      </c>
      <c r="J5" s="381" t="s">
        <v>29</v>
      </c>
    </row>
    <row r="6" spans="1:10" ht="15" customHeight="1">
      <c r="A6" s="378"/>
      <c r="B6" s="380"/>
      <c r="C6" s="384"/>
      <c r="D6" s="384"/>
      <c r="E6" s="384"/>
      <c r="F6" s="380"/>
      <c r="G6" s="380"/>
      <c r="H6" s="384"/>
      <c r="I6" s="380"/>
      <c r="J6" s="382"/>
    </row>
    <row r="7" spans="1:10" s="8" customFormat="1" ht="15" customHeight="1">
      <c r="A7" s="136">
        <v>27</v>
      </c>
      <c r="B7" s="152">
        <v>17846</v>
      </c>
      <c r="C7" s="152">
        <v>3431</v>
      </c>
      <c r="D7" s="152">
        <v>602</v>
      </c>
      <c r="E7" s="152">
        <v>1333</v>
      </c>
      <c r="F7" s="152" t="s">
        <v>25</v>
      </c>
      <c r="G7" s="152">
        <v>3</v>
      </c>
      <c r="H7" s="152">
        <v>153</v>
      </c>
      <c r="I7" s="152" t="s">
        <v>25</v>
      </c>
      <c r="J7" s="190">
        <v>12324</v>
      </c>
    </row>
    <row r="8" spans="1:10" s="8" customFormat="1" ht="15" customHeight="1">
      <c r="A8" s="136">
        <v>28</v>
      </c>
      <c r="B8" s="152">
        <v>17810</v>
      </c>
      <c r="C8" s="152">
        <v>3409</v>
      </c>
      <c r="D8" s="152">
        <v>663</v>
      </c>
      <c r="E8" s="152">
        <v>1162</v>
      </c>
      <c r="F8" s="152" t="s">
        <v>25</v>
      </c>
      <c r="G8" s="152">
        <v>9</v>
      </c>
      <c r="H8" s="152">
        <v>158</v>
      </c>
      <c r="I8" s="152">
        <v>102</v>
      </c>
      <c r="J8" s="153">
        <v>12307</v>
      </c>
    </row>
    <row r="9" spans="1:10" s="8" customFormat="1" ht="15" customHeight="1">
      <c r="A9" s="136">
        <v>29</v>
      </c>
      <c r="B9" s="153">
        <v>20341</v>
      </c>
      <c r="C9" s="153">
        <v>3875</v>
      </c>
      <c r="D9" s="153">
        <v>733</v>
      </c>
      <c r="E9" s="153">
        <v>1529</v>
      </c>
      <c r="F9" s="153" t="s">
        <v>25</v>
      </c>
      <c r="G9" s="153">
        <v>9</v>
      </c>
      <c r="H9" s="153">
        <v>159</v>
      </c>
      <c r="I9" s="153">
        <v>441</v>
      </c>
      <c r="J9" s="153">
        <v>13595</v>
      </c>
    </row>
    <row r="10" spans="1:10" s="8" customFormat="1" ht="15" customHeight="1">
      <c r="A10" s="136">
        <v>30</v>
      </c>
      <c r="B10" s="191">
        <v>17707</v>
      </c>
      <c r="C10" s="153">
        <v>3837</v>
      </c>
      <c r="D10" s="153">
        <v>749</v>
      </c>
      <c r="E10" s="153">
        <v>1486</v>
      </c>
      <c r="F10" s="153">
        <v>6</v>
      </c>
      <c r="G10" s="153">
        <v>9</v>
      </c>
      <c r="H10" s="153">
        <v>188</v>
      </c>
      <c r="I10" s="153">
        <v>376</v>
      </c>
      <c r="J10" s="153">
        <v>11056</v>
      </c>
    </row>
    <row r="11" spans="1:10" s="8" customFormat="1" ht="15" customHeight="1">
      <c r="A11" s="140" t="s">
        <v>387</v>
      </c>
      <c r="B11" s="201">
        <v>18188</v>
      </c>
      <c r="C11" s="320">
        <v>4121</v>
      </c>
      <c r="D11" s="320">
        <v>789</v>
      </c>
      <c r="E11" s="320">
        <v>1023</v>
      </c>
      <c r="F11" s="154" t="s">
        <v>25</v>
      </c>
      <c r="G11" s="320">
        <v>3</v>
      </c>
      <c r="H11" s="320">
        <v>159</v>
      </c>
      <c r="I11" s="154">
        <v>1020</v>
      </c>
      <c r="J11" s="320">
        <v>11073</v>
      </c>
    </row>
    <row r="12" spans="1:10" s="8" customFormat="1" ht="15" customHeight="1">
      <c r="A12" s="143" t="s">
        <v>175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15" customHeight="1">
      <c r="A13" s="143" t="s">
        <v>143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</row>
  </sheetData>
  <sheetProtection/>
  <mergeCells count="10"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G5:G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4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58"/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12"/>
      <c r="N2" s="12"/>
    </row>
    <row r="3" spans="1:14" ht="14.25" customHeight="1">
      <c r="A3" s="65" t="s">
        <v>121</v>
      </c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12"/>
      <c r="N3" s="12"/>
    </row>
    <row r="4" spans="1:14" ht="6" customHeight="1" thickBot="1">
      <c r="A4" s="23"/>
      <c r="B4" s="23"/>
      <c r="C4" s="23"/>
      <c r="D4" s="23"/>
      <c r="E4" s="12"/>
      <c r="F4" s="12"/>
      <c r="G4" s="57"/>
      <c r="H4" s="23"/>
      <c r="I4" s="23"/>
      <c r="J4" s="23"/>
      <c r="K4" s="23"/>
      <c r="L4" s="23"/>
      <c r="M4" s="23"/>
      <c r="N4" s="23"/>
    </row>
    <row r="5" spans="1:14" ht="18" customHeight="1" thickTop="1">
      <c r="A5" s="559" t="s">
        <v>34</v>
      </c>
      <c r="B5" s="498" t="s">
        <v>1</v>
      </c>
      <c r="C5" s="499" t="s">
        <v>72</v>
      </c>
      <c r="D5" s="502" t="s">
        <v>55</v>
      </c>
      <c r="E5" s="71" t="s">
        <v>53</v>
      </c>
      <c r="F5" s="493" t="s">
        <v>54</v>
      </c>
      <c r="G5" s="72" t="s">
        <v>56</v>
      </c>
      <c r="H5" s="67" t="s">
        <v>60</v>
      </c>
      <c r="I5" s="72" t="s">
        <v>61</v>
      </c>
      <c r="J5" s="493" t="s">
        <v>63</v>
      </c>
      <c r="K5" s="492" t="s">
        <v>64</v>
      </c>
      <c r="L5" s="75" t="s">
        <v>67</v>
      </c>
      <c r="M5" s="493" t="s">
        <v>65</v>
      </c>
      <c r="N5" s="496" t="s">
        <v>29</v>
      </c>
    </row>
    <row r="6" spans="1:14" ht="9" customHeight="1">
      <c r="A6" s="560"/>
      <c r="B6" s="425"/>
      <c r="C6" s="500"/>
      <c r="D6" s="494"/>
      <c r="E6" s="66" t="s">
        <v>99</v>
      </c>
      <c r="F6" s="494"/>
      <c r="G6" s="66" t="s">
        <v>99</v>
      </c>
      <c r="H6" s="74" t="s">
        <v>99</v>
      </c>
      <c r="I6" s="66" t="s">
        <v>99</v>
      </c>
      <c r="J6" s="494"/>
      <c r="K6" s="425"/>
      <c r="L6" s="70" t="s">
        <v>99</v>
      </c>
      <c r="M6" s="494"/>
      <c r="N6" s="427"/>
    </row>
    <row r="7" spans="1:14" ht="18" customHeight="1">
      <c r="A7" s="560"/>
      <c r="B7" s="426"/>
      <c r="C7" s="561"/>
      <c r="D7" s="495"/>
      <c r="E7" s="73" t="s">
        <v>100</v>
      </c>
      <c r="F7" s="495"/>
      <c r="G7" s="63" t="s">
        <v>66</v>
      </c>
      <c r="H7" s="68" t="s">
        <v>59</v>
      </c>
      <c r="I7" s="63" t="s">
        <v>62</v>
      </c>
      <c r="J7" s="495"/>
      <c r="K7" s="426"/>
      <c r="L7" s="68" t="s">
        <v>101</v>
      </c>
      <c r="M7" s="495"/>
      <c r="N7" s="429"/>
    </row>
    <row r="8" spans="1:14" ht="15" customHeight="1">
      <c r="A8" s="104" t="e">
        <f>#REF!</f>
        <v>#REF!</v>
      </c>
      <c r="B8" s="83">
        <v>1133</v>
      </c>
      <c r="C8" s="18">
        <v>168</v>
      </c>
      <c r="D8" s="18">
        <v>5</v>
      </c>
      <c r="E8" s="77">
        <v>78</v>
      </c>
      <c r="F8" s="18">
        <v>499</v>
      </c>
      <c r="G8" s="18">
        <v>3</v>
      </c>
      <c r="H8" s="18">
        <v>24</v>
      </c>
      <c r="I8" s="18">
        <v>31</v>
      </c>
      <c r="J8" s="18">
        <v>8</v>
      </c>
      <c r="K8" s="18">
        <v>132</v>
      </c>
      <c r="L8" s="18">
        <v>39</v>
      </c>
      <c r="M8" s="18">
        <v>23</v>
      </c>
      <c r="N8" s="18">
        <v>123</v>
      </c>
    </row>
    <row r="9" spans="1:14" ht="15.75" customHeight="1">
      <c r="A9" s="17" t="e">
        <f>#REF!</f>
        <v>#REF!</v>
      </c>
      <c r="B9" s="82">
        <v>1879</v>
      </c>
      <c r="C9" s="82">
        <v>527</v>
      </c>
      <c r="D9" s="82">
        <v>55</v>
      </c>
      <c r="E9" s="82">
        <v>210</v>
      </c>
      <c r="F9" s="82">
        <v>488</v>
      </c>
      <c r="G9" s="82">
        <v>159</v>
      </c>
      <c r="H9" s="82">
        <v>62</v>
      </c>
      <c r="I9" s="82">
        <v>77</v>
      </c>
      <c r="J9" s="82">
        <v>6</v>
      </c>
      <c r="K9" s="82">
        <v>130</v>
      </c>
      <c r="L9" s="82">
        <v>139</v>
      </c>
      <c r="M9" s="82">
        <v>13</v>
      </c>
      <c r="N9" s="82">
        <v>13</v>
      </c>
    </row>
    <row r="10" spans="1:14" ht="15" customHeight="1">
      <c r="A10" s="17" t="e">
        <f>#REF!</f>
        <v>#REF!</v>
      </c>
      <c r="B10" s="11">
        <v>2399</v>
      </c>
      <c r="C10" s="11">
        <v>874</v>
      </c>
      <c r="D10" s="11">
        <v>75</v>
      </c>
      <c r="E10" s="11">
        <v>221</v>
      </c>
      <c r="F10" s="11">
        <v>516</v>
      </c>
      <c r="G10" s="11">
        <v>143</v>
      </c>
      <c r="H10" s="11">
        <v>126</v>
      </c>
      <c r="I10" s="11">
        <v>62</v>
      </c>
      <c r="J10" s="11">
        <v>34</v>
      </c>
      <c r="K10" s="11">
        <v>107</v>
      </c>
      <c r="L10" s="11">
        <v>143</v>
      </c>
      <c r="M10" s="11">
        <v>66</v>
      </c>
      <c r="N10" s="11">
        <v>32</v>
      </c>
    </row>
    <row r="11" spans="1:15" ht="15" customHeight="1">
      <c r="A11" s="109" t="e">
        <f>#REF!</f>
        <v>#REF!</v>
      </c>
      <c r="B11" s="97">
        <v>3441</v>
      </c>
      <c r="C11" s="97">
        <v>2513</v>
      </c>
      <c r="D11" s="97">
        <v>22</v>
      </c>
      <c r="E11" s="97">
        <v>109</v>
      </c>
      <c r="F11" s="97">
        <v>491</v>
      </c>
      <c r="G11" s="97">
        <v>3</v>
      </c>
      <c r="H11" s="97">
        <v>68</v>
      </c>
      <c r="I11" s="97">
        <v>12</v>
      </c>
      <c r="J11" s="97">
        <v>50</v>
      </c>
      <c r="K11" s="97">
        <v>94</v>
      </c>
      <c r="L11" s="97">
        <v>39</v>
      </c>
      <c r="M11" s="97">
        <v>34</v>
      </c>
      <c r="N11" s="97">
        <v>6</v>
      </c>
      <c r="O11" s="25"/>
    </row>
    <row r="12" spans="1:15" ht="15" customHeight="1">
      <c r="A12" s="1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5"/>
    </row>
    <row r="13" spans="1:7" ht="13.5" customHeight="1">
      <c r="A13" s="4" t="s">
        <v>115</v>
      </c>
      <c r="B13" s="24"/>
      <c r="C13" s="24"/>
      <c r="D13" s="24"/>
      <c r="E13" s="24"/>
      <c r="F13" s="24"/>
      <c r="G13" s="24"/>
    </row>
    <row r="14" ht="13.5">
      <c r="P14" s="29"/>
    </row>
    <row r="16" ht="24">
      <c r="F16" s="113" t="s">
        <v>127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4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58"/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12"/>
      <c r="N2" s="12"/>
    </row>
    <row r="3" spans="1:14" ht="14.25" customHeight="1">
      <c r="A3" s="65" t="s">
        <v>122</v>
      </c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12"/>
      <c r="N3" s="12"/>
    </row>
    <row r="4" spans="1:14" ht="6" customHeight="1" thickBot="1">
      <c r="A4" s="23"/>
      <c r="B4" s="23"/>
      <c r="C4" s="23"/>
      <c r="D4" s="23"/>
      <c r="E4" s="12"/>
      <c r="F4" s="12"/>
      <c r="G4" s="57"/>
      <c r="H4" s="23"/>
      <c r="I4" s="23"/>
      <c r="J4" s="23"/>
      <c r="K4" s="23"/>
      <c r="L4" s="23"/>
      <c r="M4" s="23"/>
      <c r="N4" s="23"/>
    </row>
    <row r="5" spans="1:14" ht="18" customHeight="1" thickTop="1">
      <c r="A5" s="559" t="s">
        <v>34</v>
      </c>
      <c r="B5" s="498" t="s">
        <v>1</v>
      </c>
      <c r="C5" s="499" t="s">
        <v>72</v>
      </c>
      <c r="D5" s="502" t="s">
        <v>55</v>
      </c>
      <c r="E5" s="71" t="s">
        <v>53</v>
      </c>
      <c r="F5" s="493" t="s">
        <v>54</v>
      </c>
      <c r="G5" s="72" t="s">
        <v>56</v>
      </c>
      <c r="H5" s="67" t="s">
        <v>60</v>
      </c>
      <c r="I5" s="72" t="s">
        <v>61</v>
      </c>
      <c r="J5" s="493" t="s">
        <v>63</v>
      </c>
      <c r="K5" s="492" t="s">
        <v>64</v>
      </c>
      <c r="L5" s="75" t="s">
        <v>67</v>
      </c>
      <c r="M5" s="493" t="s">
        <v>65</v>
      </c>
      <c r="N5" s="496" t="s">
        <v>29</v>
      </c>
    </row>
    <row r="6" spans="1:14" ht="9" customHeight="1">
      <c r="A6" s="560"/>
      <c r="B6" s="425"/>
      <c r="C6" s="500"/>
      <c r="D6" s="494"/>
      <c r="E6" s="66" t="s">
        <v>102</v>
      </c>
      <c r="F6" s="494"/>
      <c r="G6" s="66" t="s">
        <v>102</v>
      </c>
      <c r="H6" s="74" t="s">
        <v>102</v>
      </c>
      <c r="I6" s="66" t="s">
        <v>102</v>
      </c>
      <c r="J6" s="494"/>
      <c r="K6" s="425"/>
      <c r="L6" s="70" t="s">
        <v>102</v>
      </c>
      <c r="M6" s="494"/>
      <c r="N6" s="427"/>
    </row>
    <row r="7" spans="1:14" ht="18" customHeight="1">
      <c r="A7" s="560"/>
      <c r="B7" s="426"/>
      <c r="C7" s="561"/>
      <c r="D7" s="495"/>
      <c r="E7" s="73" t="s">
        <v>103</v>
      </c>
      <c r="F7" s="495"/>
      <c r="G7" s="63" t="s">
        <v>66</v>
      </c>
      <c r="H7" s="68" t="s">
        <v>59</v>
      </c>
      <c r="I7" s="63" t="s">
        <v>62</v>
      </c>
      <c r="J7" s="495"/>
      <c r="K7" s="426"/>
      <c r="L7" s="68" t="s">
        <v>104</v>
      </c>
      <c r="M7" s="495"/>
      <c r="N7" s="429"/>
    </row>
    <row r="8" spans="1:17" ht="18" customHeight="1">
      <c r="A8" s="110" t="e">
        <f>#REF!</f>
        <v>#REF!</v>
      </c>
      <c r="B8" s="83">
        <v>1394</v>
      </c>
      <c r="C8" s="18">
        <v>780</v>
      </c>
      <c r="D8" s="18">
        <v>25</v>
      </c>
      <c r="E8" s="18">
        <v>54</v>
      </c>
      <c r="F8" s="18">
        <v>36</v>
      </c>
      <c r="G8" s="81">
        <v>214</v>
      </c>
      <c r="H8" s="18">
        <v>22</v>
      </c>
      <c r="I8" s="18">
        <v>12</v>
      </c>
      <c r="J8" s="18">
        <v>17</v>
      </c>
      <c r="K8" s="18">
        <v>8</v>
      </c>
      <c r="L8" s="18">
        <v>96</v>
      </c>
      <c r="M8" s="81">
        <v>21</v>
      </c>
      <c r="N8" s="81">
        <v>109</v>
      </c>
      <c r="Q8" s="25"/>
    </row>
    <row r="9" spans="1:14" ht="17.25" customHeight="1">
      <c r="A9" s="14" t="e">
        <f>#REF!</f>
        <v>#REF!</v>
      </c>
      <c r="B9" s="11">
        <v>1377</v>
      </c>
      <c r="C9" s="16">
        <v>739</v>
      </c>
      <c r="D9" s="16">
        <v>12</v>
      </c>
      <c r="E9" s="16">
        <v>55</v>
      </c>
      <c r="F9" s="16">
        <v>31</v>
      </c>
      <c r="G9" s="79">
        <v>290</v>
      </c>
      <c r="H9" s="16">
        <v>25</v>
      </c>
      <c r="I9" s="16">
        <v>1</v>
      </c>
      <c r="J9" s="16">
        <v>34</v>
      </c>
      <c r="K9" s="16">
        <v>5</v>
      </c>
      <c r="L9" s="16">
        <v>162</v>
      </c>
      <c r="M9" s="79">
        <v>12</v>
      </c>
      <c r="N9" s="79">
        <v>11</v>
      </c>
    </row>
    <row r="10" spans="1:14" ht="17.25" customHeight="1">
      <c r="A10" s="14" t="e">
        <f>#REF!</f>
        <v>#REF!</v>
      </c>
      <c r="B10" s="11">
        <v>1547</v>
      </c>
      <c r="C10" s="16">
        <v>755</v>
      </c>
      <c r="D10" s="16">
        <v>15</v>
      </c>
      <c r="E10" s="16">
        <v>126</v>
      </c>
      <c r="F10" s="16">
        <v>80</v>
      </c>
      <c r="G10" s="79">
        <v>295</v>
      </c>
      <c r="H10" s="16">
        <v>23</v>
      </c>
      <c r="I10" s="16">
        <v>3</v>
      </c>
      <c r="J10" s="16">
        <v>19</v>
      </c>
      <c r="K10" s="16">
        <v>5</v>
      </c>
      <c r="L10" s="16">
        <v>148</v>
      </c>
      <c r="M10" s="79">
        <v>52</v>
      </c>
      <c r="N10" s="79">
        <v>26</v>
      </c>
    </row>
    <row r="11" spans="1:14" ht="17.25" customHeight="1">
      <c r="A11" s="111" t="e">
        <f>#REF!</f>
        <v>#REF!</v>
      </c>
      <c r="B11" s="97">
        <v>2219</v>
      </c>
      <c r="C11" s="100">
        <v>1579</v>
      </c>
      <c r="D11" s="100">
        <v>27</v>
      </c>
      <c r="E11" s="100">
        <v>242</v>
      </c>
      <c r="F11" s="100">
        <v>69</v>
      </c>
      <c r="G11" s="101">
        <v>170</v>
      </c>
      <c r="H11" s="100">
        <v>25</v>
      </c>
      <c r="I11" s="100">
        <v>3</v>
      </c>
      <c r="J11" s="100">
        <v>12</v>
      </c>
      <c r="K11" s="100">
        <v>9</v>
      </c>
      <c r="L11" s="100">
        <v>56</v>
      </c>
      <c r="M11" s="101">
        <v>14</v>
      </c>
      <c r="N11" s="101">
        <v>13</v>
      </c>
    </row>
    <row r="12" spans="1:14" ht="17.25" customHeight="1">
      <c r="A12" s="14"/>
      <c r="B12" s="11"/>
      <c r="C12" s="16"/>
      <c r="D12" s="16"/>
      <c r="E12" s="16"/>
      <c r="F12" s="16"/>
      <c r="G12" s="79"/>
      <c r="H12" s="16"/>
      <c r="I12" s="16"/>
      <c r="J12" s="16"/>
      <c r="K12" s="16"/>
      <c r="L12" s="16"/>
      <c r="M12" s="79"/>
      <c r="N12" s="79"/>
    </row>
    <row r="13" spans="1:8" ht="13.5" customHeight="1">
      <c r="A13" s="4" t="s">
        <v>115</v>
      </c>
      <c r="B13" s="24"/>
      <c r="H13" s="4" t="s">
        <v>46</v>
      </c>
    </row>
    <row r="14" ht="13.5">
      <c r="P14" s="29"/>
    </row>
    <row r="16" ht="24">
      <c r="F16" s="113" t="s">
        <v>127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24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6" t="s">
        <v>111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12"/>
      <c r="N2" s="12"/>
      <c r="O2" s="12"/>
      <c r="P2" s="12"/>
      <c r="Q2" s="12"/>
      <c r="R2" s="12"/>
      <c r="S2" s="12"/>
    </row>
    <row r="3" spans="1:14" s="24" customFormat="1" ht="11.25" customHeight="1">
      <c r="A3" s="95"/>
      <c r="B3" s="95"/>
      <c r="C3" s="9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 customHeight="1">
      <c r="A4" s="65" t="s">
        <v>123</v>
      </c>
      <c r="B4" s="58"/>
      <c r="C4" s="58"/>
      <c r="D4" s="59"/>
      <c r="E4" s="59"/>
      <c r="F4" s="59"/>
      <c r="G4" s="59"/>
      <c r="H4" s="59"/>
      <c r="I4" s="59"/>
      <c r="J4" s="59"/>
      <c r="K4" s="59"/>
      <c r="L4" s="59"/>
      <c r="M4" s="12"/>
      <c r="N4" s="12"/>
    </row>
    <row r="5" spans="1:14" ht="5.25" customHeight="1" thickBot="1">
      <c r="A5" s="23"/>
      <c r="B5" s="23"/>
      <c r="C5" s="23"/>
      <c r="D5" s="23"/>
      <c r="E5" s="12"/>
      <c r="F5" s="12"/>
      <c r="G5" s="57"/>
      <c r="H5" s="23"/>
      <c r="I5" s="23"/>
      <c r="J5" s="23"/>
      <c r="K5" s="23"/>
      <c r="L5" s="23"/>
      <c r="M5" s="23"/>
      <c r="N5" s="23"/>
    </row>
    <row r="6" spans="1:14" ht="18" customHeight="1" thickTop="1">
      <c r="A6" s="559" t="s">
        <v>34</v>
      </c>
      <c r="B6" s="498" t="s">
        <v>1</v>
      </c>
      <c r="C6" s="499" t="s">
        <v>72</v>
      </c>
      <c r="D6" s="502" t="s">
        <v>55</v>
      </c>
      <c r="E6" s="71" t="s">
        <v>53</v>
      </c>
      <c r="F6" s="493" t="s">
        <v>54</v>
      </c>
      <c r="G6" s="72" t="s">
        <v>56</v>
      </c>
      <c r="H6" s="67" t="s">
        <v>60</v>
      </c>
      <c r="I6" s="72" t="s">
        <v>61</v>
      </c>
      <c r="J6" s="493" t="s">
        <v>63</v>
      </c>
      <c r="K6" s="492" t="s">
        <v>64</v>
      </c>
      <c r="L6" s="75" t="s">
        <v>67</v>
      </c>
      <c r="M6" s="493" t="s">
        <v>65</v>
      </c>
      <c r="N6" s="496" t="s">
        <v>29</v>
      </c>
    </row>
    <row r="7" spans="1:14" ht="9" customHeight="1">
      <c r="A7" s="560"/>
      <c r="B7" s="425"/>
      <c r="C7" s="500"/>
      <c r="D7" s="494"/>
      <c r="E7" s="66" t="s">
        <v>57</v>
      </c>
      <c r="F7" s="494"/>
      <c r="G7" s="66" t="s">
        <v>57</v>
      </c>
      <c r="H7" s="74" t="s">
        <v>57</v>
      </c>
      <c r="I7" s="66" t="s">
        <v>102</v>
      </c>
      <c r="J7" s="494"/>
      <c r="K7" s="425"/>
      <c r="L7" s="70" t="s">
        <v>102</v>
      </c>
      <c r="M7" s="494"/>
      <c r="N7" s="427"/>
    </row>
    <row r="8" spans="1:14" ht="18" customHeight="1">
      <c r="A8" s="562"/>
      <c r="B8" s="426"/>
      <c r="C8" s="561"/>
      <c r="D8" s="495"/>
      <c r="E8" s="73" t="s">
        <v>58</v>
      </c>
      <c r="F8" s="495"/>
      <c r="G8" s="63" t="s">
        <v>66</v>
      </c>
      <c r="H8" s="68" t="s">
        <v>59</v>
      </c>
      <c r="I8" s="63" t="s">
        <v>62</v>
      </c>
      <c r="J8" s="495"/>
      <c r="K8" s="426"/>
      <c r="L8" s="68" t="s">
        <v>104</v>
      </c>
      <c r="M8" s="495"/>
      <c r="N8" s="429"/>
    </row>
    <row r="9" spans="1:14" ht="18" customHeight="1">
      <c r="A9" s="86" t="e">
        <f>#REF!</f>
        <v>#REF!</v>
      </c>
      <c r="B9" s="11">
        <v>1908</v>
      </c>
      <c r="C9" s="16">
        <v>216</v>
      </c>
      <c r="D9" s="16">
        <v>116</v>
      </c>
      <c r="E9" s="16">
        <v>86</v>
      </c>
      <c r="F9" s="16">
        <v>1132</v>
      </c>
      <c r="G9" s="79">
        <v>2</v>
      </c>
      <c r="H9" s="16">
        <v>9</v>
      </c>
      <c r="I9" s="16">
        <v>29</v>
      </c>
      <c r="J9" s="16">
        <v>48</v>
      </c>
      <c r="K9" s="16">
        <v>49</v>
      </c>
      <c r="L9" s="16">
        <v>155</v>
      </c>
      <c r="M9" s="79">
        <v>8</v>
      </c>
      <c r="N9" s="79">
        <v>58</v>
      </c>
    </row>
    <row r="10" spans="1:14" ht="18" customHeight="1">
      <c r="A10" s="7" t="e">
        <f>#REF!</f>
        <v>#REF!</v>
      </c>
      <c r="B10" s="20">
        <v>3171</v>
      </c>
      <c r="C10" s="16">
        <v>816</v>
      </c>
      <c r="D10" s="16">
        <v>172</v>
      </c>
      <c r="E10" s="16">
        <v>101</v>
      </c>
      <c r="F10" s="16">
        <v>918</v>
      </c>
      <c r="G10" s="79">
        <v>0</v>
      </c>
      <c r="H10" s="16">
        <v>3</v>
      </c>
      <c r="I10" s="16">
        <v>10</v>
      </c>
      <c r="J10" s="16">
        <v>24</v>
      </c>
      <c r="K10" s="16">
        <v>38</v>
      </c>
      <c r="L10" s="16">
        <v>443</v>
      </c>
      <c r="M10" s="79">
        <v>4</v>
      </c>
      <c r="N10" s="79">
        <v>642</v>
      </c>
    </row>
    <row r="11" spans="1:14" ht="18" customHeight="1">
      <c r="A11" s="87" t="e">
        <f>#REF!</f>
        <v>#REF!</v>
      </c>
      <c r="B11" s="97">
        <v>3395</v>
      </c>
      <c r="C11" s="100">
        <v>1755</v>
      </c>
      <c r="D11" s="100">
        <v>157</v>
      </c>
      <c r="E11" s="100">
        <v>84</v>
      </c>
      <c r="F11" s="100">
        <v>161</v>
      </c>
      <c r="G11" s="101" t="s">
        <v>25</v>
      </c>
      <c r="H11" s="100">
        <v>6</v>
      </c>
      <c r="I11" s="100">
        <v>18</v>
      </c>
      <c r="J11" s="100">
        <v>27</v>
      </c>
      <c r="K11" s="100">
        <v>17</v>
      </c>
      <c r="L11" s="100">
        <v>134</v>
      </c>
      <c r="M11" s="101">
        <v>3</v>
      </c>
      <c r="N11" s="101">
        <v>1033</v>
      </c>
    </row>
    <row r="12" spans="1:8" ht="13.5">
      <c r="A12" s="4" t="s">
        <v>115</v>
      </c>
      <c r="B12" s="24"/>
      <c r="C12" s="24"/>
      <c r="D12" s="24"/>
      <c r="E12" s="24"/>
      <c r="F12" s="24"/>
      <c r="G12" s="24"/>
      <c r="H12" s="4" t="s">
        <v>46</v>
      </c>
    </row>
    <row r="15" ht="24">
      <c r="C15" s="113" t="s">
        <v>127</v>
      </c>
    </row>
    <row r="17" ht="13.5">
      <c r="J17" s="25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F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6" width="16.00390625" style="4" customWidth="1"/>
    <col min="7" max="16384" width="9.00390625" style="4" customWidth="1"/>
  </cols>
  <sheetData>
    <row r="1" ht="17.25">
      <c r="A1" s="6" t="s">
        <v>158</v>
      </c>
    </row>
    <row r="2" ht="12.75" customHeight="1"/>
    <row r="3" spans="1:6" ht="17.25">
      <c r="A3" s="116" t="s">
        <v>176</v>
      </c>
      <c r="B3" s="10"/>
      <c r="C3" s="10"/>
      <c r="D3" s="10"/>
      <c r="E3" s="10"/>
      <c r="F3" s="10"/>
    </row>
    <row r="4" spans="1:6" ht="15" customHeight="1" thickBot="1">
      <c r="A4" s="132"/>
      <c r="B4" s="132"/>
      <c r="C4" s="132"/>
      <c r="D4" s="202"/>
      <c r="E4" s="132"/>
      <c r="F4" s="133" t="s">
        <v>177</v>
      </c>
    </row>
    <row r="5" spans="1:6" ht="15" customHeight="1" thickTop="1">
      <c r="A5" s="377" t="s">
        <v>34</v>
      </c>
      <c r="B5" s="383" t="s">
        <v>178</v>
      </c>
      <c r="C5" s="388" t="s">
        <v>179</v>
      </c>
      <c r="D5" s="388" t="s">
        <v>180</v>
      </c>
      <c r="E5" s="388" t="s">
        <v>181</v>
      </c>
      <c r="F5" s="389" t="s">
        <v>182</v>
      </c>
    </row>
    <row r="6" spans="1:6" ht="15" customHeight="1">
      <c r="A6" s="378"/>
      <c r="B6" s="384"/>
      <c r="C6" s="372"/>
      <c r="D6" s="372"/>
      <c r="E6" s="372"/>
      <c r="F6" s="376"/>
    </row>
    <row r="7" spans="1:6" s="8" customFormat="1" ht="15" customHeight="1">
      <c r="A7" s="136">
        <v>28</v>
      </c>
      <c r="B7" s="152">
        <v>2353</v>
      </c>
      <c r="C7" s="164">
        <v>71</v>
      </c>
      <c r="D7" s="164">
        <v>669</v>
      </c>
      <c r="E7" s="164">
        <v>615</v>
      </c>
      <c r="F7" s="164">
        <v>998</v>
      </c>
    </row>
    <row r="8" spans="1:6" s="8" customFormat="1" ht="15" customHeight="1">
      <c r="A8" s="136">
        <v>29</v>
      </c>
      <c r="B8" s="153">
        <v>2367</v>
      </c>
      <c r="C8" s="138">
        <v>72</v>
      </c>
      <c r="D8" s="138">
        <v>674</v>
      </c>
      <c r="E8" s="138">
        <v>605</v>
      </c>
      <c r="F8" s="153">
        <v>1016</v>
      </c>
    </row>
    <row r="9" spans="1:6" s="8" customFormat="1" ht="15" customHeight="1">
      <c r="A9" s="136">
        <v>30</v>
      </c>
      <c r="B9" s="153">
        <v>2452</v>
      </c>
      <c r="C9" s="138">
        <v>71</v>
      </c>
      <c r="D9" s="138">
        <v>696</v>
      </c>
      <c r="E9" s="138">
        <v>610</v>
      </c>
      <c r="F9" s="153">
        <v>1075</v>
      </c>
    </row>
    <row r="10" spans="1:6" s="8" customFormat="1" ht="15" customHeight="1">
      <c r="A10" s="136">
        <v>31</v>
      </c>
      <c r="B10" s="198">
        <v>2552</v>
      </c>
      <c r="C10" s="204">
        <v>72</v>
      </c>
      <c r="D10" s="204">
        <v>716</v>
      </c>
      <c r="E10" s="204">
        <v>633</v>
      </c>
      <c r="F10" s="188">
        <v>1131</v>
      </c>
    </row>
    <row r="11" spans="1:6" s="8" customFormat="1" ht="15" customHeight="1">
      <c r="A11" s="140">
        <v>2</v>
      </c>
      <c r="B11" s="200">
        <v>2636</v>
      </c>
      <c r="C11" s="183">
        <v>71</v>
      </c>
      <c r="D11" s="183">
        <v>750</v>
      </c>
      <c r="E11" s="183">
        <v>635</v>
      </c>
      <c r="F11" s="189">
        <v>1180</v>
      </c>
    </row>
    <row r="12" spans="1:6" ht="12.75">
      <c r="A12" s="143" t="s">
        <v>143</v>
      </c>
      <c r="B12" s="132"/>
      <c r="C12" s="132"/>
      <c r="D12" s="132"/>
      <c r="E12" s="132"/>
      <c r="F12" s="132"/>
    </row>
  </sheetData>
  <sheetProtection/>
  <mergeCells count="6">
    <mergeCell ref="E5:E6"/>
    <mergeCell ref="F5:F6"/>
    <mergeCell ref="A5:A6"/>
    <mergeCell ref="B5:B6"/>
    <mergeCell ref="C5:C6"/>
    <mergeCell ref="D5:D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2" width="11.625" style="4" customWidth="1"/>
    <col min="3" max="8" width="11.375" style="4" customWidth="1"/>
    <col min="9" max="16384" width="9.00390625" style="3" customWidth="1"/>
  </cols>
  <sheetData>
    <row r="1" s="4" customFormat="1" ht="17.25">
      <c r="A1" s="6" t="s">
        <v>158</v>
      </c>
    </row>
    <row r="2" s="4" customFormat="1" ht="12.75" customHeight="1"/>
    <row r="3" spans="1:8" s="1" customFormat="1" ht="17.25" customHeight="1">
      <c r="A3" s="116" t="s">
        <v>134</v>
      </c>
      <c r="B3" s="10"/>
      <c r="C3" s="10"/>
      <c r="D3" s="10"/>
      <c r="E3" s="10"/>
      <c r="F3" s="10"/>
      <c r="G3" s="10"/>
      <c r="H3" s="10"/>
    </row>
    <row r="4" spans="1:8" s="1" customFormat="1" ht="15" customHeight="1" thickBot="1">
      <c r="A4" s="4"/>
      <c r="B4" s="4"/>
      <c r="C4" s="4"/>
      <c r="D4" s="13"/>
      <c r="E4" s="4"/>
      <c r="F4" s="4"/>
      <c r="G4" s="4"/>
      <c r="H4" s="13"/>
    </row>
    <row r="5" spans="1:8" s="4" customFormat="1" ht="15" customHeight="1" thickTop="1">
      <c r="A5" s="377" t="s">
        <v>35</v>
      </c>
      <c r="B5" s="383" t="s">
        <v>30</v>
      </c>
      <c r="C5" s="383" t="s">
        <v>31</v>
      </c>
      <c r="D5" s="383" t="s">
        <v>32</v>
      </c>
      <c r="E5" s="383" t="s">
        <v>28</v>
      </c>
      <c r="F5" s="383" t="s">
        <v>33</v>
      </c>
      <c r="G5" s="383" t="s">
        <v>36</v>
      </c>
      <c r="H5" s="390" t="s">
        <v>22</v>
      </c>
    </row>
    <row r="6" spans="1:8" s="4" customFormat="1" ht="15" customHeight="1">
      <c r="A6" s="378"/>
      <c r="B6" s="384"/>
      <c r="C6" s="384"/>
      <c r="D6" s="384"/>
      <c r="E6" s="384"/>
      <c r="F6" s="384"/>
      <c r="G6" s="384"/>
      <c r="H6" s="391"/>
    </row>
    <row r="7" spans="1:8" s="2" customFormat="1" ht="15" customHeight="1">
      <c r="A7" s="203">
        <v>27</v>
      </c>
      <c r="B7" s="152">
        <v>554</v>
      </c>
      <c r="C7" s="164">
        <v>12</v>
      </c>
      <c r="D7" s="150">
        <v>51</v>
      </c>
      <c r="E7" s="164">
        <v>9</v>
      </c>
      <c r="F7" s="152">
        <v>64</v>
      </c>
      <c r="G7" s="164">
        <v>3</v>
      </c>
      <c r="H7" s="152">
        <v>415</v>
      </c>
    </row>
    <row r="8" spans="1:8" s="2" customFormat="1" ht="15" customHeight="1">
      <c r="A8" s="136">
        <v>28</v>
      </c>
      <c r="B8" s="153">
        <v>457</v>
      </c>
      <c r="C8" s="138">
        <v>24</v>
      </c>
      <c r="D8" s="151">
        <v>48</v>
      </c>
      <c r="E8" s="138">
        <v>5</v>
      </c>
      <c r="F8" s="153">
        <v>67</v>
      </c>
      <c r="G8" s="138">
        <v>4</v>
      </c>
      <c r="H8" s="153">
        <v>309</v>
      </c>
    </row>
    <row r="9" spans="1:8" s="2" customFormat="1" ht="15" customHeight="1">
      <c r="A9" s="136">
        <v>29</v>
      </c>
      <c r="B9" s="153">
        <v>455</v>
      </c>
      <c r="C9" s="138">
        <v>19</v>
      </c>
      <c r="D9" s="151">
        <v>70</v>
      </c>
      <c r="E9" s="138">
        <v>3</v>
      </c>
      <c r="F9" s="153">
        <v>80</v>
      </c>
      <c r="G9" s="138">
        <v>5</v>
      </c>
      <c r="H9" s="153">
        <v>278</v>
      </c>
    </row>
    <row r="10" spans="1:8" s="5" customFormat="1" ht="15" customHeight="1">
      <c r="A10" s="136">
        <v>30</v>
      </c>
      <c r="B10" s="153">
        <v>550</v>
      </c>
      <c r="C10" s="204">
        <v>25</v>
      </c>
      <c r="D10" s="188">
        <v>87</v>
      </c>
      <c r="E10" s="204">
        <v>1</v>
      </c>
      <c r="F10" s="160">
        <v>144</v>
      </c>
      <c r="G10" s="204">
        <v>16</v>
      </c>
      <c r="H10" s="160">
        <v>277</v>
      </c>
    </row>
    <row r="11" spans="1:8" s="2" customFormat="1" ht="15" customHeight="1">
      <c r="A11" s="140" t="s">
        <v>388</v>
      </c>
      <c r="B11" s="200">
        <v>549</v>
      </c>
      <c r="C11" s="183">
        <v>39</v>
      </c>
      <c r="D11" s="189">
        <v>30</v>
      </c>
      <c r="E11" s="183">
        <v>28</v>
      </c>
      <c r="F11" s="166">
        <v>101</v>
      </c>
      <c r="G11" s="183">
        <v>14</v>
      </c>
      <c r="H11" s="166">
        <v>337</v>
      </c>
    </row>
    <row r="12" spans="1:8" ht="12.75">
      <c r="A12" s="143" t="s">
        <v>314</v>
      </c>
      <c r="B12" s="205"/>
      <c r="C12" s="205"/>
      <c r="D12" s="205"/>
      <c r="E12" s="132"/>
      <c r="F12" s="132"/>
      <c r="G12" s="132"/>
      <c r="H12" s="132"/>
    </row>
    <row r="13" spans="1:8" s="2" customFormat="1" ht="15.75" customHeight="1">
      <c r="A13" s="143" t="s">
        <v>143</v>
      </c>
      <c r="B13" s="149"/>
      <c r="C13" s="149"/>
      <c r="D13" s="149"/>
      <c r="E13" s="144"/>
      <c r="F13" s="144"/>
      <c r="G13" s="144"/>
      <c r="H13" s="144"/>
    </row>
  </sheetData>
  <sheetProtection/>
  <mergeCells count="8"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6" right="0.3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T60"/>
  <sheetViews>
    <sheetView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6.625" style="12" customWidth="1"/>
    <col min="2" max="17" width="10.75390625" style="12" customWidth="1"/>
    <col min="18" max="18" width="8.875" style="12" customWidth="1"/>
    <col min="19" max="19" width="6.625" style="12" customWidth="1"/>
    <col min="20" max="16384" width="9.00390625" style="12" customWidth="1"/>
  </cols>
  <sheetData>
    <row r="1" s="4" customFormat="1" ht="17.25">
      <c r="A1" s="6" t="s">
        <v>158</v>
      </c>
    </row>
    <row r="2" s="4" customFormat="1" ht="12.75" customHeight="1"/>
    <row r="3" spans="1:19" ht="16.5" customHeight="1">
      <c r="A3" s="116" t="s">
        <v>183</v>
      </c>
      <c r="B3" s="10"/>
      <c r="C3" s="10"/>
      <c r="D3" s="10"/>
      <c r="E3" s="10"/>
      <c r="F3" s="10"/>
      <c r="G3" s="10"/>
      <c r="H3" s="10"/>
      <c r="I3" s="10"/>
      <c r="S3" s="117"/>
    </row>
    <row r="4" spans="1:14" ht="16.5" customHeight="1" thickBot="1">
      <c r="A4" s="116" t="s">
        <v>400</v>
      </c>
      <c r="B4" s="10"/>
      <c r="C4" s="10"/>
      <c r="D4" s="10"/>
      <c r="E4" s="10"/>
      <c r="F4" s="10"/>
      <c r="G4" s="10"/>
      <c r="H4" s="10"/>
      <c r="I4" s="10"/>
      <c r="N4" s="117" t="s">
        <v>23</v>
      </c>
    </row>
    <row r="5" spans="1:14" ht="13.5" customHeight="1" thickTop="1">
      <c r="A5" s="408"/>
      <c r="B5" s="564" t="s">
        <v>184</v>
      </c>
      <c r="C5" s="564" t="s">
        <v>185</v>
      </c>
      <c r="D5" s="565" t="s">
        <v>186</v>
      </c>
      <c r="E5" s="564" t="s">
        <v>187</v>
      </c>
      <c r="F5" s="564" t="s">
        <v>188</v>
      </c>
      <c r="G5" s="564" t="s">
        <v>189</v>
      </c>
      <c r="H5" s="564" t="s">
        <v>190</v>
      </c>
      <c r="I5" s="566" t="s">
        <v>209</v>
      </c>
      <c r="J5" s="567" t="s">
        <v>191</v>
      </c>
      <c r="K5" s="564" t="s">
        <v>192</v>
      </c>
      <c r="L5" s="568" t="s">
        <v>327</v>
      </c>
      <c r="M5" s="569"/>
      <c r="N5" s="566" t="s">
        <v>193</v>
      </c>
    </row>
    <row r="6" spans="1:14" ht="13.5" customHeight="1">
      <c r="A6" s="409"/>
      <c r="B6" s="424"/>
      <c r="C6" s="424"/>
      <c r="D6" s="445"/>
      <c r="E6" s="424"/>
      <c r="F6" s="424"/>
      <c r="G6" s="424"/>
      <c r="H6" s="424"/>
      <c r="I6" s="455"/>
      <c r="J6" s="424"/>
      <c r="K6" s="424"/>
      <c r="L6" s="427"/>
      <c r="M6" s="428"/>
      <c r="N6" s="455"/>
    </row>
    <row r="7" spans="1:14" ht="13.5" customHeight="1">
      <c r="A7" s="409"/>
      <c r="B7" s="424"/>
      <c r="C7" s="424"/>
      <c r="D7" s="445"/>
      <c r="E7" s="424"/>
      <c r="F7" s="424"/>
      <c r="G7" s="424"/>
      <c r="H7" s="424"/>
      <c r="I7" s="455"/>
      <c r="J7" s="424"/>
      <c r="K7" s="424"/>
      <c r="L7" s="453" t="s">
        <v>199</v>
      </c>
      <c r="M7" s="454"/>
      <c r="N7" s="455"/>
    </row>
    <row r="8" spans="1:14" ht="13.5" customHeight="1">
      <c r="A8" s="410"/>
      <c r="B8" s="126" t="s">
        <v>201</v>
      </c>
      <c r="C8" s="126" t="s">
        <v>202</v>
      </c>
      <c r="D8" s="127" t="s">
        <v>202</v>
      </c>
      <c r="E8" s="126" t="s">
        <v>202</v>
      </c>
      <c r="F8" s="126" t="s">
        <v>203</v>
      </c>
      <c r="G8" s="126" t="s">
        <v>204</v>
      </c>
      <c r="H8" s="126" t="s">
        <v>204</v>
      </c>
      <c r="I8" s="206" t="s">
        <v>204</v>
      </c>
      <c r="J8" s="126" t="s">
        <v>204</v>
      </c>
      <c r="K8" s="126" t="s">
        <v>204</v>
      </c>
      <c r="L8" s="60" t="s">
        <v>205</v>
      </c>
      <c r="M8" s="114" t="s">
        <v>206</v>
      </c>
      <c r="N8" s="206" t="s">
        <v>204</v>
      </c>
    </row>
    <row r="9" spans="1:14" s="132" customFormat="1" ht="13.5" customHeight="1">
      <c r="A9" s="136">
        <v>27</v>
      </c>
      <c r="B9" s="137">
        <v>406</v>
      </c>
      <c r="C9" s="137">
        <v>142</v>
      </c>
      <c r="D9" s="187">
        <v>13</v>
      </c>
      <c r="E9" s="137">
        <v>282</v>
      </c>
      <c r="F9" s="137">
        <v>336</v>
      </c>
      <c r="G9" s="137">
        <v>5184</v>
      </c>
      <c r="H9" s="137">
        <v>2</v>
      </c>
      <c r="I9" s="137">
        <v>500</v>
      </c>
      <c r="J9" s="139">
        <v>211</v>
      </c>
      <c r="K9" s="151">
        <v>2586</v>
      </c>
      <c r="L9" s="181">
        <v>13</v>
      </c>
      <c r="M9" s="139" t="s">
        <v>25</v>
      </c>
      <c r="N9" s="139">
        <v>296</v>
      </c>
    </row>
    <row r="10" spans="1:14" s="132" customFormat="1" ht="13.5" customHeight="1">
      <c r="A10" s="136">
        <v>28</v>
      </c>
      <c r="B10" s="150">
        <v>387</v>
      </c>
      <c r="C10" s="150">
        <v>139</v>
      </c>
      <c r="D10" s="186">
        <v>13</v>
      </c>
      <c r="E10" s="150">
        <v>302</v>
      </c>
      <c r="F10" s="150">
        <v>335</v>
      </c>
      <c r="G10" s="150">
        <v>5312</v>
      </c>
      <c r="H10" s="150">
        <v>2</v>
      </c>
      <c r="I10" s="150">
        <v>525</v>
      </c>
      <c r="J10" s="151">
        <v>228</v>
      </c>
      <c r="K10" s="151">
        <v>2709</v>
      </c>
      <c r="L10" s="151">
        <v>18</v>
      </c>
      <c r="M10" s="151" t="s">
        <v>25</v>
      </c>
      <c r="N10" s="151">
        <v>278</v>
      </c>
    </row>
    <row r="11" spans="1:14" s="132" customFormat="1" ht="13.5" customHeight="1">
      <c r="A11" s="136">
        <v>29</v>
      </c>
      <c r="B11" s="151">
        <v>381</v>
      </c>
      <c r="C11" s="151">
        <v>152</v>
      </c>
      <c r="D11" s="188">
        <v>11</v>
      </c>
      <c r="E11" s="151">
        <v>309</v>
      </c>
      <c r="F11" s="151">
        <v>333</v>
      </c>
      <c r="G11" s="151">
        <v>5268</v>
      </c>
      <c r="H11" s="151">
        <v>2</v>
      </c>
      <c r="I11" s="151">
        <v>538</v>
      </c>
      <c r="J11" s="151">
        <v>223</v>
      </c>
      <c r="K11" s="151">
        <v>2479</v>
      </c>
      <c r="L11" s="151">
        <v>23</v>
      </c>
      <c r="M11" s="151" t="s">
        <v>25</v>
      </c>
      <c r="N11" s="151">
        <v>268</v>
      </c>
    </row>
    <row r="12" spans="1:19" s="132" customFormat="1" ht="13.5" customHeight="1">
      <c r="A12" s="136">
        <v>30</v>
      </c>
      <c r="B12" s="193">
        <v>369</v>
      </c>
      <c r="C12" s="151">
        <v>147</v>
      </c>
      <c r="D12" s="188">
        <v>10</v>
      </c>
      <c r="E12" s="151">
        <v>336</v>
      </c>
      <c r="F12" s="151">
        <v>317</v>
      </c>
      <c r="G12" s="151">
        <v>5085</v>
      </c>
      <c r="H12" s="151">
        <v>1</v>
      </c>
      <c r="I12" s="151">
        <v>967</v>
      </c>
      <c r="J12" s="151">
        <v>228</v>
      </c>
      <c r="K12" s="151">
        <v>2506</v>
      </c>
      <c r="L12" s="151">
        <v>26</v>
      </c>
      <c r="M12" s="151">
        <v>2</v>
      </c>
      <c r="N12" s="151">
        <v>261</v>
      </c>
      <c r="O12" s="159"/>
      <c r="P12" s="159"/>
      <c r="Q12" s="159"/>
      <c r="R12" s="159"/>
      <c r="S12" s="159"/>
    </row>
    <row r="13" spans="1:19" s="132" customFormat="1" ht="13.5" customHeight="1">
      <c r="A13" s="140" t="s">
        <v>389</v>
      </c>
      <c r="B13" s="194">
        <v>361</v>
      </c>
      <c r="C13" s="194">
        <v>150</v>
      </c>
      <c r="D13" s="189">
        <v>10</v>
      </c>
      <c r="E13" s="194">
        <v>337</v>
      </c>
      <c r="F13" s="194">
        <v>312</v>
      </c>
      <c r="G13" s="194">
        <v>5071</v>
      </c>
      <c r="H13" s="194">
        <v>1</v>
      </c>
      <c r="I13" s="194">
        <v>953</v>
      </c>
      <c r="J13" s="194">
        <v>246</v>
      </c>
      <c r="K13" s="189">
        <v>2570</v>
      </c>
      <c r="L13" s="194">
        <v>27</v>
      </c>
      <c r="M13" s="194">
        <v>2</v>
      </c>
      <c r="N13" s="194">
        <v>248</v>
      </c>
      <c r="O13" s="159"/>
      <c r="P13" s="159"/>
      <c r="Q13" s="159"/>
      <c r="R13" s="159"/>
      <c r="S13" s="159"/>
    </row>
    <row r="14" spans="1:19" ht="13.5" customHeight="1">
      <c r="A14" s="172"/>
      <c r="B14" s="207"/>
      <c r="C14" s="207"/>
      <c r="D14" s="208"/>
      <c r="E14" s="207"/>
      <c r="F14" s="207"/>
      <c r="G14" s="117"/>
      <c r="H14" s="117"/>
      <c r="I14" s="117"/>
      <c r="J14" s="118"/>
      <c r="K14" s="118"/>
      <c r="L14" s="157"/>
      <c r="M14" s="157"/>
      <c r="N14" s="118"/>
      <c r="O14" s="157"/>
      <c r="P14" s="157"/>
      <c r="Q14" s="157"/>
      <c r="R14" s="157"/>
      <c r="S14" s="157"/>
    </row>
    <row r="15" spans="1:19" ht="16.5" customHeight="1" thickBot="1">
      <c r="A15" s="116" t="s">
        <v>401</v>
      </c>
      <c r="B15" s="10"/>
      <c r="C15" s="10"/>
      <c r="D15" s="10"/>
      <c r="E15" s="117" t="s">
        <v>23</v>
      </c>
      <c r="F15" s="10"/>
      <c r="G15" s="10"/>
      <c r="H15" s="10"/>
      <c r="I15" s="10"/>
      <c r="S15" s="117"/>
    </row>
    <row r="16" spans="1:5" ht="13.5" customHeight="1" thickTop="1">
      <c r="A16" s="408"/>
      <c r="B16" s="573" t="s">
        <v>194</v>
      </c>
      <c r="C16" s="574" t="s">
        <v>195</v>
      </c>
      <c r="D16" s="575" t="s">
        <v>196</v>
      </c>
      <c r="E16" s="413"/>
    </row>
    <row r="17" spans="1:5" ht="13.5" customHeight="1">
      <c r="A17" s="409"/>
      <c r="B17" s="441" t="s">
        <v>197</v>
      </c>
      <c r="C17" s="441" t="s">
        <v>198</v>
      </c>
      <c r="D17" s="451"/>
      <c r="E17" s="452"/>
    </row>
    <row r="18" spans="1:5" ht="13.5" customHeight="1">
      <c r="A18" s="409"/>
      <c r="B18" s="424"/>
      <c r="C18" s="424"/>
      <c r="D18" s="449" t="s">
        <v>200</v>
      </c>
      <c r="E18" s="450"/>
    </row>
    <row r="19" spans="1:5" ht="13.5" customHeight="1">
      <c r="A19" s="410"/>
      <c r="B19" s="126" t="s">
        <v>203</v>
      </c>
      <c r="C19" s="126" t="s">
        <v>204</v>
      </c>
      <c r="D19" s="127" t="s">
        <v>207</v>
      </c>
      <c r="E19" s="125" t="s">
        <v>208</v>
      </c>
    </row>
    <row r="20" spans="1:5" s="132" customFormat="1" ht="13.5" customHeight="1">
      <c r="A20" s="136">
        <v>27</v>
      </c>
      <c r="B20" s="139">
        <v>3311</v>
      </c>
      <c r="C20" s="204">
        <v>403</v>
      </c>
      <c r="D20" s="204">
        <v>25</v>
      </c>
      <c r="E20" s="328">
        <v>518</v>
      </c>
    </row>
    <row r="21" spans="1:5" s="132" customFormat="1" ht="13.5" customHeight="1">
      <c r="A21" s="136">
        <v>28</v>
      </c>
      <c r="B21" s="151">
        <v>3296</v>
      </c>
      <c r="C21" s="188">
        <v>402</v>
      </c>
      <c r="D21" s="188">
        <v>25</v>
      </c>
      <c r="E21" s="138">
        <v>550</v>
      </c>
    </row>
    <row r="22" spans="1:5" s="132" customFormat="1" ht="13.5" customHeight="1">
      <c r="A22" s="136">
        <v>29</v>
      </c>
      <c r="B22" s="151">
        <v>3280</v>
      </c>
      <c r="C22" s="188">
        <v>405</v>
      </c>
      <c r="D22" s="188">
        <v>18</v>
      </c>
      <c r="E22" s="138">
        <v>605</v>
      </c>
    </row>
    <row r="23" spans="1:19" s="132" customFormat="1" ht="13.5" customHeight="1">
      <c r="A23" s="136">
        <v>30</v>
      </c>
      <c r="B23" s="151">
        <v>3401</v>
      </c>
      <c r="C23" s="188">
        <v>400</v>
      </c>
      <c r="D23" s="188">
        <v>10</v>
      </c>
      <c r="E23" s="138">
        <v>643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s="132" customFormat="1" ht="13.5" customHeight="1">
      <c r="A24" s="140" t="s">
        <v>389</v>
      </c>
      <c r="B24" s="194">
        <v>3410</v>
      </c>
      <c r="C24" s="189">
        <v>401</v>
      </c>
      <c r="D24" s="189">
        <v>44</v>
      </c>
      <c r="E24" s="141">
        <v>687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3.5" customHeight="1">
      <c r="A25" s="172"/>
      <c r="B25" s="207"/>
      <c r="C25" s="207"/>
      <c r="D25" s="208"/>
      <c r="E25" s="207"/>
      <c r="F25" s="117"/>
      <c r="G25" s="117"/>
      <c r="H25" s="117"/>
      <c r="I25" s="117"/>
      <c r="J25" s="157"/>
      <c r="K25" s="157"/>
      <c r="L25" s="157"/>
      <c r="M25" s="157"/>
      <c r="N25" s="157"/>
      <c r="O25" s="157"/>
      <c r="P25" s="157"/>
      <c r="Q25" s="117"/>
      <c r="R25" s="157"/>
      <c r="S25" s="157"/>
    </row>
    <row r="26" spans="1:19" ht="13.5" customHeight="1" thickBot="1">
      <c r="A26" s="116" t="s">
        <v>402</v>
      </c>
      <c r="B26" s="117"/>
      <c r="C26" s="117"/>
      <c r="D26" s="563"/>
      <c r="E26" s="117"/>
      <c r="F26" s="117"/>
      <c r="G26" s="117"/>
      <c r="H26" s="117"/>
      <c r="I26" s="117"/>
      <c r="J26" s="157"/>
      <c r="K26" s="157"/>
      <c r="L26" s="157"/>
      <c r="M26" s="157"/>
      <c r="N26" s="157"/>
      <c r="O26" s="157"/>
      <c r="P26" s="157"/>
      <c r="Q26" s="117" t="s">
        <v>23</v>
      </c>
      <c r="R26" s="157"/>
      <c r="S26" s="157"/>
    </row>
    <row r="27" spans="1:18" s="33" customFormat="1" ht="13.5" customHeight="1" thickTop="1">
      <c r="A27" s="408"/>
      <c r="B27" s="564" t="s">
        <v>37</v>
      </c>
      <c r="C27" s="564" t="s">
        <v>135</v>
      </c>
      <c r="D27" s="576" t="s">
        <v>136</v>
      </c>
      <c r="E27" s="564" t="s">
        <v>38</v>
      </c>
      <c r="F27" s="565" t="s">
        <v>39</v>
      </c>
      <c r="G27" s="577" t="s">
        <v>0</v>
      </c>
      <c r="H27" s="578" t="s">
        <v>323</v>
      </c>
      <c r="I27" s="576" t="s">
        <v>137</v>
      </c>
      <c r="J27" s="579" t="s">
        <v>325</v>
      </c>
      <c r="K27" s="564" t="s">
        <v>138</v>
      </c>
      <c r="L27" s="564" t="s">
        <v>52</v>
      </c>
      <c r="M27" s="564" t="s">
        <v>17</v>
      </c>
      <c r="N27" s="564" t="s">
        <v>18</v>
      </c>
      <c r="O27" s="564" t="s">
        <v>19</v>
      </c>
      <c r="P27" s="564" t="s">
        <v>12</v>
      </c>
      <c r="Q27" s="577" t="s">
        <v>147</v>
      </c>
      <c r="R27" s="119"/>
    </row>
    <row r="28" spans="1:18" s="33" customFormat="1" ht="13.5" customHeight="1">
      <c r="A28" s="409"/>
      <c r="B28" s="439"/>
      <c r="C28" s="441"/>
      <c r="D28" s="443"/>
      <c r="E28" s="424"/>
      <c r="F28" s="445"/>
      <c r="G28" s="447"/>
      <c r="H28" s="431"/>
      <c r="I28" s="433"/>
      <c r="J28" s="435"/>
      <c r="K28" s="424"/>
      <c r="L28" s="424"/>
      <c r="M28" s="424"/>
      <c r="N28" s="424"/>
      <c r="O28" s="424"/>
      <c r="P28" s="424"/>
      <c r="Q28" s="447"/>
      <c r="R28" s="119"/>
    </row>
    <row r="29" spans="1:18" s="33" customFormat="1" ht="13.5" customHeight="1">
      <c r="A29" s="409"/>
      <c r="B29" s="439"/>
      <c r="C29" s="441"/>
      <c r="D29" s="443"/>
      <c r="E29" s="424"/>
      <c r="F29" s="445"/>
      <c r="G29" s="447"/>
      <c r="H29" s="431"/>
      <c r="I29" s="433"/>
      <c r="J29" s="435"/>
      <c r="K29" s="424"/>
      <c r="L29" s="424"/>
      <c r="M29" s="424"/>
      <c r="N29" s="424"/>
      <c r="O29" s="424"/>
      <c r="P29" s="424"/>
      <c r="Q29" s="447"/>
      <c r="R29" s="119"/>
    </row>
    <row r="30" spans="1:18" s="33" customFormat="1" ht="13.5" customHeight="1">
      <c r="A30" s="410"/>
      <c r="B30" s="440"/>
      <c r="C30" s="442"/>
      <c r="D30" s="444"/>
      <c r="E30" s="423"/>
      <c r="F30" s="446"/>
      <c r="G30" s="448"/>
      <c r="H30" s="432"/>
      <c r="I30" s="434"/>
      <c r="J30" s="436"/>
      <c r="K30" s="423"/>
      <c r="L30" s="423"/>
      <c r="M30" s="423"/>
      <c r="N30" s="423"/>
      <c r="O30" s="120" t="s">
        <v>324</v>
      </c>
      <c r="P30" s="423"/>
      <c r="Q30" s="448"/>
      <c r="R30" s="119"/>
    </row>
    <row r="31" spans="1:17" s="211" customFormat="1" ht="13.5" customHeight="1">
      <c r="A31" s="214">
        <v>27</v>
      </c>
      <c r="B31" s="209">
        <v>50</v>
      </c>
      <c r="C31" s="210">
        <v>0</v>
      </c>
      <c r="D31" s="210">
        <v>0</v>
      </c>
      <c r="E31" s="204">
        <v>48</v>
      </c>
      <c r="F31" s="210">
        <v>0</v>
      </c>
      <c r="G31" s="204">
        <v>34</v>
      </c>
      <c r="H31" s="174">
        <v>0</v>
      </c>
      <c r="I31" s="174">
        <v>22</v>
      </c>
      <c r="J31" s="174">
        <v>814</v>
      </c>
      <c r="K31" s="174">
        <v>112</v>
      </c>
      <c r="L31" s="174">
        <v>87</v>
      </c>
      <c r="M31" s="174">
        <v>17</v>
      </c>
      <c r="N31" s="174">
        <v>6638</v>
      </c>
      <c r="O31" s="174">
        <v>15560</v>
      </c>
      <c r="P31" s="174">
        <v>2653</v>
      </c>
      <c r="Q31" s="210" t="s">
        <v>25</v>
      </c>
    </row>
    <row r="32" spans="1:17" s="211" customFormat="1" ht="13.5" customHeight="1">
      <c r="A32" s="175">
        <v>28</v>
      </c>
      <c r="B32" s="209">
        <v>43</v>
      </c>
      <c r="C32" s="210">
        <v>0</v>
      </c>
      <c r="D32" s="210">
        <v>0</v>
      </c>
      <c r="E32" s="204">
        <v>54</v>
      </c>
      <c r="F32" s="210">
        <v>0</v>
      </c>
      <c r="G32" s="204">
        <v>32</v>
      </c>
      <c r="H32" s="210">
        <v>0</v>
      </c>
      <c r="I32" s="204">
        <v>20</v>
      </c>
      <c r="J32" s="204">
        <v>956</v>
      </c>
      <c r="K32" s="160">
        <v>102</v>
      </c>
      <c r="L32" s="160">
        <v>86</v>
      </c>
      <c r="M32" s="160">
        <v>16</v>
      </c>
      <c r="N32" s="160">
        <v>6568</v>
      </c>
      <c r="O32" s="160">
        <v>14572</v>
      </c>
      <c r="P32" s="160">
        <v>2345</v>
      </c>
      <c r="Q32" s="210">
        <v>1</v>
      </c>
    </row>
    <row r="33" spans="1:17" s="211" customFormat="1" ht="13.5" customHeight="1">
      <c r="A33" s="175">
        <v>29</v>
      </c>
      <c r="B33" s="209">
        <v>37</v>
      </c>
      <c r="C33" s="210" t="s">
        <v>25</v>
      </c>
      <c r="D33" s="210" t="s">
        <v>25</v>
      </c>
      <c r="E33" s="204">
        <v>31</v>
      </c>
      <c r="F33" s="210" t="s">
        <v>25</v>
      </c>
      <c r="G33" s="204">
        <v>17</v>
      </c>
      <c r="H33" s="210" t="s">
        <v>25</v>
      </c>
      <c r="I33" s="204">
        <v>17</v>
      </c>
      <c r="J33" s="204">
        <v>1053</v>
      </c>
      <c r="K33" s="160">
        <v>112</v>
      </c>
      <c r="L33" s="160">
        <v>87</v>
      </c>
      <c r="M33" s="160">
        <v>16</v>
      </c>
      <c r="N33" s="160">
        <v>6653</v>
      </c>
      <c r="O33" s="160">
        <v>15290</v>
      </c>
      <c r="P33" s="160">
        <v>2297</v>
      </c>
      <c r="Q33" s="210" t="s">
        <v>25</v>
      </c>
    </row>
    <row r="34" spans="1:17" s="211" customFormat="1" ht="13.5" customHeight="1">
      <c r="A34" s="175">
        <v>30</v>
      </c>
      <c r="B34" s="209">
        <v>34</v>
      </c>
      <c r="C34" s="210" t="s">
        <v>25</v>
      </c>
      <c r="D34" s="210">
        <v>1</v>
      </c>
      <c r="E34" s="161">
        <v>48</v>
      </c>
      <c r="F34" s="210" t="s">
        <v>25</v>
      </c>
      <c r="G34" s="161">
        <v>31</v>
      </c>
      <c r="H34" s="210" t="s">
        <v>25</v>
      </c>
      <c r="I34" s="204">
        <v>14</v>
      </c>
      <c r="J34" s="215">
        <v>1076</v>
      </c>
      <c r="K34" s="160">
        <v>95</v>
      </c>
      <c r="L34" s="160">
        <v>84</v>
      </c>
      <c r="M34" s="160">
        <v>13</v>
      </c>
      <c r="N34" s="160">
        <v>6576</v>
      </c>
      <c r="O34" s="160">
        <v>15844</v>
      </c>
      <c r="P34" s="160">
        <v>2278</v>
      </c>
      <c r="Q34" s="210" t="s">
        <v>25</v>
      </c>
    </row>
    <row r="35" spans="1:17" s="211" customFormat="1" ht="13.5" customHeight="1">
      <c r="A35" s="176" t="s">
        <v>390</v>
      </c>
      <c r="B35" s="178">
        <v>29</v>
      </c>
      <c r="C35" s="212" t="s">
        <v>25</v>
      </c>
      <c r="D35" s="212">
        <v>0</v>
      </c>
      <c r="E35" s="183">
        <v>39</v>
      </c>
      <c r="F35" s="212" t="s">
        <v>25</v>
      </c>
      <c r="G35" s="183">
        <v>31</v>
      </c>
      <c r="H35" s="212" t="s">
        <v>25</v>
      </c>
      <c r="I35" s="165">
        <v>11</v>
      </c>
      <c r="J35" s="217">
        <v>1205</v>
      </c>
      <c r="K35" s="213">
        <v>100</v>
      </c>
      <c r="L35" s="213">
        <v>81</v>
      </c>
      <c r="M35" s="213">
        <v>14</v>
      </c>
      <c r="N35" s="166">
        <v>6469</v>
      </c>
      <c r="O35" s="166">
        <v>15202</v>
      </c>
      <c r="P35" s="166">
        <v>2127</v>
      </c>
      <c r="Q35" s="570" t="s">
        <v>25</v>
      </c>
    </row>
    <row r="36" spans="2:17" ht="16.5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6.5" customHeight="1" thickBot="1">
      <c r="A37" s="116" t="s">
        <v>403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17" t="s">
        <v>23</v>
      </c>
    </row>
    <row r="38" spans="1:17" s="33" customFormat="1" ht="13.5" customHeight="1" thickTop="1">
      <c r="A38" s="408"/>
      <c r="B38" s="580" t="s">
        <v>148</v>
      </c>
      <c r="C38" s="568" t="s">
        <v>149</v>
      </c>
      <c r="D38" s="581"/>
      <c r="E38" s="568" t="s">
        <v>14</v>
      </c>
      <c r="F38" s="569"/>
      <c r="G38" s="580" t="s">
        <v>50</v>
      </c>
      <c r="H38" s="580" t="s">
        <v>150</v>
      </c>
      <c r="I38" s="568" t="s">
        <v>51</v>
      </c>
      <c r="J38" s="580" t="s">
        <v>15</v>
      </c>
      <c r="K38" s="580" t="s">
        <v>129</v>
      </c>
      <c r="L38" s="580" t="s">
        <v>151</v>
      </c>
      <c r="M38" s="580" t="s">
        <v>152</v>
      </c>
      <c r="N38" s="582" t="s">
        <v>20</v>
      </c>
      <c r="O38" s="583"/>
      <c r="P38" s="568" t="s">
        <v>132</v>
      </c>
      <c r="Q38" s="584"/>
    </row>
    <row r="39" spans="1:17" s="33" customFormat="1" ht="13.5" customHeight="1">
      <c r="A39" s="409"/>
      <c r="B39" s="425"/>
      <c r="C39" s="418"/>
      <c r="D39" s="419"/>
      <c r="E39" s="427"/>
      <c r="F39" s="428"/>
      <c r="G39" s="425"/>
      <c r="H39" s="414"/>
      <c r="I39" s="427"/>
      <c r="J39" s="414"/>
      <c r="K39" s="425"/>
      <c r="L39" s="425"/>
      <c r="M39" s="414"/>
      <c r="N39" s="416"/>
      <c r="O39" s="417"/>
      <c r="P39" s="418"/>
      <c r="Q39" s="571"/>
    </row>
    <row r="40" spans="1:17" s="33" customFormat="1" ht="13.5" customHeight="1">
      <c r="A40" s="409"/>
      <c r="B40" s="425"/>
      <c r="C40" s="420"/>
      <c r="D40" s="421"/>
      <c r="E40" s="429"/>
      <c r="F40" s="430"/>
      <c r="G40" s="425"/>
      <c r="H40" s="414"/>
      <c r="I40" s="427"/>
      <c r="J40" s="414"/>
      <c r="K40" s="425"/>
      <c r="L40" s="425"/>
      <c r="M40" s="414"/>
      <c r="N40" s="422" t="s">
        <v>44</v>
      </c>
      <c r="O40" s="411" t="s">
        <v>16</v>
      </c>
      <c r="P40" s="420"/>
      <c r="Q40" s="572"/>
    </row>
    <row r="41" spans="1:17" s="33" customFormat="1" ht="13.5" customHeight="1">
      <c r="A41" s="410"/>
      <c r="B41" s="426"/>
      <c r="C41" s="80" t="s">
        <v>45</v>
      </c>
      <c r="D41" s="80" t="s">
        <v>41</v>
      </c>
      <c r="E41" s="114" t="s">
        <v>42</v>
      </c>
      <c r="F41" s="80" t="s">
        <v>43</v>
      </c>
      <c r="G41" s="426"/>
      <c r="H41" s="415"/>
      <c r="I41" s="429"/>
      <c r="J41" s="415"/>
      <c r="K41" s="426"/>
      <c r="L41" s="426"/>
      <c r="M41" s="415"/>
      <c r="N41" s="423"/>
      <c r="O41" s="412"/>
      <c r="P41" s="114" t="s">
        <v>130</v>
      </c>
      <c r="Q41" s="60" t="s">
        <v>131</v>
      </c>
    </row>
    <row r="42" spans="1:17" s="211" customFormat="1" ht="13.5" customHeight="1">
      <c r="A42" s="214">
        <v>27</v>
      </c>
      <c r="B42" s="318" t="s">
        <v>25</v>
      </c>
      <c r="C42" s="215">
        <v>814</v>
      </c>
      <c r="D42" s="188">
        <v>167</v>
      </c>
      <c r="E42" s="215">
        <v>6490</v>
      </c>
      <c r="F42" s="215">
        <v>28</v>
      </c>
      <c r="G42" s="215">
        <v>143109</v>
      </c>
      <c r="H42" s="215">
        <v>428</v>
      </c>
      <c r="I42" s="215">
        <v>2428</v>
      </c>
      <c r="J42" s="188">
        <v>2232</v>
      </c>
      <c r="K42" s="215" t="s">
        <v>25</v>
      </c>
      <c r="L42" s="215">
        <v>9</v>
      </c>
      <c r="M42" s="215">
        <v>448</v>
      </c>
      <c r="N42" s="215">
        <v>1</v>
      </c>
      <c r="O42" s="215">
        <v>7</v>
      </c>
      <c r="P42" s="215" t="s">
        <v>25</v>
      </c>
      <c r="Q42" s="215" t="s">
        <v>25</v>
      </c>
    </row>
    <row r="43" spans="1:17" s="211" customFormat="1" ht="13.5" customHeight="1">
      <c r="A43" s="175">
        <v>28</v>
      </c>
      <c r="B43" s="318" t="s">
        <v>25</v>
      </c>
      <c r="C43" s="215">
        <v>956</v>
      </c>
      <c r="D43" s="188">
        <v>141</v>
      </c>
      <c r="E43" s="215">
        <v>6717</v>
      </c>
      <c r="F43" s="215">
        <v>21</v>
      </c>
      <c r="G43" s="215">
        <v>151029</v>
      </c>
      <c r="H43" s="215">
        <v>432</v>
      </c>
      <c r="I43" s="215">
        <v>2093</v>
      </c>
      <c r="J43" s="174">
        <v>2393</v>
      </c>
      <c r="K43" s="215" t="s">
        <v>25</v>
      </c>
      <c r="L43" s="215">
        <v>10</v>
      </c>
      <c r="M43" s="215">
        <v>428</v>
      </c>
      <c r="N43" s="215">
        <v>4</v>
      </c>
      <c r="O43" s="215">
        <v>2</v>
      </c>
      <c r="P43" s="215" t="s">
        <v>25</v>
      </c>
      <c r="Q43" s="215" t="s">
        <v>25</v>
      </c>
    </row>
    <row r="44" spans="1:17" s="211" customFormat="1" ht="13.5" customHeight="1">
      <c r="A44" s="175">
        <v>29</v>
      </c>
      <c r="B44" s="318" t="s">
        <v>25</v>
      </c>
      <c r="C44" s="215">
        <v>1053</v>
      </c>
      <c r="D44" s="188">
        <v>123</v>
      </c>
      <c r="E44" s="215">
        <v>6467</v>
      </c>
      <c r="F44" s="215">
        <v>30</v>
      </c>
      <c r="G44" s="215">
        <v>151855</v>
      </c>
      <c r="H44" s="215">
        <v>438</v>
      </c>
      <c r="I44" s="215">
        <v>1791</v>
      </c>
      <c r="J44" s="174">
        <v>2450</v>
      </c>
      <c r="K44" s="188" t="s">
        <v>25</v>
      </c>
      <c r="L44" s="215">
        <v>8</v>
      </c>
      <c r="M44" s="215">
        <v>501</v>
      </c>
      <c r="N44" s="215">
        <v>2</v>
      </c>
      <c r="O44" s="215">
        <v>1</v>
      </c>
      <c r="P44" s="215" t="s">
        <v>25</v>
      </c>
      <c r="Q44" s="188" t="s">
        <v>25</v>
      </c>
    </row>
    <row r="45" spans="1:17" s="211" customFormat="1" ht="13.5" customHeight="1">
      <c r="A45" s="175">
        <v>30</v>
      </c>
      <c r="B45" s="318" t="s">
        <v>25</v>
      </c>
      <c r="C45" s="215">
        <v>1076</v>
      </c>
      <c r="D45" s="188">
        <v>111</v>
      </c>
      <c r="E45" s="215">
        <v>6821</v>
      </c>
      <c r="F45" s="215">
        <v>27</v>
      </c>
      <c r="G45" s="215">
        <v>152973</v>
      </c>
      <c r="H45" s="215">
        <v>442</v>
      </c>
      <c r="I45" s="215">
        <v>1699</v>
      </c>
      <c r="J45" s="174">
        <v>2288</v>
      </c>
      <c r="K45" s="188" t="s">
        <v>25</v>
      </c>
      <c r="L45" s="215">
        <v>9</v>
      </c>
      <c r="M45" s="215">
        <v>499</v>
      </c>
      <c r="N45" s="215" t="s">
        <v>25</v>
      </c>
      <c r="O45" s="215">
        <v>3</v>
      </c>
      <c r="P45" s="215" t="s">
        <v>25</v>
      </c>
      <c r="Q45" s="188" t="s">
        <v>25</v>
      </c>
    </row>
    <row r="46" spans="1:17" s="211" customFormat="1" ht="13.5" customHeight="1">
      <c r="A46" s="176" t="s">
        <v>390</v>
      </c>
      <c r="B46" s="337" t="s">
        <v>25</v>
      </c>
      <c r="C46" s="217">
        <v>1205</v>
      </c>
      <c r="D46" s="217">
        <v>83</v>
      </c>
      <c r="E46" s="217">
        <v>6608</v>
      </c>
      <c r="F46" s="217">
        <v>26</v>
      </c>
      <c r="G46" s="217">
        <v>152956.5</v>
      </c>
      <c r="H46" s="217">
        <v>441</v>
      </c>
      <c r="I46" s="217">
        <v>1328</v>
      </c>
      <c r="J46" s="218">
        <v>2329</v>
      </c>
      <c r="K46" s="189" t="s">
        <v>25</v>
      </c>
      <c r="L46" s="217">
        <v>9</v>
      </c>
      <c r="M46" s="217">
        <v>482</v>
      </c>
      <c r="N46" s="217">
        <v>4</v>
      </c>
      <c r="O46" s="217">
        <v>2</v>
      </c>
      <c r="P46" s="217" t="s">
        <v>25</v>
      </c>
      <c r="Q46" s="189" t="s">
        <v>25</v>
      </c>
    </row>
    <row r="47" spans="1:18" s="33" customFormat="1" ht="13.5" customHeight="1">
      <c r="A47" s="14"/>
      <c r="B47" s="112"/>
      <c r="C47" s="35"/>
      <c r="D47" s="15"/>
      <c r="E47" s="35"/>
      <c r="F47" s="35"/>
      <c r="G47" s="35"/>
      <c r="H47" s="35"/>
      <c r="I47" s="35"/>
      <c r="R47" s="30"/>
    </row>
    <row r="48" spans="1:18" s="33" customFormat="1" ht="13.5" customHeight="1" thickBot="1">
      <c r="A48" s="116" t="s">
        <v>404</v>
      </c>
      <c r="B48" s="112"/>
      <c r="C48" s="35"/>
      <c r="D48" s="15"/>
      <c r="E48" s="35"/>
      <c r="F48" s="35"/>
      <c r="G48" s="35"/>
      <c r="H48" s="35"/>
      <c r="I48" s="35"/>
      <c r="O48" s="117" t="s">
        <v>23</v>
      </c>
      <c r="R48" s="30"/>
    </row>
    <row r="49" spans="1:15" s="171" customFormat="1" ht="13.5" customHeight="1" thickTop="1">
      <c r="A49" s="408"/>
      <c r="B49" s="398" t="s">
        <v>210</v>
      </c>
      <c r="C49" s="399"/>
      <c r="D49" s="399"/>
      <c r="E49" s="399"/>
      <c r="F49" s="399"/>
      <c r="G49" s="399"/>
      <c r="H49" s="399"/>
      <c r="I49" s="399"/>
      <c r="J49" s="400"/>
      <c r="K49" s="586" t="s">
        <v>211</v>
      </c>
      <c r="L49" s="587"/>
      <c r="M49" s="587"/>
      <c r="N49" s="588"/>
      <c r="O49" s="589" t="s">
        <v>312</v>
      </c>
    </row>
    <row r="50" spans="1:15" s="171" customFormat="1" ht="13.5" customHeight="1">
      <c r="A50" s="409"/>
      <c r="B50" s="404" t="s">
        <v>212</v>
      </c>
      <c r="C50" s="405"/>
      <c r="D50" s="405"/>
      <c r="E50" s="406"/>
      <c r="F50" s="219" t="s">
        <v>213</v>
      </c>
      <c r="G50" s="401" t="s">
        <v>214</v>
      </c>
      <c r="H50" s="402"/>
      <c r="I50" s="402"/>
      <c r="J50" s="403"/>
      <c r="K50" s="401" t="s">
        <v>215</v>
      </c>
      <c r="L50" s="402"/>
      <c r="M50" s="402"/>
      <c r="N50" s="403"/>
      <c r="O50" s="220" t="s">
        <v>216</v>
      </c>
    </row>
    <row r="51" spans="1:20" s="171" customFormat="1" ht="13.5" customHeight="1">
      <c r="A51" s="409"/>
      <c r="B51" s="394" t="s">
        <v>217</v>
      </c>
      <c r="C51" s="394" t="s">
        <v>218</v>
      </c>
      <c r="D51" s="394" t="s">
        <v>219</v>
      </c>
      <c r="E51" s="394" t="s">
        <v>220</v>
      </c>
      <c r="F51" s="392" t="s">
        <v>221</v>
      </c>
      <c r="G51" s="394" t="s">
        <v>222</v>
      </c>
      <c r="H51" s="392" t="s">
        <v>223</v>
      </c>
      <c r="I51" s="394" t="s">
        <v>224</v>
      </c>
      <c r="J51" s="392" t="s">
        <v>225</v>
      </c>
      <c r="K51" s="394" t="s">
        <v>226</v>
      </c>
      <c r="L51" s="396" t="s">
        <v>227</v>
      </c>
      <c r="M51" s="394" t="s">
        <v>228</v>
      </c>
      <c r="N51" s="394" t="s">
        <v>229</v>
      </c>
      <c r="O51" s="407" t="s">
        <v>230</v>
      </c>
      <c r="Q51" s="34"/>
      <c r="R51" s="34"/>
      <c r="S51" s="34"/>
      <c r="T51" s="34"/>
    </row>
    <row r="52" spans="1:15" s="171" customFormat="1" ht="13.5" customHeight="1">
      <c r="A52" s="410"/>
      <c r="B52" s="395"/>
      <c r="C52" s="395"/>
      <c r="D52" s="395"/>
      <c r="E52" s="395"/>
      <c r="F52" s="393"/>
      <c r="G52" s="395"/>
      <c r="H52" s="393"/>
      <c r="I52" s="395"/>
      <c r="J52" s="393"/>
      <c r="K52" s="395"/>
      <c r="L52" s="397"/>
      <c r="M52" s="395"/>
      <c r="N52" s="395"/>
      <c r="O52" s="393"/>
    </row>
    <row r="53" spans="1:15" s="169" customFormat="1" ht="13.5" customHeight="1">
      <c r="A53" s="197">
        <v>27</v>
      </c>
      <c r="B53" s="222">
        <v>68528</v>
      </c>
      <c r="C53" s="223">
        <v>154669</v>
      </c>
      <c r="D53" s="224">
        <v>5110</v>
      </c>
      <c r="E53" s="225">
        <v>25883</v>
      </c>
      <c r="F53" s="224">
        <v>8523</v>
      </c>
      <c r="G53" s="226">
        <v>41</v>
      </c>
      <c r="H53" s="226">
        <v>719</v>
      </c>
      <c r="I53" s="226">
        <v>306</v>
      </c>
      <c r="J53" s="227" t="s">
        <v>25</v>
      </c>
      <c r="K53" s="228">
        <v>337</v>
      </c>
      <c r="L53" s="228">
        <v>54</v>
      </c>
      <c r="M53" s="228">
        <v>174</v>
      </c>
      <c r="N53" s="229">
        <v>984</v>
      </c>
      <c r="O53" s="585">
        <v>903</v>
      </c>
    </row>
    <row r="54" spans="1:15" s="169" customFormat="1" ht="13.5" customHeight="1">
      <c r="A54" s="197">
        <v>28</v>
      </c>
      <c r="B54" s="222">
        <v>66685</v>
      </c>
      <c r="C54" s="223">
        <v>150476</v>
      </c>
      <c r="D54" s="224">
        <v>5018</v>
      </c>
      <c r="E54" s="225">
        <v>29001</v>
      </c>
      <c r="F54" s="224">
        <v>7364</v>
      </c>
      <c r="G54" s="226">
        <v>43</v>
      </c>
      <c r="H54" s="226">
        <v>728</v>
      </c>
      <c r="I54" s="226">
        <v>307</v>
      </c>
      <c r="J54" s="228" t="s">
        <v>25</v>
      </c>
      <c r="K54" s="228">
        <v>363</v>
      </c>
      <c r="L54" s="228">
        <v>49</v>
      </c>
      <c r="M54" s="228">
        <v>175</v>
      </c>
      <c r="N54" s="227">
        <v>996</v>
      </c>
      <c r="O54" s="204">
        <v>865</v>
      </c>
    </row>
    <row r="55" spans="1:15" s="169" customFormat="1" ht="13.5" customHeight="1">
      <c r="A55" s="197">
        <v>29</v>
      </c>
      <c r="B55" s="222">
        <v>65547</v>
      </c>
      <c r="C55" s="223">
        <v>143855</v>
      </c>
      <c r="D55" s="224">
        <v>4401</v>
      </c>
      <c r="E55" s="225">
        <v>31616</v>
      </c>
      <c r="F55" s="224">
        <v>7227</v>
      </c>
      <c r="G55" s="226">
        <v>46</v>
      </c>
      <c r="H55" s="226">
        <v>734</v>
      </c>
      <c r="I55" s="204">
        <v>291</v>
      </c>
      <c r="J55" s="228" t="s">
        <v>25</v>
      </c>
      <c r="K55" s="228">
        <v>385</v>
      </c>
      <c r="L55" s="228">
        <v>46</v>
      </c>
      <c r="M55" s="228">
        <v>194</v>
      </c>
      <c r="N55" s="227">
        <v>1041</v>
      </c>
      <c r="O55" s="204">
        <v>957</v>
      </c>
    </row>
    <row r="56" spans="1:16" s="173" customFormat="1" ht="13.5" customHeight="1">
      <c r="A56" s="197">
        <v>30</v>
      </c>
      <c r="B56" s="222">
        <v>61096</v>
      </c>
      <c r="C56" s="223">
        <v>141772</v>
      </c>
      <c r="D56" s="223">
        <v>4243</v>
      </c>
      <c r="E56" s="223">
        <v>35457</v>
      </c>
      <c r="F56" s="224">
        <v>7556</v>
      </c>
      <c r="G56" s="161">
        <v>50</v>
      </c>
      <c r="H56" s="161">
        <v>741</v>
      </c>
      <c r="I56" s="204">
        <v>301</v>
      </c>
      <c r="J56" s="188" t="s">
        <v>25</v>
      </c>
      <c r="K56" s="228">
        <v>405</v>
      </c>
      <c r="L56" s="228">
        <v>48</v>
      </c>
      <c r="M56" s="228">
        <v>243</v>
      </c>
      <c r="N56" s="227">
        <v>1048</v>
      </c>
      <c r="O56" s="204">
        <v>1067</v>
      </c>
      <c r="P56" s="169"/>
    </row>
    <row r="57" spans="1:16" s="173" customFormat="1" ht="13.5" customHeight="1">
      <c r="A57" s="199" t="s">
        <v>390</v>
      </c>
      <c r="B57" s="201">
        <v>59009</v>
      </c>
      <c r="C57" s="213">
        <v>142070</v>
      </c>
      <c r="D57" s="213">
        <v>5794</v>
      </c>
      <c r="E57" s="213">
        <v>38657</v>
      </c>
      <c r="F57" s="213">
        <v>6823</v>
      </c>
      <c r="G57" s="230">
        <v>49</v>
      </c>
      <c r="H57" s="230">
        <v>745</v>
      </c>
      <c r="I57" s="231">
        <v>293</v>
      </c>
      <c r="J57" s="189" t="s">
        <v>25</v>
      </c>
      <c r="K57" s="232">
        <v>430</v>
      </c>
      <c r="L57" s="232">
        <v>48</v>
      </c>
      <c r="M57" s="232">
        <v>233</v>
      </c>
      <c r="N57" s="233">
        <v>1080</v>
      </c>
      <c r="O57" s="183">
        <v>1036</v>
      </c>
      <c r="P57" s="169"/>
    </row>
    <row r="58" spans="1:6" s="169" customFormat="1" ht="13.5" customHeight="1">
      <c r="A58" s="145" t="s">
        <v>326</v>
      </c>
      <c r="B58" s="195"/>
      <c r="C58" s="228"/>
      <c r="D58" s="228"/>
      <c r="E58" s="228"/>
      <c r="F58" s="227"/>
    </row>
    <row r="59" spans="1:6" s="169" customFormat="1" ht="13.5" customHeight="1">
      <c r="A59" s="145" t="s">
        <v>391</v>
      </c>
      <c r="B59" s="195"/>
      <c r="C59" s="228"/>
      <c r="D59" s="228"/>
      <c r="E59" s="228"/>
      <c r="F59" s="227"/>
    </row>
    <row r="60" spans="1:6" s="171" customFormat="1" ht="14.25" customHeight="1">
      <c r="A60" s="169" t="s">
        <v>392</v>
      </c>
      <c r="D60" s="221"/>
      <c r="F60" s="34"/>
    </row>
  </sheetData>
  <sheetProtection/>
  <mergeCells count="71">
    <mergeCell ref="G50:J50"/>
    <mergeCell ref="B49:J49"/>
    <mergeCell ref="D16:E17"/>
    <mergeCell ref="B17:B18"/>
    <mergeCell ref="C17:C18"/>
    <mergeCell ref="D18:E18"/>
    <mergeCell ref="A16:A19"/>
    <mergeCell ref="A5:A8"/>
    <mergeCell ref="B5:B7"/>
    <mergeCell ref="C5:C7"/>
    <mergeCell ref="H5:H7"/>
    <mergeCell ref="I5:I7"/>
    <mergeCell ref="N5:N7"/>
    <mergeCell ref="J5:J7"/>
    <mergeCell ref="L5:M6"/>
    <mergeCell ref="D5:D7"/>
    <mergeCell ref="E5:E7"/>
    <mergeCell ref="L7:M7"/>
    <mergeCell ref="Q27:Q30"/>
    <mergeCell ref="F5:F7"/>
    <mergeCell ref="G5:G7"/>
    <mergeCell ref="K5:K7"/>
    <mergeCell ref="K27:K30"/>
    <mergeCell ref="B27:B30"/>
    <mergeCell ref="C27:C30"/>
    <mergeCell ref="D27:D30"/>
    <mergeCell ref="E27:E30"/>
    <mergeCell ref="F27:F30"/>
    <mergeCell ref="G27:G30"/>
    <mergeCell ref="M27:M30"/>
    <mergeCell ref="A27:A30"/>
    <mergeCell ref="K38:K41"/>
    <mergeCell ref="L38:L41"/>
    <mergeCell ref="M38:M41"/>
    <mergeCell ref="A38:A41"/>
    <mergeCell ref="H27:H30"/>
    <mergeCell ref="I27:I30"/>
    <mergeCell ref="J27:J30"/>
    <mergeCell ref="N27:N30"/>
    <mergeCell ref="O27:O29"/>
    <mergeCell ref="P27:P30"/>
    <mergeCell ref="B38:B41"/>
    <mergeCell ref="C38:D40"/>
    <mergeCell ref="E38:F40"/>
    <mergeCell ref="G38:G41"/>
    <mergeCell ref="H38:H41"/>
    <mergeCell ref="I38:I41"/>
    <mergeCell ref="L27:L30"/>
    <mergeCell ref="N51:N52"/>
    <mergeCell ref="O51:O52"/>
    <mergeCell ref="A49:A52"/>
    <mergeCell ref="O40:O41"/>
    <mergeCell ref="J38:J41"/>
    <mergeCell ref="N38:O39"/>
    <mergeCell ref="P38:Q40"/>
    <mergeCell ref="N40:N41"/>
    <mergeCell ref="K49:N49"/>
    <mergeCell ref="B50:E50"/>
    <mergeCell ref="K50:N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F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875" style="12" customWidth="1"/>
    <col min="2" max="6" width="16.00390625" style="12" customWidth="1"/>
    <col min="7" max="16384" width="9.00390625" style="12" customWidth="1"/>
  </cols>
  <sheetData>
    <row r="1" s="4" customFormat="1" ht="17.25">
      <c r="A1" s="6" t="s">
        <v>158</v>
      </c>
    </row>
    <row r="2" s="4" customFormat="1" ht="12.75" customHeight="1"/>
    <row r="3" ht="19.5" customHeight="1">
      <c r="A3" s="116" t="s">
        <v>231</v>
      </c>
    </row>
    <row r="4" spans="1:6" ht="9.75" customHeight="1" thickBot="1">
      <c r="A4" s="234"/>
      <c r="B4" s="234"/>
      <c r="C4" s="234"/>
      <c r="D4" s="234"/>
      <c r="E4" s="234"/>
      <c r="F4" s="234"/>
    </row>
    <row r="5" spans="1:6" s="132" customFormat="1" ht="12.75" thickTop="1">
      <c r="A5" s="456" t="s">
        <v>35</v>
      </c>
      <c r="B5" s="458" t="s">
        <v>232</v>
      </c>
      <c r="C5" s="459"/>
      <c r="D5" s="459"/>
      <c r="E5" s="459"/>
      <c r="F5" s="459"/>
    </row>
    <row r="6" spans="1:6" s="132" customFormat="1" ht="13.5" customHeight="1">
      <c r="A6" s="456"/>
      <c r="B6" s="460" t="s">
        <v>233</v>
      </c>
      <c r="C6" s="462" t="s">
        <v>234</v>
      </c>
      <c r="D6" s="464" t="s">
        <v>235</v>
      </c>
      <c r="E6" s="464" t="s">
        <v>236</v>
      </c>
      <c r="F6" s="466" t="s">
        <v>237</v>
      </c>
    </row>
    <row r="7" spans="1:6" s="132" customFormat="1" ht="12">
      <c r="A7" s="457"/>
      <c r="B7" s="461"/>
      <c r="C7" s="463"/>
      <c r="D7" s="465"/>
      <c r="E7" s="465"/>
      <c r="F7" s="467"/>
    </row>
    <row r="8" spans="1:6" s="132" customFormat="1" ht="13.5" customHeight="1">
      <c r="A8" s="196">
        <v>27</v>
      </c>
      <c r="B8" s="235">
        <v>1519</v>
      </c>
      <c r="C8" s="236">
        <v>977</v>
      </c>
      <c r="D8" s="236">
        <v>0</v>
      </c>
      <c r="E8" s="236">
        <v>183</v>
      </c>
      <c r="F8" s="236">
        <v>359</v>
      </c>
    </row>
    <row r="9" spans="1:6" s="132" customFormat="1" ht="13.5" customHeight="1">
      <c r="A9" s="197">
        <v>28</v>
      </c>
      <c r="B9" s="235">
        <v>1654</v>
      </c>
      <c r="C9" s="236">
        <v>1038</v>
      </c>
      <c r="D9" s="236" t="s">
        <v>25</v>
      </c>
      <c r="E9" s="236">
        <v>192</v>
      </c>
      <c r="F9" s="236">
        <v>424</v>
      </c>
    </row>
    <row r="10" spans="1:6" s="132" customFormat="1" ht="13.5" customHeight="1">
      <c r="A10" s="197">
        <v>29</v>
      </c>
      <c r="B10" s="235">
        <v>1770</v>
      </c>
      <c r="C10" s="236">
        <v>1096</v>
      </c>
      <c r="D10" s="236" t="s">
        <v>25</v>
      </c>
      <c r="E10" s="236">
        <v>208</v>
      </c>
      <c r="F10" s="236">
        <v>466</v>
      </c>
    </row>
    <row r="11" spans="1:6" s="132" customFormat="1" ht="13.5" customHeight="1">
      <c r="A11" s="197">
        <v>30</v>
      </c>
      <c r="B11" s="237">
        <v>2094</v>
      </c>
      <c r="C11" s="168">
        <v>1407</v>
      </c>
      <c r="D11" s="168">
        <v>0</v>
      </c>
      <c r="E11" s="236">
        <v>174</v>
      </c>
      <c r="F11" s="168">
        <v>513</v>
      </c>
    </row>
    <row r="12" spans="1:6" s="132" customFormat="1" ht="13.5" customHeight="1">
      <c r="A12" s="199" t="s">
        <v>389</v>
      </c>
      <c r="B12" s="182">
        <v>2096</v>
      </c>
      <c r="C12" s="179">
        <v>1419</v>
      </c>
      <c r="D12" s="179">
        <v>1</v>
      </c>
      <c r="E12" s="179">
        <v>159</v>
      </c>
      <c r="F12" s="179">
        <v>517</v>
      </c>
    </row>
    <row r="13" spans="1:6" s="132" customFormat="1" ht="13.5" customHeight="1">
      <c r="A13" s="161" t="s">
        <v>238</v>
      </c>
      <c r="B13" s="169"/>
      <c r="C13" s="169"/>
      <c r="D13" s="169"/>
      <c r="E13" s="169"/>
      <c r="F13" s="169"/>
    </row>
    <row r="15" ht="10.5" customHeight="1"/>
  </sheetData>
  <sheetProtection/>
  <mergeCells count="7">
    <mergeCell ref="A5:A7"/>
    <mergeCell ref="B5:F5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S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2" customWidth="1"/>
    <col min="2" max="2" width="5.125" style="12" customWidth="1"/>
    <col min="3" max="3" width="5.625" style="12" customWidth="1"/>
    <col min="4" max="19" width="7.50390625" style="12" customWidth="1"/>
    <col min="20" max="16384" width="9.00390625" style="12" customWidth="1"/>
  </cols>
  <sheetData>
    <row r="1" s="4" customFormat="1" ht="17.25">
      <c r="A1" s="6" t="s">
        <v>158</v>
      </c>
    </row>
    <row r="2" s="4" customFormat="1" ht="12.75" customHeight="1"/>
    <row r="3" spans="1:13" ht="14.25" customHeight="1">
      <c r="A3" s="116" t="s">
        <v>239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9.75" customHeight="1">
      <c r="A4" s="11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14.25" thickBot="1">
      <c r="A5" s="144" t="s">
        <v>240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38"/>
      <c r="M5" s="149"/>
      <c r="N5" s="149"/>
      <c r="O5" s="138" t="s">
        <v>48</v>
      </c>
    </row>
    <row r="6" spans="1:15" ht="15" customHeight="1" thickTop="1">
      <c r="A6" s="468" t="s">
        <v>47</v>
      </c>
      <c r="B6" s="381" t="s">
        <v>27</v>
      </c>
      <c r="C6" s="468"/>
      <c r="D6" s="477" t="s">
        <v>241</v>
      </c>
      <c r="E6" s="478"/>
      <c r="F6" s="478"/>
      <c r="G6" s="478"/>
      <c r="H6" s="478"/>
      <c r="I6" s="479"/>
      <c r="J6" s="470" t="s">
        <v>242</v>
      </c>
      <c r="K6" s="471"/>
      <c r="L6" s="471"/>
      <c r="M6" s="471"/>
      <c r="N6" s="471"/>
      <c r="O6" s="471"/>
    </row>
    <row r="7" spans="1:15" ht="15" customHeight="1">
      <c r="A7" s="469"/>
      <c r="B7" s="382"/>
      <c r="C7" s="469"/>
      <c r="D7" s="473" t="s">
        <v>243</v>
      </c>
      <c r="E7" s="474"/>
      <c r="F7" s="473" t="s">
        <v>244</v>
      </c>
      <c r="G7" s="474"/>
      <c r="H7" s="473" t="s">
        <v>245</v>
      </c>
      <c r="I7" s="474"/>
      <c r="J7" s="124" t="s">
        <v>246</v>
      </c>
      <c r="K7" s="124" t="s">
        <v>106</v>
      </c>
      <c r="L7" s="80" t="s">
        <v>107</v>
      </c>
      <c r="M7" s="80" t="s">
        <v>108</v>
      </c>
      <c r="N7" s="124" t="s">
        <v>109</v>
      </c>
      <c r="O7" s="124" t="s">
        <v>247</v>
      </c>
    </row>
    <row r="8" spans="1:15" s="238" customFormat="1" ht="15" customHeight="1">
      <c r="A8" s="136">
        <v>28</v>
      </c>
      <c r="B8" s="240">
        <v>26</v>
      </c>
      <c r="C8" s="241">
        <v>16</v>
      </c>
      <c r="D8" s="240">
        <v>24</v>
      </c>
      <c r="E8" s="241">
        <v>15</v>
      </c>
      <c r="F8" s="240">
        <v>2</v>
      </c>
      <c r="G8" s="241">
        <v>1</v>
      </c>
      <c r="H8" s="240" t="s">
        <v>13</v>
      </c>
      <c r="I8" s="242" t="s">
        <v>11</v>
      </c>
      <c r="J8" s="240" t="s">
        <v>25</v>
      </c>
      <c r="K8" s="240">
        <v>4</v>
      </c>
      <c r="L8" s="240">
        <v>2</v>
      </c>
      <c r="M8" s="240">
        <v>4</v>
      </c>
      <c r="N8" s="240">
        <v>2</v>
      </c>
      <c r="O8" s="240">
        <v>14</v>
      </c>
    </row>
    <row r="9" spans="1:15" s="238" customFormat="1" ht="15" customHeight="1">
      <c r="A9" s="136">
        <v>29</v>
      </c>
      <c r="B9" s="240">
        <v>24</v>
      </c>
      <c r="C9" s="241">
        <v>14</v>
      </c>
      <c r="D9" s="240">
        <v>22</v>
      </c>
      <c r="E9" s="241">
        <v>13</v>
      </c>
      <c r="F9" s="240">
        <v>2</v>
      </c>
      <c r="G9" s="241">
        <v>1</v>
      </c>
      <c r="H9" s="244" t="s">
        <v>13</v>
      </c>
      <c r="I9" s="243" t="s">
        <v>11</v>
      </c>
      <c r="J9" s="240" t="s">
        <v>25</v>
      </c>
      <c r="K9" s="240">
        <v>4</v>
      </c>
      <c r="L9" s="240">
        <v>1</v>
      </c>
      <c r="M9" s="240">
        <v>4</v>
      </c>
      <c r="N9" s="240">
        <v>1</v>
      </c>
      <c r="O9" s="240">
        <v>14</v>
      </c>
    </row>
    <row r="10" spans="1:15" s="238" customFormat="1" ht="15" customHeight="1">
      <c r="A10" s="136">
        <v>30</v>
      </c>
      <c r="B10" s="240">
        <v>25</v>
      </c>
      <c r="C10" s="241">
        <v>13</v>
      </c>
      <c r="D10" s="240">
        <v>21</v>
      </c>
      <c r="E10" s="241">
        <v>11</v>
      </c>
      <c r="F10" s="240">
        <v>4</v>
      </c>
      <c r="G10" s="241">
        <v>2</v>
      </c>
      <c r="H10" s="244" t="s">
        <v>13</v>
      </c>
      <c r="I10" s="243" t="s">
        <v>11</v>
      </c>
      <c r="J10" s="240" t="s">
        <v>25</v>
      </c>
      <c r="K10" s="240">
        <v>4</v>
      </c>
      <c r="L10" s="240">
        <v>1</v>
      </c>
      <c r="M10" s="240">
        <v>4</v>
      </c>
      <c r="N10" s="240">
        <v>3</v>
      </c>
      <c r="O10" s="240">
        <v>13</v>
      </c>
    </row>
    <row r="11" spans="1:15" s="238" customFormat="1" ht="15" customHeight="1">
      <c r="A11" s="136">
        <v>31</v>
      </c>
      <c r="B11" s="240">
        <v>26</v>
      </c>
      <c r="C11" s="241">
        <v>12</v>
      </c>
      <c r="D11" s="240">
        <v>24</v>
      </c>
      <c r="E11" s="241">
        <v>10</v>
      </c>
      <c r="F11" s="240">
        <v>2</v>
      </c>
      <c r="G11" s="241">
        <v>1</v>
      </c>
      <c r="H11" s="244" t="s">
        <v>13</v>
      </c>
      <c r="I11" s="243" t="s">
        <v>11</v>
      </c>
      <c r="J11" s="240">
        <v>2</v>
      </c>
      <c r="K11" s="240">
        <v>4</v>
      </c>
      <c r="L11" s="240">
        <v>1</v>
      </c>
      <c r="M11" s="240">
        <v>3</v>
      </c>
      <c r="N11" s="240">
        <v>2</v>
      </c>
      <c r="O11" s="240">
        <v>14</v>
      </c>
    </row>
    <row r="12" spans="1:15" s="238" customFormat="1" ht="15" customHeight="1">
      <c r="A12" s="148">
        <v>2</v>
      </c>
      <c r="B12" s="338">
        <v>25</v>
      </c>
      <c r="C12" s="339">
        <v>11</v>
      </c>
      <c r="D12" s="340">
        <v>23</v>
      </c>
      <c r="E12" s="339">
        <v>10</v>
      </c>
      <c r="F12" s="183">
        <v>2</v>
      </c>
      <c r="G12" s="339">
        <v>1</v>
      </c>
      <c r="H12" s="319" t="s">
        <v>393</v>
      </c>
      <c r="I12" s="341" t="s">
        <v>11</v>
      </c>
      <c r="J12" s="340">
        <v>3</v>
      </c>
      <c r="K12" s="340">
        <v>1</v>
      </c>
      <c r="L12" s="340">
        <v>5</v>
      </c>
      <c r="M12" s="340">
        <v>1</v>
      </c>
      <c r="N12" s="340">
        <v>3</v>
      </c>
      <c r="O12" s="340">
        <v>12</v>
      </c>
    </row>
    <row r="13" spans="1:15" ht="15" customHeight="1">
      <c r="A13" s="143" t="s">
        <v>248</v>
      </c>
      <c r="B13" s="245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5" customHeight="1">
      <c r="A14" s="144" t="s">
        <v>394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5" customHeight="1">
      <c r="A15" s="8"/>
      <c r="B15" s="8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7" ht="14.25" thickBot="1">
      <c r="A16" s="144" t="s">
        <v>249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38"/>
      <c r="O16" s="149"/>
      <c r="P16" s="149"/>
      <c r="Q16" s="138" t="s">
        <v>48</v>
      </c>
    </row>
    <row r="17" spans="1:17" ht="14.25" thickTop="1">
      <c r="A17" s="468" t="s">
        <v>47</v>
      </c>
      <c r="B17" s="381" t="s">
        <v>27</v>
      </c>
      <c r="C17" s="468"/>
      <c r="D17" s="477" t="s">
        <v>250</v>
      </c>
      <c r="E17" s="478"/>
      <c r="F17" s="478"/>
      <c r="G17" s="478"/>
      <c r="H17" s="478"/>
      <c r="I17" s="478"/>
      <c r="J17" s="478"/>
      <c r="K17" s="479"/>
      <c r="L17" s="470" t="s">
        <v>242</v>
      </c>
      <c r="M17" s="471"/>
      <c r="N17" s="471"/>
      <c r="O17" s="471"/>
      <c r="P17" s="471"/>
      <c r="Q17" s="471"/>
    </row>
    <row r="18" spans="1:17" ht="13.5">
      <c r="A18" s="469"/>
      <c r="B18" s="382"/>
      <c r="C18" s="469"/>
      <c r="D18" s="480" t="s">
        <v>166</v>
      </c>
      <c r="E18" s="481"/>
      <c r="F18" s="480" t="s">
        <v>167</v>
      </c>
      <c r="G18" s="481"/>
      <c r="H18" s="480" t="s">
        <v>251</v>
      </c>
      <c r="I18" s="481"/>
      <c r="J18" s="480" t="s">
        <v>328</v>
      </c>
      <c r="K18" s="481"/>
      <c r="L18" s="324" t="s">
        <v>246</v>
      </c>
      <c r="M18" s="324" t="s">
        <v>106</v>
      </c>
      <c r="N18" s="325" t="s">
        <v>107</v>
      </c>
      <c r="O18" s="325" t="s">
        <v>108</v>
      </c>
      <c r="P18" s="324" t="s">
        <v>109</v>
      </c>
      <c r="Q18" s="324" t="s">
        <v>247</v>
      </c>
    </row>
    <row r="19" spans="1:17" ht="15" customHeight="1">
      <c r="A19" s="136">
        <v>28</v>
      </c>
      <c r="B19" s="240">
        <v>36</v>
      </c>
      <c r="C19" s="241">
        <v>23</v>
      </c>
      <c r="D19" s="240">
        <v>25</v>
      </c>
      <c r="E19" s="241">
        <v>15</v>
      </c>
      <c r="F19" s="240">
        <v>9</v>
      </c>
      <c r="G19" s="241">
        <v>6</v>
      </c>
      <c r="H19" s="240">
        <v>2</v>
      </c>
      <c r="I19" s="241">
        <v>2</v>
      </c>
      <c r="J19" s="240" t="s">
        <v>25</v>
      </c>
      <c r="K19" s="241" t="s">
        <v>11</v>
      </c>
      <c r="L19" s="240">
        <v>4</v>
      </c>
      <c r="M19" s="240">
        <v>4</v>
      </c>
      <c r="N19" s="240">
        <v>6</v>
      </c>
      <c r="O19" s="240">
        <v>6</v>
      </c>
      <c r="P19" s="240">
        <v>5</v>
      </c>
      <c r="Q19" s="240">
        <v>11</v>
      </c>
    </row>
    <row r="20" spans="1:17" ht="15" customHeight="1">
      <c r="A20" s="136">
        <v>29</v>
      </c>
      <c r="B20" s="240">
        <v>33</v>
      </c>
      <c r="C20" s="241">
        <v>24</v>
      </c>
      <c r="D20" s="240">
        <v>24</v>
      </c>
      <c r="E20" s="241">
        <v>15</v>
      </c>
      <c r="F20" s="240">
        <v>7</v>
      </c>
      <c r="G20" s="241">
        <v>7</v>
      </c>
      <c r="H20" s="240">
        <v>2</v>
      </c>
      <c r="I20" s="241">
        <v>2</v>
      </c>
      <c r="J20" s="240" t="s">
        <v>25</v>
      </c>
      <c r="K20" s="241" t="s">
        <v>11</v>
      </c>
      <c r="L20" s="240">
        <v>1</v>
      </c>
      <c r="M20" s="240">
        <v>4</v>
      </c>
      <c r="N20" s="240">
        <v>7</v>
      </c>
      <c r="O20" s="240">
        <v>3</v>
      </c>
      <c r="P20" s="240">
        <v>9</v>
      </c>
      <c r="Q20" s="240">
        <v>9</v>
      </c>
    </row>
    <row r="21" spans="1:17" ht="15" customHeight="1">
      <c r="A21" s="136">
        <v>30</v>
      </c>
      <c r="B21" s="240">
        <v>33</v>
      </c>
      <c r="C21" s="241">
        <v>22</v>
      </c>
      <c r="D21" s="240">
        <v>22</v>
      </c>
      <c r="E21" s="241">
        <v>13</v>
      </c>
      <c r="F21" s="240">
        <v>9</v>
      </c>
      <c r="G21" s="241">
        <v>7</v>
      </c>
      <c r="H21" s="240">
        <v>1</v>
      </c>
      <c r="I21" s="241">
        <v>1</v>
      </c>
      <c r="J21" s="240">
        <v>1</v>
      </c>
      <c r="K21" s="241">
        <v>1</v>
      </c>
      <c r="L21" s="240">
        <v>3</v>
      </c>
      <c r="M21" s="240">
        <v>7</v>
      </c>
      <c r="N21" s="240">
        <v>4</v>
      </c>
      <c r="O21" s="240">
        <v>4</v>
      </c>
      <c r="P21" s="240">
        <v>8</v>
      </c>
      <c r="Q21" s="240">
        <v>7</v>
      </c>
    </row>
    <row r="22" spans="1:17" ht="15" customHeight="1">
      <c r="A22" s="136">
        <v>31</v>
      </c>
      <c r="B22" s="240">
        <v>33</v>
      </c>
      <c r="C22" s="241">
        <v>21</v>
      </c>
      <c r="D22" s="240">
        <v>22</v>
      </c>
      <c r="E22" s="241">
        <v>11</v>
      </c>
      <c r="F22" s="240">
        <v>9</v>
      </c>
      <c r="G22" s="241">
        <v>8</v>
      </c>
      <c r="H22" s="240">
        <v>1</v>
      </c>
      <c r="I22" s="241">
        <v>1</v>
      </c>
      <c r="J22" s="240">
        <v>1</v>
      </c>
      <c r="K22" s="241">
        <v>1</v>
      </c>
      <c r="L22" s="240">
        <v>3</v>
      </c>
      <c r="M22" s="240">
        <v>5</v>
      </c>
      <c r="N22" s="240">
        <v>6</v>
      </c>
      <c r="O22" s="240">
        <v>4</v>
      </c>
      <c r="P22" s="240">
        <v>6</v>
      </c>
      <c r="Q22" s="240">
        <v>9</v>
      </c>
    </row>
    <row r="23" spans="1:17" ht="15" customHeight="1">
      <c r="A23" s="148">
        <v>2</v>
      </c>
      <c r="B23" s="342">
        <v>31</v>
      </c>
      <c r="C23" s="343">
        <v>23</v>
      </c>
      <c r="D23" s="344">
        <v>21</v>
      </c>
      <c r="E23" s="343">
        <v>13</v>
      </c>
      <c r="F23" s="344">
        <v>7</v>
      </c>
      <c r="G23" s="343">
        <v>7</v>
      </c>
      <c r="H23" s="344">
        <v>2</v>
      </c>
      <c r="I23" s="343">
        <v>2</v>
      </c>
      <c r="J23" s="344">
        <v>1</v>
      </c>
      <c r="K23" s="343">
        <v>1</v>
      </c>
      <c r="L23" s="344">
        <v>1</v>
      </c>
      <c r="M23" s="344">
        <v>6</v>
      </c>
      <c r="N23" s="344">
        <v>3</v>
      </c>
      <c r="O23" s="344">
        <v>7</v>
      </c>
      <c r="P23" s="344">
        <v>7</v>
      </c>
      <c r="Q23" s="344">
        <v>7</v>
      </c>
    </row>
    <row r="24" spans="1:17" ht="15" customHeight="1">
      <c r="A24" s="143" t="s">
        <v>252</v>
      </c>
      <c r="B24" s="245"/>
      <c r="C24" s="144"/>
      <c r="D24" s="144"/>
      <c r="E24" s="144"/>
      <c r="F24" s="144"/>
      <c r="G24" s="149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ht="15" customHeight="1">
      <c r="A25" s="144" t="s">
        <v>253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7" spans="1:19" s="132" customFormat="1" ht="18" customHeight="1" thickBot="1">
      <c r="A27" s="144" t="s">
        <v>140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S27" s="138" t="s">
        <v>48</v>
      </c>
    </row>
    <row r="28" spans="1:19" s="132" customFormat="1" ht="15" customHeight="1" thickTop="1">
      <c r="A28" s="468" t="s">
        <v>47</v>
      </c>
      <c r="B28" s="381" t="s">
        <v>27</v>
      </c>
      <c r="C28" s="468"/>
      <c r="D28" s="470" t="s">
        <v>80</v>
      </c>
      <c r="E28" s="471"/>
      <c r="F28" s="471"/>
      <c r="G28" s="471"/>
      <c r="H28" s="471"/>
      <c r="I28" s="471"/>
      <c r="J28" s="471"/>
      <c r="K28" s="471"/>
      <c r="L28" s="471"/>
      <c r="M28" s="471"/>
      <c r="N28" s="389" t="s">
        <v>139</v>
      </c>
      <c r="O28" s="472"/>
      <c r="P28" s="472"/>
      <c r="Q28" s="472"/>
      <c r="R28" s="472"/>
      <c r="S28" s="472"/>
    </row>
    <row r="29" spans="1:19" s="132" customFormat="1" ht="15" customHeight="1">
      <c r="A29" s="469"/>
      <c r="B29" s="382"/>
      <c r="C29" s="469"/>
      <c r="D29" s="473" t="s">
        <v>75</v>
      </c>
      <c r="E29" s="474"/>
      <c r="F29" s="473" t="s">
        <v>76</v>
      </c>
      <c r="G29" s="474"/>
      <c r="H29" s="473" t="s">
        <v>77</v>
      </c>
      <c r="I29" s="474"/>
      <c r="J29" s="473" t="s">
        <v>78</v>
      </c>
      <c r="K29" s="474"/>
      <c r="L29" s="475" t="s">
        <v>141</v>
      </c>
      <c r="M29" s="476"/>
      <c r="N29" s="313" t="s">
        <v>105</v>
      </c>
      <c r="O29" s="313" t="s">
        <v>106</v>
      </c>
      <c r="P29" s="313" t="s">
        <v>107</v>
      </c>
      <c r="Q29" s="313" t="s">
        <v>108</v>
      </c>
      <c r="R29" s="313" t="s">
        <v>109</v>
      </c>
      <c r="S29" s="314" t="s">
        <v>110</v>
      </c>
    </row>
    <row r="30" spans="1:19" s="250" customFormat="1" ht="15" customHeight="1">
      <c r="A30" s="136">
        <v>28</v>
      </c>
      <c r="B30" s="138" t="s">
        <v>125</v>
      </c>
      <c r="C30" s="247">
        <v>33</v>
      </c>
      <c r="D30" s="138">
        <v>4</v>
      </c>
      <c r="E30" s="247">
        <v>2</v>
      </c>
      <c r="F30" s="138">
        <v>74</v>
      </c>
      <c r="G30" s="247">
        <v>27</v>
      </c>
      <c r="H30" s="138">
        <v>6</v>
      </c>
      <c r="I30" s="247">
        <v>4</v>
      </c>
      <c r="J30" s="333" t="s">
        <v>25</v>
      </c>
      <c r="K30" s="247" t="s">
        <v>11</v>
      </c>
      <c r="L30" s="138" t="s">
        <v>25</v>
      </c>
      <c r="M30" s="249" t="s">
        <v>11</v>
      </c>
      <c r="N30" s="240">
        <v>2</v>
      </c>
      <c r="O30" s="240">
        <v>14</v>
      </c>
      <c r="P30" s="240">
        <v>10</v>
      </c>
      <c r="Q30" s="240">
        <v>15</v>
      </c>
      <c r="R30" s="240">
        <v>10</v>
      </c>
      <c r="S30" s="240">
        <v>33</v>
      </c>
    </row>
    <row r="31" spans="1:19" s="250" customFormat="1" ht="15" customHeight="1">
      <c r="A31" s="136">
        <v>29</v>
      </c>
      <c r="B31" s="251" t="s">
        <v>125</v>
      </c>
      <c r="C31" s="247">
        <v>33</v>
      </c>
      <c r="D31" s="138">
        <v>3</v>
      </c>
      <c r="E31" s="247">
        <v>2</v>
      </c>
      <c r="F31" s="138">
        <v>71</v>
      </c>
      <c r="G31" s="247">
        <v>27</v>
      </c>
      <c r="H31" s="138">
        <v>10</v>
      </c>
      <c r="I31" s="247">
        <v>4</v>
      </c>
      <c r="J31" s="248" t="s">
        <v>25</v>
      </c>
      <c r="K31" s="247" t="s">
        <v>11</v>
      </c>
      <c r="L31" s="138" t="s">
        <v>25</v>
      </c>
      <c r="M31" s="249" t="s">
        <v>11</v>
      </c>
      <c r="N31" s="240">
        <v>1</v>
      </c>
      <c r="O31" s="240">
        <v>12</v>
      </c>
      <c r="P31" s="240">
        <v>10</v>
      </c>
      <c r="Q31" s="240">
        <v>18</v>
      </c>
      <c r="R31" s="240">
        <v>8</v>
      </c>
      <c r="S31" s="240">
        <v>35</v>
      </c>
    </row>
    <row r="32" spans="1:19" s="250" customFormat="1" ht="15" customHeight="1">
      <c r="A32" s="136">
        <v>30</v>
      </c>
      <c r="B32" s="251" t="s">
        <v>336</v>
      </c>
      <c r="C32" s="252">
        <v>32</v>
      </c>
      <c r="D32" s="138">
        <v>3</v>
      </c>
      <c r="E32" s="252">
        <v>2</v>
      </c>
      <c r="F32" s="138">
        <v>69</v>
      </c>
      <c r="G32" s="252">
        <v>26</v>
      </c>
      <c r="H32" s="138">
        <v>10</v>
      </c>
      <c r="I32" s="252">
        <v>4</v>
      </c>
      <c r="J32" s="248" t="s">
        <v>25</v>
      </c>
      <c r="K32" s="252" t="s">
        <v>11</v>
      </c>
      <c r="L32" s="138" t="s">
        <v>25</v>
      </c>
      <c r="M32" s="249" t="s">
        <v>11</v>
      </c>
      <c r="N32" s="240">
        <v>2</v>
      </c>
      <c r="O32" s="240">
        <v>13</v>
      </c>
      <c r="P32" s="240">
        <v>9</v>
      </c>
      <c r="Q32" s="240">
        <v>18</v>
      </c>
      <c r="R32" s="240">
        <v>6</v>
      </c>
      <c r="S32" s="240">
        <v>34</v>
      </c>
    </row>
    <row r="33" spans="1:19" s="250" customFormat="1" ht="15" customHeight="1">
      <c r="A33" s="136">
        <v>31</v>
      </c>
      <c r="B33" s="251" t="s">
        <v>124</v>
      </c>
      <c r="C33" s="252">
        <v>33</v>
      </c>
      <c r="D33" s="138">
        <v>2</v>
      </c>
      <c r="E33" s="252">
        <v>2</v>
      </c>
      <c r="F33" s="138">
        <v>70</v>
      </c>
      <c r="G33" s="252">
        <v>26</v>
      </c>
      <c r="H33" s="138">
        <v>9</v>
      </c>
      <c r="I33" s="252">
        <v>4</v>
      </c>
      <c r="J33" s="138" t="s">
        <v>25</v>
      </c>
      <c r="K33" s="249" t="s">
        <v>11</v>
      </c>
      <c r="L33" s="138" t="s">
        <v>25</v>
      </c>
      <c r="M33" s="249" t="s">
        <v>11</v>
      </c>
      <c r="N33" s="240">
        <v>2</v>
      </c>
      <c r="O33" s="240">
        <v>11</v>
      </c>
      <c r="P33" s="240">
        <v>9</v>
      </c>
      <c r="Q33" s="240">
        <v>14</v>
      </c>
      <c r="R33" s="240">
        <v>8</v>
      </c>
      <c r="S33" s="240">
        <v>37</v>
      </c>
    </row>
    <row r="34" spans="1:19" s="250" customFormat="1" ht="15" customHeight="1">
      <c r="A34" s="336">
        <v>2</v>
      </c>
      <c r="B34" s="345" t="s">
        <v>336</v>
      </c>
      <c r="C34" s="346">
        <v>31</v>
      </c>
      <c r="D34" s="141">
        <v>2</v>
      </c>
      <c r="E34" s="346">
        <v>2</v>
      </c>
      <c r="F34" s="141">
        <v>71</v>
      </c>
      <c r="G34" s="346">
        <v>25</v>
      </c>
      <c r="H34" s="141">
        <v>9</v>
      </c>
      <c r="I34" s="346">
        <v>4</v>
      </c>
      <c r="J34" s="347" t="s">
        <v>25</v>
      </c>
      <c r="K34" s="346" t="s">
        <v>11</v>
      </c>
      <c r="L34" s="141" t="s">
        <v>25</v>
      </c>
      <c r="M34" s="348" t="s">
        <v>11</v>
      </c>
      <c r="N34" s="349">
        <v>4</v>
      </c>
      <c r="O34" s="349">
        <v>6</v>
      </c>
      <c r="P34" s="349">
        <v>12</v>
      </c>
      <c r="Q34" s="349">
        <v>9</v>
      </c>
      <c r="R34" s="349">
        <v>15</v>
      </c>
      <c r="S34" s="349">
        <v>36</v>
      </c>
    </row>
    <row r="35" spans="1:14" s="132" customFormat="1" ht="15" customHeight="1">
      <c r="A35" s="143" t="s">
        <v>49</v>
      </c>
      <c r="B35" s="2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9"/>
      <c r="N35" s="144"/>
    </row>
    <row r="36" spans="1:3" s="132" customFormat="1" ht="15" customHeight="1">
      <c r="A36" s="144" t="s">
        <v>46</v>
      </c>
      <c r="B36" s="144"/>
      <c r="C36" s="144"/>
    </row>
  </sheetData>
  <sheetProtection/>
  <mergeCells count="24">
    <mergeCell ref="J6:O6"/>
    <mergeCell ref="D6:I6"/>
    <mergeCell ref="H7:I7"/>
    <mergeCell ref="A6:A7"/>
    <mergeCell ref="B6:C7"/>
    <mergeCell ref="D7:E7"/>
    <mergeCell ref="F7:G7"/>
    <mergeCell ref="A17:A18"/>
    <mergeCell ref="B17:C18"/>
    <mergeCell ref="D17:K17"/>
    <mergeCell ref="L17:Q17"/>
    <mergeCell ref="D18:E18"/>
    <mergeCell ref="F18:G18"/>
    <mergeCell ref="H18:I18"/>
    <mergeCell ref="J18:K18"/>
    <mergeCell ref="A28:A29"/>
    <mergeCell ref="B28:C29"/>
    <mergeCell ref="D28:M28"/>
    <mergeCell ref="N28:S28"/>
    <mergeCell ref="D29:E29"/>
    <mergeCell ref="F29:G29"/>
    <mergeCell ref="H29:I29"/>
    <mergeCell ref="J29:K29"/>
    <mergeCell ref="L29:M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24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8" width="7.375" style="94" customWidth="1"/>
    <col min="19" max="16384" width="9.00390625" style="94" customWidth="1"/>
  </cols>
  <sheetData>
    <row r="1" s="4" customFormat="1" ht="17.25">
      <c r="A1" s="6" t="s">
        <v>158</v>
      </c>
    </row>
    <row r="2" s="4" customFormat="1" ht="12.75" customHeight="1"/>
    <row r="3" s="254" customFormat="1" ht="14.25" customHeight="1">
      <c r="A3" s="170" t="s">
        <v>254</v>
      </c>
    </row>
    <row r="4" spans="1:17" s="260" customFormat="1" ht="27" customHeight="1" thickBot="1">
      <c r="A4" s="255" t="s">
        <v>255</v>
      </c>
      <c r="B4" s="255"/>
      <c r="C4" s="256"/>
      <c r="D4" s="256"/>
      <c r="E4" s="256"/>
      <c r="F4" s="256"/>
      <c r="G4" s="256"/>
      <c r="H4" s="256"/>
      <c r="I4" s="257"/>
      <c r="J4" s="255"/>
      <c r="K4" s="258"/>
      <c r="L4" s="258"/>
      <c r="M4" s="258"/>
      <c r="N4" s="258"/>
      <c r="O4" s="257"/>
      <c r="P4" s="257"/>
      <c r="Q4" s="259" t="s">
        <v>48</v>
      </c>
    </row>
    <row r="5" spans="1:17" s="260" customFormat="1" ht="25.5" customHeight="1" thickTop="1">
      <c r="A5" s="482" t="s">
        <v>256</v>
      </c>
      <c r="B5" s="484" t="s">
        <v>257</v>
      </c>
      <c r="C5" s="486" t="s">
        <v>258</v>
      </c>
      <c r="D5" s="487"/>
      <c r="E5" s="487"/>
      <c r="F5" s="487"/>
      <c r="G5" s="487"/>
      <c r="H5" s="487"/>
      <c r="I5" s="488"/>
      <c r="J5" s="486" t="s">
        <v>259</v>
      </c>
      <c r="K5" s="487"/>
      <c r="L5" s="487"/>
      <c r="M5" s="487"/>
      <c r="N5" s="488"/>
      <c r="O5" s="489" t="s">
        <v>260</v>
      </c>
      <c r="P5" s="490"/>
      <c r="Q5" s="491"/>
    </row>
    <row r="6" spans="1:17" s="260" customFormat="1" ht="15" customHeight="1">
      <c r="A6" s="483"/>
      <c r="B6" s="485"/>
      <c r="C6" s="261" t="s">
        <v>166</v>
      </c>
      <c r="D6" s="262" t="s">
        <v>167</v>
      </c>
      <c r="E6" s="262" t="s">
        <v>251</v>
      </c>
      <c r="F6" s="262" t="s">
        <v>261</v>
      </c>
      <c r="G6" s="261" t="s">
        <v>262</v>
      </c>
      <c r="H6" s="262" t="s">
        <v>263</v>
      </c>
      <c r="I6" s="261" t="s">
        <v>264</v>
      </c>
      <c r="J6" s="262" t="s">
        <v>265</v>
      </c>
      <c r="K6" s="262" t="s">
        <v>266</v>
      </c>
      <c r="L6" s="262" t="s">
        <v>267</v>
      </c>
      <c r="M6" s="262" t="s">
        <v>268</v>
      </c>
      <c r="N6" s="261" t="s">
        <v>269</v>
      </c>
      <c r="O6" s="261" t="s">
        <v>167</v>
      </c>
      <c r="P6" s="262" t="s">
        <v>251</v>
      </c>
      <c r="Q6" s="262" t="s">
        <v>270</v>
      </c>
    </row>
    <row r="7" spans="1:17" s="260" customFormat="1" ht="15" customHeight="1">
      <c r="A7" s="263">
        <v>28</v>
      </c>
      <c r="B7" s="264">
        <v>11</v>
      </c>
      <c r="C7" s="265">
        <v>2</v>
      </c>
      <c r="D7" s="265">
        <v>1</v>
      </c>
      <c r="E7" s="265" t="s">
        <v>25</v>
      </c>
      <c r="F7" s="265" t="s">
        <v>25</v>
      </c>
      <c r="G7" s="266" t="s">
        <v>25</v>
      </c>
      <c r="H7" s="266" t="s">
        <v>25</v>
      </c>
      <c r="I7" s="361">
        <v>8</v>
      </c>
      <c r="J7" s="266" t="s">
        <v>25</v>
      </c>
      <c r="K7" s="266" t="s">
        <v>25</v>
      </c>
      <c r="L7" s="266" t="s">
        <v>25</v>
      </c>
      <c r="M7" s="266" t="s">
        <v>25</v>
      </c>
      <c r="N7" s="265">
        <v>11</v>
      </c>
      <c r="O7" s="266">
        <v>1</v>
      </c>
      <c r="P7" s="266" t="s">
        <v>25</v>
      </c>
      <c r="Q7" s="266">
        <v>10</v>
      </c>
    </row>
    <row r="8" spans="1:17" s="260" customFormat="1" ht="15" customHeight="1">
      <c r="A8" s="263">
        <v>29</v>
      </c>
      <c r="B8" s="264">
        <v>12</v>
      </c>
      <c r="C8" s="265">
        <v>1</v>
      </c>
      <c r="D8" s="265">
        <v>5</v>
      </c>
      <c r="E8" s="265">
        <v>1</v>
      </c>
      <c r="F8" s="265">
        <v>1</v>
      </c>
      <c r="G8" s="266" t="s">
        <v>25</v>
      </c>
      <c r="H8" s="265" t="s">
        <v>25</v>
      </c>
      <c r="I8" s="361">
        <v>4</v>
      </c>
      <c r="J8" s="266" t="s">
        <v>25</v>
      </c>
      <c r="K8" s="266" t="s">
        <v>25</v>
      </c>
      <c r="L8" s="266" t="s">
        <v>25</v>
      </c>
      <c r="M8" s="266" t="s">
        <v>25</v>
      </c>
      <c r="N8" s="265">
        <v>12</v>
      </c>
      <c r="O8" s="267" t="s">
        <v>25</v>
      </c>
      <c r="P8" s="266" t="s">
        <v>25</v>
      </c>
      <c r="Q8" s="266">
        <v>12</v>
      </c>
    </row>
    <row r="9" spans="1:17" s="260" customFormat="1" ht="15" customHeight="1">
      <c r="A9" s="263">
        <v>30</v>
      </c>
      <c r="B9" s="268">
        <v>11</v>
      </c>
      <c r="C9" s="269" t="s">
        <v>25</v>
      </c>
      <c r="D9" s="269">
        <v>1</v>
      </c>
      <c r="E9" s="269">
        <v>1</v>
      </c>
      <c r="F9" s="269" t="s">
        <v>25</v>
      </c>
      <c r="G9" s="267">
        <v>0</v>
      </c>
      <c r="H9" s="265">
        <v>1</v>
      </c>
      <c r="I9" s="362">
        <v>8</v>
      </c>
      <c r="J9" s="266">
        <v>0</v>
      </c>
      <c r="K9" s="266">
        <v>0</v>
      </c>
      <c r="L9" s="266">
        <v>0</v>
      </c>
      <c r="M9" s="266">
        <v>0</v>
      </c>
      <c r="N9" s="269">
        <v>11</v>
      </c>
      <c r="O9" s="267">
        <v>2</v>
      </c>
      <c r="P9" s="267">
        <v>1</v>
      </c>
      <c r="Q9" s="267">
        <v>8</v>
      </c>
    </row>
    <row r="10" spans="1:17" s="260" customFormat="1" ht="15" customHeight="1">
      <c r="A10" s="263">
        <v>31</v>
      </c>
      <c r="B10" s="270">
        <v>5</v>
      </c>
      <c r="C10" s="269" t="s">
        <v>25</v>
      </c>
      <c r="D10" s="271">
        <v>1</v>
      </c>
      <c r="E10" s="269">
        <v>2</v>
      </c>
      <c r="F10" s="269" t="s">
        <v>25</v>
      </c>
      <c r="G10" s="267" t="s">
        <v>25</v>
      </c>
      <c r="H10" s="267" t="s">
        <v>25</v>
      </c>
      <c r="I10" s="362" t="s">
        <v>25</v>
      </c>
      <c r="J10" s="266" t="s">
        <v>25</v>
      </c>
      <c r="K10" s="266" t="s">
        <v>25</v>
      </c>
      <c r="L10" s="266" t="s">
        <v>25</v>
      </c>
      <c r="M10" s="266" t="s">
        <v>25</v>
      </c>
      <c r="N10" s="271" t="s">
        <v>25</v>
      </c>
      <c r="O10" s="265" t="s">
        <v>25</v>
      </c>
      <c r="P10" s="267">
        <v>2</v>
      </c>
      <c r="Q10" s="267" t="s">
        <v>25</v>
      </c>
    </row>
    <row r="11" spans="1:17" s="260" customFormat="1" ht="15" customHeight="1">
      <c r="A11" s="272">
        <v>2</v>
      </c>
      <c r="B11" s="273">
        <v>10</v>
      </c>
      <c r="C11" s="274">
        <v>1</v>
      </c>
      <c r="D11" s="275">
        <v>2</v>
      </c>
      <c r="E11" s="275">
        <v>0</v>
      </c>
      <c r="F11" s="275">
        <v>2</v>
      </c>
      <c r="G11" s="275">
        <v>0</v>
      </c>
      <c r="H11" s="275">
        <v>0</v>
      </c>
      <c r="I11" s="363">
        <v>5</v>
      </c>
      <c r="J11" s="275">
        <v>0</v>
      </c>
      <c r="K11" s="275">
        <v>0</v>
      </c>
      <c r="L11" s="275">
        <v>0</v>
      </c>
      <c r="M11" s="275">
        <v>0</v>
      </c>
      <c r="N11" s="274">
        <v>10</v>
      </c>
      <c r="O11" s="274" t="s">
        <v>25</v>
      </c>
      <c r="P11" s="275">
        <v>2</v>
      </c>
      <c r="Q11" s="275">
        <v>8</v>
      </c>
    </row>
    <row r="12" s="260" customFormat="1" ht="13.5" customHeight="1">
      <c r="A12" s="180" t="s">
        <v>315</v>
      </c>
    </row>
    <row r="14" spans="1:13" ht="14.25" thickBot="1">
      <c r="A14" s="305" t="s">
        <v>271</v>
      </c>
      <c r="B14" s="305"/>
      <c r="C14" s="306"/>
      <c r="D14" s="306"/>
      <c r="E14" s="306"/>
      <c r="F14" s="306"/>
      <c r="G14" s="306"/>
      <c r="H14" s="306"/>
      <c r="I14" s="306"/>
      <c r="J14" s="306"/>
      <c r="K14" s="307"/>
      <c r="L14" s="308" t="s">
        <v>48</v>
      </c>
      <c r="M14" s="254"/>
    </row>
    <row r="15" spans="1:13" ht="14.25" thickTop="1">
      <c r="A15" s="309" t="s">
        <v>395</v>
      </c>
      <c r="B15" s="310" t="s">
        <v>27</v>
      </c>
      <c r="C15" s="311" t="s">
        <v>105</v>
      </c>
      <c r="D15" s="311" t="s">
        <v>106</v>
      </c>
      <c r="E15" s="311" t="s">
        <v>107</v>
      </c>
      <c r="F15" s="311" t="s">
        <v>108</v>
      </c>
      <c r="G15" s="311" t="s">
        <v>109</v>
      </c>
      <c r="H15" s="311" t="s">
        <v>272</v>
      </c>
      <c r="I15" s="311" t="s">
        <v>273</v>
      </c>
      <c r="J15" s="311" t="s">
        <v>274</v>
      </c>
      <c r="K15" s="311" t="s">
        <v>275</v>
      </c>
      <c r="L15" s="312" t="s">
        <v>276</v>
      </c>
      <c r="M15" s="254"/>
    </row>
    <row r="16" spans="1:12" ht="13.5">
      <c r="A16" s="263">
        <v>28</v>
      </c>
      <c r="B16" s="264">
        <v>11</v>
      </c>
      <c r="C16" s="265" t="s">
        <v>25</v>
      </c>
      <c r="D16" s="265" t="s">
        <v>25</v>
      </c>
      <c r="E16" s="265" t="s">
        <v>25</v>
      </c>
      <c r="F16" s="265" t="s">
        <v>25</v>
      </c>
      <c r="G16" s="266" t="s">
        <v>25</v>
      </c>
      <c r="H16" s="361">
        <v>1</v>
      </c>
      <c r="I16" s="265">
        <v>3</v>
      </c>
      <c r="J16" s="266">
        <v>5</v>
      </c>
      <c r="K16" s="266">
        <v>2</v>
      </c>
      <c r="L16" s="266" t="s">
        <v>25</v>
      </c>
    </row>
    <row r="17" spans="1:12" ht="13.5">
      <c r="A17" s="263">
        <v>29</v>
      </c>
      <c r="B17" s="264">
        <v>12</v>
      </c>
      <c r="C17" s="265" t="s">
        <v>25</v>
      </c>
      <c r="D17" s="265" t="s">
        <v>25</v>
      </c>
      <c r="E17" s="265" t="s">
        <v>25</v>
      </c>
      <c r="F17" s="265" t="s">
        <v>25</v>
      </c>
      <c r="G17" s="266" t="s">
        <v>25</v>
      </c>
      <c r="H17" s="361">
        <v>2</v>
      </c>
      <c r="I17" s="265">
        <v>3</v>
      </c>
      <c r="J17" s="266">
        <v>3</v>
      </c>
      <c r="K17" s="266">
        <v>2</v>
      </c>
      <c r="L17" s="266">
        <v>2</v>
      </c>
    </row>
    <row r="18" spans="1:12" ht="13.5">
      <c r="A18" s="263">
        <v>30</v>
      </c>
      <c r="B18" s="268">
        <v>11</v>
      </c>
      <c r="C18" s="269" t="s">
        <v>25</v>
      </c>
      <c r="D18" s="269" t="s">
        <v>25</v>
      </c>
      <c r="E18" s="269" t="s">
        <v>25</v>
      </c>
      <c r="F18" s="269" t="s">
        <v>25</v>
      </c>
      <c r="G18" s="267">
        <v>0</v>
      </c>
      <c r="H18" s="361">
        <v>4</v>
      </c>
      <c r="I18" s="269">
        <v>5</v>
      </c>
      <c r="J18" s="266">
        <v>2</v>
      </c>
      <c r="K18" s="266">
        <v>0</v>
      </c>
      <c r="L18" s="266">
        <v>0</v>
      </c>
    </row>
    <row r="19" spans="1:12" ht="13.5">
      <c r="A19" s="263" t="s">
        <v>396</v>
      </c>
      <c r="B19" s="270">
        <v>5</v>
      </c>
      <c r="C19" s="269" t="s">
        <v>25</v>
      </c>
      <c r="D19" s="269" t="s">
        <v>25</v>
      </c>
      <c r="E19" s="269" t="s">
        <v>25</v>
      </c>
      <c r="F19" s="269" t="s">
        <v>25</v>
      </c>
      <c r="G19" s="267" t="s">
        <v>25</v>
      </c>
      <c r="H19" s="362" t="s">
        <v>25</v>
      </c>
      <c r="I19" s="269">
        <v>2</v>
      </c>
      <c r="J19" s="266">
        <v>1</v>
      </c>
      <c r="K19" s="266">
        <v>1</v>
      </c>
      <c r="L19" s="266">
        <v>1</v>
      </c>
    </row>
    <row r="20" spans="1:12" ht="13.5">
      <c r="A20" s="272">
        <v>2</v>
      </c>
      <c r="B20" s="273">
        <v>10</v>
      </c>
      <c r="C20" s="274" t="s">
        <v>25</v>
      </c>
      <c r="D20" s="274" t="s">
        <v>25</v>
      </c>
      <c r="E20" s="274">
        <v>1</v>
      </c>
      <c r="F20" s="274" t="s">
        <v>25</v>
      </c>
      <c r="G20" s="275">
        <v>1</v>
      </c>
      <c r="H20" s="363" t="s">
        <v>25</v>
      </c>
      <c r="I20" s="274">
        <v>2</v>
      </c>
      <c r="J20" s="275">
        <v>3</v>
      </c>
      <c r="K20" s="275">
        <v>1</v>
      </c>
      <c r="L20" s="275">
        <v>2</v>
      </c>
    </row>
    <row r="21" spans="1:13" ht="13.5">
      <c r="A21" s="180" t="s">
        <v>337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12"/>
    </row>
    <row r="22" spans="11:12" ht="13.5">
      <c r="K22" s="253"/>
      <c r="L22" s="253"/>
    </row>
    <row r="23" spans="11:12" ht="13.5">
      <c r="K23" s="253"/>
      <c r="L23" s="253"/>
    </row>
    <row r="24" spans="11:12" ht="13.5">
      <c r="K24" s="253"/>
      <c r="L24" s="253"/>
    </row>
  </sheetData>
  <sheetProtection/>
  <mergeCells count="5">
    <mergeCell ref="A5:A6"/>
    <mergeCell ref="B5:B6"/>
    <mergeCell ref="J5:N5"/>
    <mergeCell ref="C5:I5"/>
    <mergeCell ref="O5:Q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2" customWidth="1"/>
    <col min="2" max="14" width="6.25390625" style="12" customWidth="1"/>
    <col min="15" max="24" width="6.125" style="12" customWidth="1"/>
    <col min="25" max="25" width="1.37890625" style="12" customWidth="1"/>
    <col min="26" max="16384" width="9.00390625" style="12" customWidth="1"/>
  </cols>
  <sheetData>
    <row r="1" s="4" customFormat="1" ht="17.25">
      <c r="A1" s="6" t="s">
        <v>158</v>
      </c>
    </row>
    <row r="2" s="4" customFormat="1" ht="12.75" customHeight="1"/>
    <row r="3" spans="1:4" s="147" customFormat="1" ht="14.25">
      <c r="A3" s="131" t="s">
        <v>308</v>
      </c>
      <c r="B3" s="131"/>
      <c r="C3" s="131"/>
      <c r="D3" s="131"/>
    </row>
    <row r="4" spans="1:4" s="4" customFormat="1" ht="7.5" customHeight="1" thickBot="1">
      <c r="A4" s="129"/>
      <c r="B4" s="130"/>
      <c r="C4" s="130"/>
      <c r="D4" s="130"/>
    </row>
    <row r="5" spans="1:14" ht="18" customHeight="1" thickTop="1">
      <c r="A5" s="377" t="s">
        <v>34</v>
      </c>
      <c r="B5" s="498" t="s">
        <v>1</v>
      </c>
      <c r="C5" s="499" t="s">
        <v>72</v>
      </c>
      <c r="D5" s="502" t="s">
        <v>55</v>
      </c>
      <c r="E5" s="71" t="s">
        <v>53</v>
      </c>
      <c r="F5" s="493" t="s">
        <v>54</v>
      </c>
      <c r="G5" s="72" t="s">
        <v>56</v>
      </c>
      <c r="H5" s="276" t="s">
        <v>60</v>
      </c>
      <c r="I5" s="72" t="s">
        <v>61</v>
      </c>
      <c r="J5" s="493" t="s">
        <v>63</v>
      </c>
      <c r="K5" s="492" t="s">
        <v>64</v>
      </c>
      <c r="L5" s="304" t="s">
        <v>67</v>
      </c>
      <c r="M5" s="493" t="s">
        <v>65</v>
      </c>
      <c r="N5" s="496" t="s">
        <v>29</v>
      </c>
    </row>
    <row r="6" spans="1:14" ht="9" customHeight="1">
      <c r="A6" s="497"/>
      <c r="B6" s="425"/>
      <c r="C6" s="500"/>
      <c r="D6" s="494"/>
      <c r="E6" s="66" t="s">
        <v>57</v>
      </c>
      <c r="F6" s="494"/>
      <c r="G6" s="66" t="s">
        <v>57</v>
      </c>
      <c r="H6" s="146" t="s">
        <v>57</v>
      </c>
      <c r="I6" s="66" t="s">
        <v>57</v>
      </c>
      <c r="J6" s="494"/>
      <c r="K6" s="425"/>
      <c r="L6" s="128" t="s">
        <v>57</v>
      </c>
      <c r="M6" s="494"/>
      <c r="N6" s="427"/>
    </row>
    <row r="7" spans="1:14" ht="18" customHeight="1">
      <c r="A7" s="378"/>
      <c r="B7" s="426"/>
      <c r="C7" s="501"/>
      <c r="D7" s="495"/>
      <c r="E7" s="73" t="s">
        <v>58</v>
      </c>
      <c r="F7" s="495"/>
      <c r="G7" s="63" t="s">
        <v>66</v>
      </c>
      <c r="H7" s="303" t="s">
        <v>59</v>
      </c>
      <c r="I7" s="63" t="s">
        <v>62</v>
      </c>
      <c r="J7" s="495"/>
      <c r="K7" s="426"/>
      <c r="L7" s="120" t="s">
        <v>73</v>
      </c>
      <c r="M7" s="495"/>
      <c r="N7" s="429"/>
    </row>
    <row r="8" spans="1:14" ht="15" customHeight="1">
      <c r="A8" s="316">
        <v>27</v>
      </c>
      <c r="B8" s="277">
        <v>29524</v>
      </c>
      <c r="C8" s="278">
        <v>6880</v>
      </c>
      <c r="D8" s="278">
        <v>949</v>
      </c>
      <c r="E8" s="278">
        <v>3704</v>
      </c>
      <c r="F8" s="278">
        <v>3944</v>
      </c>
      <c r="G8" s="278">
        <v>27</v>
      </c>
      <c r="H8" s="278">
        <v>2060</v>
      </c>
      <c r="I8" s="278">
        <v>1070</v>
      </c>
      <c r="J8" s="278">
        <v>2243</v>
      </c>
      <c r="K8" s="278">
        <v>1717</v>
      </c>
      <c r="L8" s="278">
        <v>5241</v>
      </c>
      <c r="M8" s="278">
        <v>198</v>
      </c>
      <c r="N8" s="278">
        <v>1491</v>
      </c>
    </row>
    <row r="9" spans="1:14" ht="15" customHeight="1">
      <c r="A9" s="316">
        <v>28</v>
      </c>
      <c r="B9" s="277">
        <v>30263</v>
      </c>
      <c r="C9" s="278">
        <v>6530</v>
      </c>
      <c r="D9" s="278">
        <v>1122</v>
      </c>
      <c r="E9" s="278">
        <v>2559</v>
      </c>
      <c r="F9" s="278">
        <v>7298</v>
      </c>
      <c r="G9" s="278">
        <v>27</v>
      </c>
      <c r="H9" s="278">
        <v>1721</v>
      </c>
      <c r="I9" s="278">
        <v>719</v>
      </c>
      <c r="J9" s="278">
        <v>1496</v>
      </c>
      <c r="K9" s="278">
        <v>1513</v>
      </c>
      <c r="L9" s="278">
        <v>5449</v>
      </c>
      <c r="M9" s="278">
        <v>126</v>
      </c>
      <c r="N9" s="278">
        <v>1703</v>
      </c>
    </row>
    <row r="10" spans="1:14" ht="15" customHeight="1">
      <c r="A10" s="316">
        <v>29</v>
      </c>
      <c r="B10" s="278">
        <v>26652</v>
      </c>
      <c r="C10" s="278">
        <v>5280</v>
      </c>
      <c r="D10" s="278">
        <v>1262</v>
      </c>
      <c r="E10" s="278">
        <v>2020</v>
      </c>
      <c r="F10" s="278">
        <v>7699</v>
      </c>
      <c r="G10" s="278">
        <v>15</v>
      </c>
      <c r="H10" s="278">
        <v>2283</v>
      </c>
      <c r="I10" s="278">
        <v>384</v>
      </c>
      <c r="J10" s="278">
        <v>1474</v>
      </c>
      <c r="K10" s="278">
        <v>1071</v>
      </c>
      <c r="L10" s="278">
        <v>3737</v>
      </c>
      <c r="M10" s="278">
        <v>48</v>
      </c>
      <c r="N10" s="278">
        <v>1379</v>
      </c>
    </row>
    <row r="11" spans="1:14" ht="15" customHeight="1">
      <c r="A11" s="316">
        <v>30</v>
      </c>
      <c r="B11" s="368">
        <v>28143</v>
      </c>
      <c r="C11" s="278">
        <v>6724</v>
      </c>
      <c r="D11" s="278">
        <v>950</v>
      </c>
      <c r="E11" s="278">
        <v>3000</v>
      </c>
      <c r="F11" s="278">
        <v>5294</v>
      </c>
      <c r="G11" s="278">
        <v>19</v>
      </c>
      <c r="H11" s="278">
        <v>2298</v>
      </c>
      <c r="I11" s="278">
        <v>697</v>
      </c>
      <c r="J11" s="278">
        <v>2088</v>
      </c>
      <c r="K11" s="278">
        <v>1062</v>
      </c>
      <c r="L11" s="278">
        <v>4791</v>
      </c>
      <c r="M11" s="278">
        <v>165</v>
      </c>
      <c r="N11" s="278">
        <v>1055</v>
      </c>
    </row>
    <row r="12" spans="1:14" s="59" customFormat="1" ht="12" customHeight="1">
      <c r="A12" s="321" t="s">
        <v>390</v>
      </c>
      <c r="B12" s="323">
        <v>27274</v>
      </c>
      <c r="C12" s="322">
        <v>6705</v>
      </c>
      <c r="D12" s="322">
        <v>1195</v>
      </c>
      <c r="E12" s="322">
        <v>3526</v>
      </c>
      <c r="F12" s="322">
        <v>4052</v>
      </c>
      <c r="G12" s="322">
        <v>23</v>
      </c>
      <c r="H12" s="322">
        <v>2519</v>
      </c>
      <c r="I12" s="322">
        <v>711</v>
      </c>
      <c r="J12" s="322">
        <v>2087</v>
      </c>
      <c r="K12" s="322">
        <v>986</v>
      </c>
      <c r="L12" s="322">
        <v>5128</v>
      </c>
      <c r="M12" s="322">
        <v>246</v>
      </c>
      <c r="N12" s="322">
        <v>96</v>
      </c>
    </row>
    <row r="13" spans="1:14" ht="15" customHeight="1">
      <c r="A13" s="316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ht="15" customHeight="1">
      <c r="A14" s="315" t="s">
        <v>313</v>
      </c>
      <c r="B14" s="278">
        <v>8305</v>
      </c>
      <c r="C14" s="278">
        <v>2570</v>
      </c>
      <c r="D14" s="278">
        <v>257</v>
      </c>
      <c r="E14" s="278">
        <v>559</v>
      </c>
      <c r="F14" s="278">
        <v>2224</v>
      </c>
      <c r="G14" s="278">
        <v>10</v>
      </c>
      <c r="H14" s="278">
        <v>586</v>
      </c>
      <c r="I14" s="278">
        <v>204</v>
      </c>
      <c r="J14" s="278">
        <v>461</v>
      </c>
      <c r="K14" s="278">
        <v>166</v>
      </c>
      <c r="L14" s="278">
        <v>1229</v>
      </c>
      <c r="M14" s="278">
        <v>39</v>
      </c>
      <c r="N14" s="369" t="s">
        <v>397</v>
      </c>
    </row>
    <row r="15" spans="1:14" ht="15" customHeight="1">
      <c r="A15" s="316" t="s">
        <v>277</v>
      </c>
      <c r="B15" s="278">
        <v>8163</v>
      </c>
      <c r="C15" s="278">
        <v>1342</v>
      </c>
      <c r="D15" s="278">
        <v>477</v>
      </c>
      <c r="E15" s="278">
        <v>1322</v>
      </c>
      <c r="F15" s="278">
        <v>1455</v>
      </c>
      <c r="G15" s="278">
        <v>6</v>
      </c>
      <c r="H15" s="278">
        <v>663</v>
      </c>
      <c r="I15" s="278">
        <v>350</v>
      </c>
      <c r="J15" s="278">
        <v>535</v>
      </c>
      <c r="K15" s="278">
        <v>543</v>
      </c>
      <c r="L15" s="278">
        <v>1312</v>
      </c>
      <c r="M15" s="278">
        <v>67</v>
      </c>
      <c r="N15" s="278">
        <v>91</v>
      </c>
    </row>
    <row r="16" spans="1:14" s="115" customFormat="1" ht="12">
      <c r="A16" s="317" t="s">
        <v>278</v>
      </c>
      <c r="B16" s="279">
        <v>10806</v>
      </c>
      <c r="C16" s="279">
        <v>2793</v>
      </c>
      <c r="D16" s="279">
        <v>461</v>
      </c>
      <c r="E16" s="279">
        <v>1645</v>
      </c>
      <c r="F16" s="279">
        <v>373</v>
      </c>
      <c r="G16" s="279">
        <v>7</v>
      </c>
      <c r="H16" s="279">
        <v>1270</v>
      </c>
      <c r="I16" s="279">
        <v>157</v>
      </c>
      <c r="J16" s="279">
        <v>1091</v>
      </c>
      <c r="K16" s="279">
        <v>277</v>
      </c>
      <c r="L16" s="279">
        <v>2587</v>
      </c>
      <c r="M16" s="279">
        <v>140</v>
      </c>
      <c r="N16" s="279">
        <v>5</v>
      </c>
    </row>
    <row r="17" spans="1:14" ht="14.25" customHeight="1">
      <c r="A17" s="350" t="s">
        <v>154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</sheetData>
  <sheetProtection/>
  <mergeCells count="9">
    <mergeCell ref="K5:K7"/>
    <mergeCell ref="M5:M7"/>
    <mergeCell ref="N5:N7"/>
    <mergeCell ref="A5:A7"/>
    <mergeCell ref="B5:B7"/>
    <mergeCell ref="C5:C7"/>
    <mergeCell ref="D5:D7"/>
    <mergeCell ref="F5:F7"/>
    <mergeCell ref="J5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2020-02-04T02:19:09Z</cp:lastPrinted>
  <dcterms:created xsi:type="dcterms:W3CDTF">1997-01-08T22:48:59Z</dcterms:created>
  <dcterms:modified xsi:type="dcterms:W3CDTF">2021-02-15T05:50:58Z</dcterms:modified>
  <cp:category/>
  <cp:version/>
  <cp:contentType/>
  <cp:contentStatus/>
</cp:coreProperties>
</file>