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10(1)" sheetId="1" r:id="rId1"/>
    <sheet name="9-10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<sst xmlns="http://schemas.openxmlformats.org/spreadsheetml/2006/main" count="209" uniqueCount="83">
  <si>
    <t>総　数</t>
  </si>
  <si>
    <t>内            訳</t>
  </si>
  <si>
    <t>各年度末</t>
  </si>
  <si>
    <t>-</t>
  </si>
  <si>
    <t>総数</t>
  </si>
  <si>
    <t>その他</t>
  </si>
  <si>
    <t>年度別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</si>
  <si>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</si>
  <si>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</si>
  <si>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</si>
  <si>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</si>
  <si>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</si>
  <si>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</si>
  <si>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</si>
  <si>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</si>
  <si>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</si>
  <si>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</si>
  <si>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</si>
  <si>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</si>
  <si>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</si>
  <si>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</si>
  <si>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</si>
  <si>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</si>
  <si>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</si>
  <si>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</si>
  <si>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</si>
  <si>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</si>
  <si>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</si>
  <si>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</si>
  <si>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</si>
  <si>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</si>
  <si>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</si>
  <si>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</si>
  <si>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</si>
  <si>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</si>
  <si>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</si>
  <si>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</si>
  <si>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</si>
  <si>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</si>
  <si>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</si>
  <si>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</si>
  <si>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</si>
  <si>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</si>
  <si>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</si>
  <si>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</si>
  <si>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</si>
  <si>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</si>
  <si>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</si>
  <si>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</si>
  <si>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</si>
  <si>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</si>
  <si>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</si>
  <si>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</si>
  <si>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</si>
  <si>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</si>
  <si>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</si>
  <si>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資料：保健福祉部国保年金課</t>
  </si>
  <si>
    <t>資料：保健福祉部国保年金課（杉並区保健福祉事業概要、区政経営報告書/冊子）</t>
  </si>
  <si>
    <t>（単位　金額　円）</t>
  </si>
  <si>
    <t>9-10　後期高齢者医療</t>
  </si>
  <si>
    <t>(1)　被保険者加入状況</t>
  </si>
  <si>
    <t>各年度末</t>
  </si>
  <si>
    <t>年    度    別</t>
  </si>
  <si>
    <t>被　保　険　者　数</t>
  </si>
  <si>
    <t>年度平均被保険者数</t>
  </si>
  <si>
    <t>負　担　区　分　割　合</t>
  </si>
  <si>
    <t>3割負担</t>
  </si>
  <si>
    <t>1割負担</t>
  </si>
  <si>
    <t>(2)　現年分保険料調定収入状況</t>
  </si>
  <si>
    <t>一人当りの</t>
  </si>
  <si>
    <t>Ａ</t>
  </si>
  <si>
    <t>Ｂ</t>
  </si>
  <si>
    <t>Ｃ</t>
  </si>
  <si>
    <t>％</t>
  </si>
  <si>
    <t>調　定　額</t>
  </si>
  <si>
    <t>年    度    別</t>
  </si>
  <si>
    <t>調    定    額</t>
  </si>
  <si>
    <t>収  入  済  額</t>
  </si>
  <si>
    <t>還 付 未 済 額</t>
  </si>
  <si>
    <t>収 納 率</t>
  </si>
  <si>
    <t>注：１  収納率＝（Ｂ－Ｃ）÷Ａ×100</t>
  </si>
  <si>
    <r>
      <rPr>
        <u val="single"/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一人当りの調定額＝Ａ÷年度平均の被保険者数</t>
    </r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</si>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</sst>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u val="single"/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 style="thin"/>
    </border>
    <border>
      <left/>
      <right/>
      <top style="double"/>
      <bottom/>
    </border>
    <border>
      <left style="thin"/>
      <right/>
      <top style="thin"/>
      <bottom/>
    </border>
    <border>
      <left/>
      <right style="thin"/>
      <top style="double"/>
      <bottom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3" xfId="0" applyFont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top"/>
    </xf>
    <xf numFmtId="0" fontId="21" fillId="0" borderId="21" xfId="0" applyFont="1" applyBorder="1" applyAlignment="1">
      <alignment horizontal="distributed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 vertical="top"/>
    </xf>
    <xf numFmtId="178" fontId="21" fillId="0" borderId="0" xfId="0" applyNumberFormat="1" applyFont="1" applyFill="1" applyBorder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21" fillId="0" borderId="21" xfId="0" applyFont="1" applyFill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top"/>
    </xf>
    <xf numFmtId="178" fontId="21" fillId="0" borderId="23" xfId="0" applyNumberFormat="1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18" xfId="0" applyFont="1" applyBorder="1" applyAlignment="1">
      <alignment horizontal="center"/>
    </xf>
    <xf numFmtId="56" fontId="4" fillId="0" borderId="0" xfId="0" applyNumberFormat="1" applyFont="1" applyAlignment="1">
      <alignment vertical="center"/>
    </xf>
    <xf numFmtId="0" fontId="21" fillId="0" borderId="24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76" fontId="21" fillId="0" borderId="25" xfId="0" applyNumberFormat="1" applyFont="1" applyBorder="1" applyAlignment="1">
      <alignment horizontal="right"/>
    </xf>
    <xf numFmtId="176" fontId="21" fillId="0" borderId="11" xfId="0" applyNumberFormat="1" applyFont="1" applyBorder="1" applyAlignment="1">
      <alignment horizontal="right"/>
    </xf>
    <xf numFmtId="176" fontId="21" fillId="0" borderId="0" xfId="0" applyNumberFormat="1" applyFont="1" applyAlignment="1">
      <alignment horizontal="right"/>
    </xf>
    <xf numFmtId="176" fontId="21" fillId="0" borderId="12" xfId="0" applyNumberFormat="1" applyFont="1" applyFill="1" applyBorder="1" applyAlignment="1">
      <alignment horizontal="right"/>
    </xf>
    <xf numFmtId="176" fontId="21" fillId="0" borderId="0" xfId="0" applyNumberFormat="1" applyFont="1" applyFill="1" applyBorder="1" applyAlignment="1">
      <alignment horizontal="right"/>
    </xf>
    <xf numFmtId="176" fontId="21" fillId="0" borderId="0" xfId="0" applyNumberFormat="1" applyFont="1" applyFill="1" applyAlignment="1">
      <alignment/>
    </xf>
    <xf numFmtId="176" fontId="21" fillId="0" borderId="0" xfId="0" applyNumberFormat="1" applyFont="1" applyFill="1" applyAlignment="1">
      <alignment horizontal="right"/>
    </xf>
    <xf numFmtId="0" fontId="21" fillId="0" borderId="24" xfId="0" applyFont="1" applyBorder="1" applyAlignment="1">
      <alignment horizontal="center"/>
    </xf>
    <xf numFmtId="178" fontId="21" fillId="0" borderId="25" xfId="0" applyNumberFormat="1" applyFont="1" applyBorder="1" applyAlignment="1">
      <alignment horizontal="right" vertical="top"/>
    </xf>
    <xf numFmtId="178" fontId="21" fillId="0" borderId="11" xfId="0" applyNumberFormat="1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178" fontId="21" fillId="0" borderId="0" xfId="0" applyNumberFormat="1" applyFont="1" applyBorder="1" applyAlignment="1">
      <alignment horizontal="right" vertical="top"/>
    </xf>
    <xf numFmtId="178" fontId="21" fillId="0" borderId="12" xfId="0" applyNumberFormat="1" applyFont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176" fontId="21" fillId="0" borderId="21" xfId="0" applyNumberFormat="1" applyFont="1" applyFill="1" applyBorder="1" applyAlignment="1">
      <alignment horizontal="right"/>
    </xf>
    <xf numFmtId="176" fontId="21" fillId="0" borderId="23" xfId="0" applyNumberFormat="1" applyFont="1" applyFill="1" applyBorder="1" applyAlignment="1">
      <alignment horizontal="right"/>
    </xf>
    <xf numFmtId="0" fontId="21" fillId="0" borderId="2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8" xfId="64" applyFont="1" applyBorder="1" applyAlignment="1">
      <alignment horizontal="center" vertical="center"/>
      <protection/>
    </xf>
    <xf numFmtId="0" fontId="10" fillId="0" borderId="29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3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7.625" style="6" customWidth="1"/>
    <col min="2" max="4" width="17.50390625" style="6" customWidth="1"/>
    <col min="5" max="5" width="8.875" style="6" customWidth="1"/>
    <col min="6" max="6" width="9.625" style="6" customWidth="1"/>
    <col min="7" max="16384" width="9.00390625" style="6" customWidth="1"/>
  </cols>
  <sheetData>
    <row r="1" spans="1:3" ht="17.25" customHeight="1">
      <c r="A1" s="122" t="s">
        <v>59</v>
      </c>
      <c r="B1" s="4"/>
      <c r="C1" s="4"/>
    </row>
    <row r="2" spans="1:3" ht="13.5" customHeight="1">
      <c r="A2" s="122"/>
      <c r="B2" s="4"/>
      <c r="C2" s="4"/>
    </row>
    <row r="3" s="103" customFormat="1" ht="14.25">
      <c r="A3" s="103" t="s">
        <v>60</v>
      </c>
    </row>
    <row r="4" spans="1:6" ht="13.5" customHeight="1" thickBot="1">
      <c r="A4" s="96"/>
      <c r="B4" s="96"/>
      <c r="C4" s="96"/>
      <c r="D4" s="96"/>
      <c r="E4" s="96"/>
      <c r="F4" s="113" t="s">
        <v>61</v>
      </c>
    </row>
    <row r="5" spans="1:6" s="98" customFormat="1" ht="9.75" customHeight="1" thickTop="1">
      <c r="A5" s="142" t="s">
        <v>62</v>
      </c>
      <c r="B5" s="145" t="s">
        <v>63</v>
      </c>
      <c r="C5" s="123"/>
      <c r="D5" s="123"/>
      <c r="E5" s="145" t="s">
        <v>64</v>
      </c>
      <c r="F5" s="148"/>
    </row>
    <row r="6" spans="1:6" s="98" customFormat="1" ht="15.75" customHeight="1">
      <c r="A6" s="143"/>
      <c r="B6" s="146"/>
      <c r="C6" s="151" t="s">
        <v>65</v>
      </c>
      <c r="D6" s="152"/>
      <c r="E6" s="146"/>
      <c r="F6" s="149"/>
    </row>
    <row r="7" spans="1:6" s="98" customFormat="1" ht="12.75" customHeight="1">
      <c r="A7" s="144"/>
      <c r="B7" s="147"/>
      <c r="C7" s="124" t="s">
        <v>66</v>
      </c>
      <c r="D7" s="125" t="s">
        <v>67</v>
      </c>
      <c r="E7" s="147"/>
      <c r="F7" s="150"/>
    </row>
    <row r="8" spans="1:6" s="98" customFormat="1" ht="13.5" customHeight="1">
      <c r="A8" s="119">
        <v>27</v>
      </c>
      <c r="B8" s="126">
        <v>57838</v>
      </c>
      <c r="C8" s="127">
        <v>11942</v>
      </c>
      <c r="D8" s="127">
        <v>45896</v>
      </c>
      <c r="E8" s="104"/>
      <c r="F8" s="128">
        <v>57109</v>
      </c>
    </row>
    <row r="9" spans="1:6" s="98" customFormat="1" ht="13.5" customHeight="1">
      <c r="A9" s="100">
        <v>28</v>
      </c>
      <c r="B9" s="129">
        <v>59227</v>
      </c>
      <c r="C9" s="130">
        <v>12328</v>
      </c>
      <c r="D9" s="130">
        <v>46899</v>
      </c>
      <c r="E9" s="131"/>
      <c r="F9" s="132">
        <v>58464</v>
      </c>
    </row>
    <row r="10" spans="1:6" s="98" customFormat="1" ht="13.5" customHeight="1">
      <c r="A10" s="100">
        <v>29</v>
      </c>
      <c r="B10" s="130">
        <v>60521</v>
      </c>
      <c r="C10" s="130">
        <v>12342</v>
      </c>
      <c r="D10" s="130">
        <v>48179</v>
      </c>
      <c r="E10" s="130"/>
      <c r="F10" s="130">
        <v>59854</v>
      </c>
    </row>
    <row r="11" spans="1:6" s="98" customFormat="1" ht="13.5" customHeight="1">
      <c r="A11" s="100">
        <v>30</v>
      </c>
      <c r="B11" s="130">
        <v>61888</v>
      </c>
      <c r="C11" s="130">
        <v>12843</v>
      </c>
      <c r="D11" s="130">
        <v>49045</v>
      </c>
      <c r="E11" s="130"/>
      <c r="F11" s="130">
        <v>61154</v>
      </c>
    </row>
    <row r="12" spans="1:6" s="98" customFormat="1" ht="13.5" customHeight="1">
      <c r="A12" s="106" t="s">
        <v>82</v>
      </c>
      <c r="B12" s="141">
        <v>62625</v>
      </c>
      <c r="C12" s="140">
        <v>12776</v>
      </c>
      <c r="D12" s="140">
        <v>49849</v>
      </c>
      <c r="E12" s="140"/>
      <c r="F12" s="140">
        <v>62289</v>
      </c>
    </row>
    <row r="13" s="98" customFormat="1" ht="12">
      <c r="A13" s="98" t="s">
        <v>57</v>
      </c>
    </row>
  </sheetData>
  <sheetProtection/>
  <mergeCells count="4">
    <mergeCell ref="A5:A7"/>
    <mergeCell ref="B5:B7"/>
    <mergeCell ref="E5:F7"/>
    <mergeCell ref="C6:D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F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7.625" style="6" customWidth="1"/>
    <col min="2" max="4" width="17.50390625" style="6" customWidth="1"/>
    <col min="5" max="5" width="8.875" style="6" customWidth="1"/>
    <col min="6" max="6" width="9.625" style="6" customWidth="1"/>
    <col min="7" max="16384" width="9.00390625" style="6" customWidth="1"/>
  </cols>
  <sheetData>
    <row r="1" spans="1:3" ht="22.5" customHeight="1">
      <c r="A1" s="122" t="s">
        <v>59</v>
      </c>
      <c r="B1" s="4"/>
      <c r="C1" s="4"/>
    </row>
    <row r="2" spans="1:3" ht="18.75" customHeight="1">
      <c r="A2" s="122"/>
      <c r="B2" s="4"/>
      <c r="C2" s="4"/>
    </row>
    <row r="3" s="103" customFormat="1" ht="14.25">
      <c r="A3" s="97" t="s">
        <v>68</v>
      </c>
    </row>
    <row r="4" spans="1:6" s="98" customFormat="1" ht="12.75" thickBot="1">
      <c r="A4" s="102" t="s">
        <v>58</v>
      </c>
      <c r="F4" s="99" t="s">
        <v>2</v>
      </c>
    </row>
    <row r="5" spans="1:6" s="98" customFormat="1" ht="13.5" customHeight="1" thickTop="1">
      <c r="A5" s="153" t="s">
        <v>75</v>
      </c>
      <c r="B5" s="109" t="s">
        <v>76</v>
      </c>
      <c r="C5" s="121" t="s">
        <v>77</v>
      </c>
      <c r="D5" s="121" t="s">
        <v>78</v>
      </c>
      <c r="E5" s="121" t="s">
        <v>79</v>
      </c>
      <c r="F5" s="133" t="s">
        <v>69</v>
      </c>
    </row>
    <row r="6" spans="1:6" s="98" customFormat="1" ht="12">
      <c r="A6" s="154"/>
      <c r="B6" s="105" t="s">
        <v>70</v>
      </c>
      <c r="C6" s="105" t="s">
        <v>71</v>
      </c>
      <c r="D6" s="105" t="s">
        <v>72</v>
      </c>
      <c r="E6" s="105" t="s">
        <v>73</v>
      </c>
      <c r="F6" s="110" t="s">
        <v>74</v>
      </c>
    </row>
    <row r="7" spans="1:6" s="98" customFormat="1" ht="13.5" customHeight="1">
      <c r="A7" s="119">
        <v>27</v>
      </c>
      <c r="B7" s="134">
        <v>6877613000</v>
      </c>
      <c r="C7" s="135">
        <v>6800403100</v>
      </c>
      <c r="D7" s="135">
        <v>11812100</v>
      </c>
      <c r="E7" s="136">
        <v>98.71</v>
      </c>
      <c r="F7" s="137">
        <v>120430</v>
      </c>
    </row>
    <row r="8" spans="1:6" s="98" customFormat="1" ht="13.5" customHeight="1">
      <c r="A8" s="100">
        <v>28</v>
      </c>
      <c r="B8" s="138">
        <v>7113185000</v>
      </c>
      <c r="C8" s="137">
        <v>7041380000</v>
      </c>
      <c r="D8" s="137">
        <v>12321400</v>
      </c>
      <c r="E8" s="139">
        <v>98.81</v>
      </c>
      <c r="F8" s="117">
        <v>121668</v>
      </c>
    </row>
    <row r="9" spans="1:6" s="98" customFormat="1" ht="13.5" customHeight="1">
      <c r="A9" s="100">
        <v>29</v>
      </c>
      <c r="B9" s="108">
        <v>7235683400</v>
      </c>
      <c r="C9" s="108">
        <v>7166378100</v>
      </c>
      <c r="D9" s="108">
        <v>13152500</v>
      </c>
      <c r="E9" s="101">
        <v>98.86</v>
      </c>
      <c r="F9" s="107">
        <v>120889</v>
      </c>
    </row>
    <row r="10" spans="1:6" s="98" customFormat="1" ht="13.5" customHeight="1">
      <c r="A10" s="100">
        <v>30</v>
      </c>
      <c r="B10" s="111">
        <v>7535296900</v>
      </c>
      <c r="C10" s="111">
        <v>7472751960</v>
      </c>
      <c r="D10" s="111">
        <v>13216700</v>
      </c>
      <c r="E10" s="120">
        <v>98.99</v>
      </c>
      <c r="F10" s="115">
        <v>123218</v>
      </c>
    </row>
    <row r="11" spans="1:6" s="98" customFormat="1" ht="13.5" customHeight="1">
      <c r="A11" s="106" t="s">
        <v>82</v>
      </c>
      <c r="B11" s="118">
        <v>7678177100</v>
      </c>
      <c r="C11" s="112">
        <v>7616590200</v>
      </c>
      <c r="D11" s="112">
        <v>14362200</v>
      </c>
      <c r="E11" s="114">
        <v>99.01</v>
      </c>
      <c r="F11" s="116">
        <v>123266.98293438648</v>
      </c>
    </row>
    <row r="12" s="98" customFormat="1" ht="13.5" customHeight="1">
      <c r="A12" s="98" t="s">
        <v>80</v>
      </c>
    </row>
    <row r="13" s="98" customFormat="1" ht="13.5" customHeight="1">
      <c r="A13" s="98" t="s">
        <v>81</v>
      </c>
    </row>
    <row r="14" s="98" customFormat="1" ht="13.5" customHeight="1">
      <c r="A14" s="98" t="s">
        <v>56</v>
      </c>
    </row>
  </sheetData>
  <sheetProtection/>
  <mergeCells count="1">
    <mergeCell ref="A5:A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69" customWidth="1"/>
    <col min="2" max="2" width="19.875" style="23" customWidth="1"/>
    <col min="3" max="5" width="18.625" style="23" customWidth="1"/>
    <col min="6" max="6" width="1.25" style="23" customWidth="1"/>
    <col min="7" max="15" width="6.25390625" style="23" customWidth="1"/>
    <col min="16" max="16" width="6.375" style="23" customWidth="1"/>
    <col min="17" max="16384" width="9.00390625" style="23" customWidth="1"/>
  </cols>
  <sheetData>
    <row r="1" ht="7.5" customHeight="1"/>
    <row r="2" spans="1:5" ht="19.5" customHeight="1">
      <c r="A2" s="50" t="s">
        <v>43</v>
      </c>
      <c r="B2" s="36"/>
      <c r="C2" s="37"/>
      <c r="D2" s="37"/>
      <c r="E2" s="37"/>
    </row>
    <row r="3" spans="1:5" ht="9.75" customHeight="1" thickBot="1">
      <c r="A3" s="24"/>
      <c r="B3" s="36"/>
      <c r="C3" s="37"/>
      <c r="D3" s="37"/>
      <c r="E3" s="37"/>
    </row>
    <row r="4" spans="1:5" ht="15" customHeight="1" thickTop="1">
      <c r="A4" s="156" t="s">
        <v>6</v>
      </c>
      <c r="B4" s="162" t="s">
        <v>4</v>
      </c>
      <c r="C4" s="158" t="s">
        <v>1</v>
      </c>
      <c r="D4" s="159"/>
      <c r="E4" s="159"/>
    </row>
    <row r="5" spans="1:5" ht="15" customHeight="1">
      <c r="A5" s="157"/>
      <c r="B5" s="163"/>
      <c r="C5" s="47" t="s">
        <v>31</v>
      </c>
      <c r="D5" s="47" t="s">
        <v>32</v>
      </c>
      <c r="E5" s="48" t="s">
        <v>30</v>
      </c>
    </row>
    <row r="6" spans="1:7" s="69" customFormat="1" ht="15" customHeight="1">
      <c r="A6" s="88" t="e">
        <f>#REF!</f>
        <v>#REF!</v>
      </c>
      <c r="B6" s="72">
        <v>8310</v>
      </c>
      <c r="C6" s="73">
        <v>6224</v>
      </c>
      <c r="D6" s="73">
        <v>543</v>
      </c>
      <c r="E6" s="73">
        <v>1543</v>
      </c>
      <c r="G6" s="74">
        <f>SUM(C6:E6)</f>
        <v>8310</v>
      </c>
    </row>
    <row r="7" spans="1:7" s="69" customFormat="1" ht="15" customHeight="1">
      <c r="A7" s="89" t="e">
        <f>#REF!</f>
        <v>#REF!</v>
      </c>
      <c r="B7" s="75">
        <v>11767</v>
      </c>
      <c r="C7" s="76">
        <v>6715</v>
      </c>
      <c r="D7" s="76">
        <v>767</v>
      </c>
      <c r="E7" s="76">
        <v>4285</v>
      </c>
      <c r="G7" s="74">
        <f>SUM(C7:E7)</f>
        <v>11767</v>
      </c>
    </row>
    <row r="8" spans="1:7" s="69" customFormat="1" ht="15" customHeight="1">
      <c r="A8" s="90" t="e">
        <f>#REF!</f>
        <v>#REF!</v>
      </c>
      <c r="B8" s="81">
        <v>9290</v>
      </c>
      <c r="C8" s="82">
        <v>6025</v>
      </c>
      <c r="D8" s="82">
        <v>656</v>
      </c>
      <c r="E8" s="82">
        <v>2609</v>
      </c>
      <c r="G8" s="74">
        <f>SUM(C8:E8)</f>
        <v>9290</v>
      </c>
    </row>
    <row r="9" spans="1:7" s="69" customFormat="1" ht="15" customHeight="1">
      <c r="A9" s="77" t="s">
        <v>47</v>
      </c>
      <c r="B9" s="75"/>
      <c r="C9" s="76"/>
      <c r="D9" s="76"/>
      <c r="E9" s="76"/>
      <c r="G9" s="74"/>
    </row>
    <row r="10" s="69" customFormat="1" ht="13.5">
      <c r="A10" s="77"/>
    </row>
    <row r="11" spans="1:3" ht="17.25" customHeight="1">
      <c r="A11" s="6" t="s">
        <v>7</v>
      </c>
      <c r="B11" s="6"/>
      <c r="C11" s="6"/>
    </row>
    <row r="16" ht="24">
      <c r="B16" s="95" t="s">
        <v>55</v>
      </c>
    </row>
    <row r="19" spans="2:10" ht="13.5">
      <c r="B19" s="34"/>
      <c r="C19" s="34"/>
      <c r="J19" s="34"/>
    </row>
    <row r="20" spans="1:10" ht="13.5">
      <c r="A20" s="35"/>
      <c r="B20" s="25"/>
      <c r="C20" s="25"/>
      <c r="D20" s="26"/>
      <c r="E20" s="26"/>
      <c r="F20" s="35"/>
      <c r="G20" s="35"/>
      <c r="H20" s="35"/>
      <c r="I20" s="35"/>
      <c r="J20" s="26"/>
    </row>
    <row r="21" spans="5:10" ht="11.25" customHeight="1">
      <c r="E21" s="37"/>
      <c r="F21" s="38"/>
      <c r="G21" s="37"/>
      <c r="H21" s="37"/>
      <c r="I21" s="37"/>
      <c r="J21" s="37"/>
    </row>
    <row r="22" spans="5:17" ht="20.25" customHeight="1">
      <c r="E22" s="39"/>
      <c r="F22" s="39"/>
      <c r="M22" s="164"/>
      <c r="N22" s="164"/>
      <c r="O22" s="164"/>
      <c r="P22" s="164"/>
      <c r="Q22" s="164"/>
    </row>
    <row r="23" spans="5:19" ht="15" customHeight="1">
      <c r="E23" s="40"/>
      <c r="F23" s="40"/>
      <c r="G23" s="40"/>
      <c r="H23" s="40"/>
      <c r="I23" s="40"/>
      <c r="J23" s="40"/>
      <c r="M23" s="28"/>
      <c r="N23" s="26"/>
      <c r="O23" s="164"/>
      <c r="P23" s="164"/>
      <c r="Q23" s="164"/>
      <c r="R23" s="164"/>
      <c r="S23" s="164"/>
    </row>
    <row r="24" spans="5:14" ht="13.5">
      <c r="E24" s="40"/>
      <c r="F24" s="40"/>
      <c r="G24" s="40"/>
      <c r="H24" s="40"/>
      <c r="I24" s="40"/>
      <c r="J24" s="40"/>
      <c r="K24" s="29"/>
      <c r="L24" s="29"/>
      <c r="M24" s="30"/>
      <c r="N24" s="31"/>
    </row>
    <row r="25" spans="5:14" ht="15.75" customHeight="1">
      <c r="E25" s="40"/>
      <c r="F25" s="40"/>
      <c r="G25" s="40"/>
      <c r="H25" s="40"/>
      <c r="I25" s="40"/>
      <c r="J25" s="40"/>
      <c r="K25" s="32"/>
      <c r="L25" s="32"/>
      <c r="M25" s="33"/>
      <c r="N25" s="33"/>
    </row>
    <row r="26" spans="5:14" ht="13.5">
      <c r="E26" s="40"/>
      <c r="F26" s="40"/>
      <c r="G26" s="40"/>
      <c r="H26" s="40"/>
      <c r="I26" s="40"/>
      <c r="J26" s="40"/>
      <c r="K26" s="32"/>
      <c r="L26" s="32"/>
      <c r="M26" s="33"/>
      <c r="N26" s="33"/>
    </row>
    <row r="27" spans="5:14" ht="13.5">
      <c r="E27" s="40"/>
      <c r="F27" s="40"/>
      <c r="G27" s="40"/>
      <c r="H27" s="40"/>
      <c r="I27" s="40"/>
      <c r="J27" s="40"/>
      <c r="K27" s="32"/>
      <c r="L27" s="32"/>
      <c r="M27" s="33"/>
      <c r="N27" s="33"/>
    </row>
    <row r="28" spans="4:14" ht="13.5">
      <c r="D28" s="43"/>
      <c r="E28" s="25"/>
      <c r="F28" s="155"/>
      <c r="G28" s="155"/>
      <c r="H28" s="155"/>
      <c r="I28" s="155"/>
      <c r="J28" s="155"/>
      <c r="K28" s="32"/>
      <c r="L28" s="32"/>
      <c r="M28" s="33"/>
      <c r="N28" s="33"/>
    </row>
    <row r="29" spans="1:14" ht="13.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6"/>
      <c r="N29" s="26"/>
    </row>
    <row r="30" spans="11:14" ht="13.5">
      <c r="K30" s="26"/>
      <c r="L30" s="26"/>
      <c r="M30" s="27"/>
      <c r="N30" s="27"/>
    </row>
    <row r="31" spans="11:16" ht="13.5">
      <c r="K31" s="37"/>
      <c r="L31" s="27"/>
      <c r="M31" s="34"/>
      <c r="N31" s="34"/>
      <c r="O31" s="34"/>
      <c r="P31" s="34"/>
    </row>
    <row r="32" spans="12:16" ht="14.25" customHeight="1">
      <c r="L32" s="160"/>
      <c r="M32" s="161"/>
      <c r="N32" s="161"/>
      <c r="O32" s="161"/>
      <c r="P32" s="161"/>
    </row>
    <row r="33" spans="11:16" ht="13.5">
      <c r="K33" s="40"/>
      <c r="L33" s="41"/>
      <c r="M33" s="40"/>
      <c r="N33" s="40"/>
      <c r="O33" s="40"/>
      <c r="P33" s="40"/>
    </row>
    <row r="34" spans="2:16" ht="13.5">
      <c r="B34" s="42"/>
      <c r="K34" s="40"/>
      <c r="L34" s="41"/>
      <c r="M34" s="40"/>
      <c r="N34" s="40"/>
      <c r="O34" s="40"/>
      <c r="P34" s="40"/>
    </row>
    <row r="35" spans="2:16" ht="13.5">
      <c r="B35" s="42"/>
      <c r="K35" s="40"/>
      <c r="L35" s="41"/>
      <c r="M35" s="40"/>
      <c r="N35" s="40"/>
      <c r="O35" s="40"/>
      <c r="P35" s="40"/>
    </row>
    <row r="36" spans="11:16" ht="13.5">
      <c r="K36" s="40"/>
      <c r="L36" s="41"/>
      <c r="M36" s="40"/>
      <c r="N36" s="40"/>
      <c r="O36" s="40"/>
      <c r="P36" s="40"/>
    </row>
    <row r="37" spans="11:16" ht="13.5">
      <c r="K37" s="40"/>
      <c r="L37" s="41"/>
      <c r="M37" s="40"/>
      <c r="N37" s="40"/>
      <c r="O37" s="40"/>
      <c r="P37" s="40"/>
    </row>
    <row r="38" spans="11:16" ht="13.5">
      <c r="K38" s="25"/>
      <c r="L38" s="25"/>
      <c r="M38" s="25"/>
      <c r="N38" s="25"/>
      <c r="O38" s="25"/>
      <c r="P38" s="25"/>
    </row>
    <row r="39" spans="11:13" ht="13.5">
      <c r="K39" s="25"/>
      <c r="L39" s="26"/>
      <c r="M39" s="34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18" customFormat="1" ht="18" customHeight="1">
      <c r="A2" s="4"/>
      <c r="B2"/>
      <c r="C2"/>
      <c r="D2"/>
      <c r="E2"/>
      <c r="F2"/>
      <c r="G2"/>
      <c r="H2"/>
      <c r="I2"/>
      <c r="J2"/>
      <c r="K2" s="11"/>
    </row>
    <row r="3" ht="8.25" customHeight="1"/>
    <row r="4" spans="1:11" s="18" customFormat="1" ht="14.25" customHeight="1">
      <c r="A4" s="14" t="s">
        <v>48</v>
      </c>
      <c r="B4" s="20"/>
      <c r="C4" s="20"/>
      <c r="D4" s="20"/>
      <c r="E4" s="20"/>
      <c r="F4" s="20"/>
      <c r="G4" s="20"/>
      <c r="H4" s="20"/>
      <c r="I4" s="20"/>
      <c r="J4" s="20"/>
      <c r="K4" s="11"/>
    </row>
    <row r="5" ht="4.5" customHeight="1" thickBot="1"/>
    <row r="6" spans="1:14" ht="18" customHeight="1" thickTop="1">
      <c r="A6" s="172" t="s">
        <v>6</v>
      </c>
      <c r="B6" s="175" t="s">
        <v>0</v>
      </c>
      <c r="C6" s="178" t="s">
        <v>29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73"/>
      <c r="B7" s="176"/>
      <c r="C7" s="179"/>
      <c r="D7" s="169"/>
      <c r="E7" s="52" t="s">
        <v>23</v>
      </c>
      <c r="F7" s="169"/>
      <c r="G7" s="52" t="s">
        <v>23</v>
      </c>
      <c r="H7" s="55" t="s">
        <v>12</v>
      </c>
      <c r="I7" s="52" t="s">
        <v>25</v>
      </c>
      <c r="J7" s="169"/>
      <c r="K7" s="176"/>
      <c r="L7" s="56" t="s">
        <v>12</v>
      </c>
      <c r="M7" s="169"/>
      <c r="N7" s="166"/>
    </row>
    <row r="8" spans="1:14" ht="18" customHeight="1">
      <c r="A8" s="174"/>
      <c r="B8" s="177"/>
      <c r="C8" s="180"/>
      <c r="D8" s="170"/>
      <c r="E8" s="59" t="s">
        <v>24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28</v>
      </c>
      <c r="M8" s="170"/>
      <c r="N8" s="167"/>
    </row>
    <row r="9" spans="1:14" ht="18" customHeight="1">
      <c r="A9" s="86" t="e">
        <f>#REF!</f>
        <v>#REF!</v>
      </c>
      <c r="B9" s="5">
        <v>2513</v>
      </c>
      <c r="C9" s="8">
        <v>654</v>
      </c>
      <c r="D9" s="8">
        <v>24</v>
      </c>
      <c r="E9" s="62">
        <v>329</v>
      </c>
      <c r="F9" s="8">
        <v>217</v>
      </c>
      <c r="G9" s="8">
        <v>2</v>
      </c>
      <c r="H9" s="8">
        <v>387</v>
      </c>
      <c r="I9" s="8">
        <v>79</v>
      </c>
      <c r="J9" s="8">
        <v>180</v>
      </c>
      <c r="K9" s="8">
        <v>213</v>
      </c>
      <c r="L9" s="8">
        <v>379</v>
      </c>
      <c r="M9" s="79">
        <v>21</v>
      </c>
      <c r="N9" s="8">
        <v>28</v>
      </c>
    </row>
    <row r="10" spans="1:14" ht="17.25" customHeight="1">
      <c r="A10" s="85" t="e">
        <f>#REF!</f>
        <v>#REF!</v>
      </c>
      <c r="B10" s="5">
        <v>1626</v>
      </c>
      <c r="C10" s="8">
        <v>472</v>
      </c>
      <c r="D10" s="8">
        <v>34</v>
      </c>
      <c r="E10" s="8">
        <v>73</v>
      </c>
      <c r="F10" s="8">
        <v>474</v>
      </c>
      <c r="G10" s="8">
        <v>1</v>
      </c>
      <c r="H10" s="8">
        <v>120</v>
      </c>
      <c r="I10" s="8">
        <v>29</v>
      </c>
      <c r="J10" s="8">
        <v>78</v>
      </c>
      <c r="K10" s="8">
        <v>132</v>
      </c>
      <c r="L10" s="8">
        <v>132</v>
      </c>
      <c r="M10" s="64">
        <v>1</v>
      </c>
      <c r="N10" s="8">
        <v>80</v>
      </c>
    </row>
    <row r="11" spans="1:14" ht="17.25" customHeight="1">
      <c r="A11" s="91" t="e">
        <f>#REF!</f>
        <v>#REF!</v>
      </c>
      <c r="B11" s="80">
        <v>1584</v>
      </c>
      <c r="C11" s="83">
        <v>414</v>
      </c>
      <c r="D11" s="83">
        <v>9</v>
      </c>
      <c r="E11" s="83">
        <v>138</v>
      </c>
      <c r="F11" s="83">
        <v>454</v>
      </c>
      <c r="G11" s="83">
        <v>1</v>
      </c>
      <c r="H11" s="83">
        <v>107</v>
      </c>
      <c r="I11" s="83">
        <v>67</v>
      </c>
      <c r="J11" s="83">
        <v>35</v>
      </c>
      <c r="K11" s="83">
        <v>164</v>
      </c>
      <c r="L11" s="83">
        <v>85</v>
      </c>
      <c r="M11" s="84">
        <v>1</v>
      </c>
      <c r="N11" s="83">
        <v>109</v>
      </c>
    </row>
    <row r="12" spans="1:256" ht="17.25" customHeight="1">
      <c r="A12" s="1" t="s">
        <v>44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ht="13.5" customHeight="1">
      <c r="A13" s="1" t="s">
        <v>7</v>
      </c>
    </row>
    <row r="14" ht="13.5" customHeight="1">
      <c r="L14" s="21"/>
    </row>
    <row r="16" ht="24">
      <c r="B16" s="95" t="s">
        <v>55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9" ht="13.5" customHeight="1">
      <c r="A3" s="2"/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  <c r="O3" s="6"/>
      <c r="P3" s="6"/>
      <c r="Q3" s="6"/>
      <c r="R3" s="6"/>
      <c r="S3" s="6"/>
    </row>
    <row r="4" spans="1:30" ht="14.25" customHeight="1">
      <c r="A4" s="14" t="s">
        <v>49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17"/>
      <c r="U4" s="22"/>
      <c r="V4" s="13"/>
      <c r="W4" s="13"/>
      <c r="X4" s="13"/>
      <c r="Y4" s="13"/>
      <c r="Z4" s="13"/>
      <c r="AA4" s="13"/>
      <c r="AB4" s="13"/>
      <c r="AC4" s="13"/>
      <c r="AD4" s="13"/>
    </row>
    <row r="5" spans="1:10" ht="3.75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</row>
    <row r="6" spans="1:14" ht="18" customHeight="1" thickTop="1">
      <c r="A6" s="182" t="s">
        <v>6</v>
      </c>
      <c r="B6" s="175" t="s">
        <v>0</v>
      </c>
      <c r="C6" s="178" t="s">
        <v>27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83"/>
      <c r="B7" s="176"/>
      <c r="C7" s="179"/>
      <c r="D7" s="169"/>
      <c r="E7" s="52" t="s">
        <v>12</v>
      </c>
      <c r="F7" s="169"/>
      <c r="G7" s="52" t="s">
        <v>12</v>
      </c>
      <c r="H7" s="60" t="s">
        <v>26</v>
      </c>
      <c r="I7" s="52" t="s">
        <v>12</v>
      </c>
      <c r="J7" s="169"/>
      <c r="K7" s="176"/>
      <c r="L7" s="56" t="s">
        <v>25</v>
      </c>
      <c r="M7" s="169"/>
      <c r="N7" s="166"/>
    </row>
    <row r="8" spans="1:14" ht="18" customHeight="1">
      <c r="A8" s="183"/>
      <c r="B8" s="177"/>
      <c r="C8" s="184"/>
      <c r="D8" s="170"/>
      <c r="E8" s="59" t="s">
        <v>13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28</v>
      </c>
      <c r="M8" s="170"/>
      <c r="N8" s="167"/>
    </row>
    <row r="9" spans="1:14" ht="15" customHeight="1">
      <c r="A9" s="87" t="e">
        <f>#REF!</f>
        <v>#REF!</v>
      </c>
      <c r="B9" s="67">
        <v>5677</v>
      </c>
      <c r="C9" s="10">
        <v>2405</v>
      </c>
      <c r="D9" s="10">
        <v>233</v>
      </c>
      <c r="E9" s="63">
        <v>306</v>
      </c>
      <c r="F9" s="10">
        <v>720</v>
      </c>
      <c r="G9" s="10">
        <v>12</v>
      </c>
      <c r="H9" s="10">
        <v>262</v>
      </c>
      <c r="I9" s="10">
        <v>157</v>
      </c>
      <c r="J9" s="10">
        <v>254</v>
      </c>
      <c r="K9" s="10">
        <v>68</v>
      </c>
      <c r="L9" s="10">
        <v>616</v>
      </c>
      <c r="M9" s="10">
        <v>68</v>
      </c>
      <c r="N9" s="10">
        <v>576</v>
      </c>
    </row>
    <row r="10" spans="1:14" ht="15" customHeight="1">
      <c r="A10" s="9" t="e">
        <f>#REF!</f>
        <v>#REF!</v>
      </c>
      <c r="B10" s="5">
        <v>5414</v>
      </c>
      <c r="C10" s="5">
        <v>2748</v>
      </c>
      <c r="D10" s="8">
        <v>186</v>
      </c>
      <c r="E10" s="62">
        <v>156</v>
      </c>
      <c r="F10" s="8">
        <v>489</v>
      </c>
      <c r="G10" s="8">
        <v>11</v>
      </c>
      <c r="H10" s="8">
        <v>175</v>
      </c>
      <c r="I10" s="8">
        <v>94</v>
      </c>
      <c r="J10" s="8">
        <v>467</v>
      </c>
      <c r="K10" s="8">
        <v>60</v>
      </c>
      <c r="L10" s="8">
        <v>423</v>
      </c>
      <c r="M10" s="8">
        <v>96</v>
      </c>
      <c r="N10" s="8">
        <v>509</v>
      </c>
    </row>
    <row r="11" spans="1:14" ht="15" customHeight="1">
      <c r="A11" s="9" t="e">
        <f>#REF!</f>
        <v>#REF!</v>
      </c>
      <c r="B11" s="5">
        <v>5397</v>
      </c>
      <c r="C11" s="5">
        <v>2834</v>
      </c>
      <c r="D11" s="8">
        <v>148</v>
      </c>
      <c r="E11" s="8">
        <v>178</v>
      </c>
      <c r="F11" s="8">
        <v>434</v>
      </c>
      <c r="G11" s="8">
        <v>22</v>
      </c>
      <c r="H11" s="8">
        <v>199</v>
      </c>
      <c r="I11" s="8">
        <v>66</v>
      </c>
      <c r="J11" s="8">
        <v>604</v>
      </c>
      <c r="K11" s="8">
        <v>129</v>
      </c>
      <c r="L11" s="8">
        <v>393</v>
      </c>
      <c r="M11" s="8">
        <v>30</v>
      </c>
      <c r="N11" s="8">
        <v>360</v>
      </c>
    </row>
    <row r="12" spans="1:14" ht="15" customHeight="1">
      <c r="A12" s="92" t="e">
        <f>#REF!</f>
        <v>#REF!</v>
      </c>
      <c r="B12" s="80">
        <v>5070</v>
      </c>
      <c r="C12" s="80">
        <v>3577</v>
      </c>
      <c r="D12" s="83">
        <v>67</v>
      </c>
      <c r="E12" s="83">
        <v>129</v>
      </c>
      <c r="F12" s="83">
        <v>210</v>
      </c>
      <c r="G12" s="83">
        <v>6</v>
      </c>
      <c r="H12" s="83">
        <v>173</v>
      </c>
      <c r="I12" s="83">
        <v>38</v>
      </c>
      <c r="J12" s="83">
        <v>276</v>
      </c>
      <c r="K12" s="83">
        <v>102</v>
      </c>
      <c r="L12" s="83">
        <v>206</v>
      </c>
      <c r="M12" s="83">
        <v>45</v>
      </c>
      <c r="N12" s="83">
        <v>241</v>
      </c>
    </row>
    <row r="13" spans="1:14" ht="15" customHeight="1">
      <c r="A13" s="9"/>
      <c r="B13" s="5"/>
      <c r="C13" s="5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ht="13.5" customHeight="1">
      <c r="A14" s="1" t="s">
        <v>45</v>
      </c>
    </row>
    <row r="15" ht="13.5" customHeight="1">
      <c r="A15" s="1" t="s">
        <v>7</v>
      </c>
    </row>
    <row r="16" ht="13.5" customHeight="1">
      <c r="U16" s="1"/>
    </row>
    <row r="17" ht="13.5">
      <c r="U17" s="20"/>
    </row>
    <row r="18" ht="24">
      <c r="E18" s="95" t="s">
        <v>55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50</v>
      </c>
      <c r="B3" s="13"/>
      <c r="C3" s="13"/>
      <c r="D3" s="13"/>
      <c r="E3" s="13"/>
      <c r="F3" s="13"/>
      <c r="G3" s="19"/>
      <c r="H3" s="13"/>
      <c r="I3" s="13"/>
      <c r="J3" s="13"/>
      <c r="K3" s="13"/>
      <c r="L3" s="13"/>
      <c r="M3" s="13"/>
      <c r="N3" s="13"/>
    </row>
    <row r="4" spans="1:14" ht="5.25" customHeight="1" thickBot="1">
      <c r="A4" s="13"/>
      <c r="B4" s="13"/>
      <c r="C4" s="13"/>
      <c r="D4" s="13"/>
      <c r="E4" s="6"/>
      <c r="F4" s="6"/>
      <c r="G4" s="19"/>
      <c r="H4" s="13"/>
      <c r="I4" s="13"/>
      <c r="J4" s="13"/>
      <c r="K4" s="13"/>
      <c r="L4" s="13"/>
      <c r="M4" s="13"/>
      <c r="N4" s="13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33</v>
      </c>
      <c r="F6" s="169"/>
      <c r="G6" s="52" t="s">
        <v>33</v>
      </c>
      <c r="H6" s="60" t="s">
        <v>33</v>
      </c>
      <c r="I6" s="52" t="s">
        <v>33</v>
      </c>
      <c r="J6" s="169"/>
      <c r="K6" s="176"/>
      <c r="L6" s="56" t="s">
        <v>33</v>
      </c>
      <c r="M6" s="169"/>
      <c r="N6" s="166"/>
    </row>
    <row r="7" spans="1:14" ht="18" customHeight="1">
      <c r="A7" s="185"/>
      <c r="B7" s="177"/>
      <c r="C7" s="184"/>
      <c r="D7" s="170"/>
      <c r="E7" s="59" t="s">
        <v>34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35</v>
      </c>
      <c r="M7" s="170"/>
      <c r="N7" s="167"/>
    </row>
    <row r="8" spans="1:14" ht="18" customHeight="1">
      <c r="A8" s="86" t="e">
        <f>#REF!</f>
        <v>#REF!</v>
      </c>
      <c r="B8" s="12">
        <v>2430</v>
      </c>
      <c r="C8" s="8">
        <v>438</v>
      </c>
      <c r="D8" s="8">
        <v>33</v>
      </c>
      <c r="E8" s="62">
        <v>175</v>
      </c>
      <c r="F8" s="8">
        <v>473</v>
      </c>
      <c r="G8" s="8">
        <v>3</v>
      </c>
      <c r="H8" s="8">
        <v>168</v>
      </c>
      <c r="I8" s="8">
        <v>34</v>
      </c>
      <c r="J8" s="8">
        <v>88</v>
      </c>
      <c r="K8" s="8">
        <v>100</v>
      </c>
      <c r="L8" s="8">
        <v>696</v>
      </c>
      <c r="M8" s="8">
        <v>5</v>
      </c>
      <c r="N8" s="8">
        <v>217</v>
      </c>
    </row>
    <row r="9" spans="1:14" ht="17.25" customHeight="1">
      <c r="A9" s="85" t="e">
        <f>#REF!</f>
        <v>#REF!</v>
      </c>
      <c r="B9" s="12">
        <v>3392</v>
      </c>
      <c r="C9" s="8">
        <v>930</v>
      </c>
      <c r="D9" s="8">
        <v>85</v>
      </c>
      <c r="E9" s="62">
        <v>197</v>
      </c>
      <c r="F9" s="8">
        <v>600</v>
      </c>
      <c r="G9" s="8">
        <v>5</v>
      </c>
      <c r="H9" s="8">
        <v>134</v>
      </c>
      <c r="I9" s="8">
        <v>125</v>
      </c>
      <c r="J9" s="8">
        <v>115</v>
      </c>
      <c r="K9" s="8">
        <v>142</v>
      </c>
      <c r="L9" s="8">
        <v>825</v>
      </c>
      <c r="M9" s="8">
        <v>6</v>
      </c>
      <c r="N9" s="8">
        <v>228</v>
      </c>
    </row>
    <row r="10" spans="1:14" ht="17.25" customHeight="1">
      <c r="A10" s="85" t="e">
        <f>#REF!</f>
        <v>#REF!</v>
      </c>
      <c r="B10" s="5">
        <v>3910</v>
      </c>
      <c r="C10" s="8">
        <v>952</v>
      </c>
      <c r="D10" s="8">
        <v>38</v>
      </c>
      <c r="E10" s="62">
        <v>264</v>
      </c>
      <c r="F10" s="8">
        <v>1376</v>
      </c>
      <c r="G10" s="8">
        <v>7</v>
      </c>
      <c r="H10" s="8">
        <v>333</v>
      </c>
      <c r="I10" s="8">
        <v>55</v>
      </c>
      <c r="J10" s="8">
        <v>104</v>
      </c>
      <c r="K10" s="8">
        <v>203</v>
      </c>
      <c r="L10" s="8">
        <v>427</v>
      </c>
      <c r="M10" s="8">
        <v>3</v>
      </c>
      <c r="N10" s="8">
        <v>148</v>
      </c>
    </row>
    <row r="11" spans="1:14" ht="17.25" customHeight="1">
      <c r="A11" s="91" t="e">
        <f>#REF!</f>
        <v>#REF!</v>
      </c>
      <c r="B11" s="80">
        <v>266</v>
      </c>
      <c r="C11" s="83">
        <v>247</v>
      </c>
      <c r="D11" s="83">
        <v>1</v>
      </c>
      <c r="E11" s="83">
        <v>5</v>
      </c>
      <c r="F11" s="83">
        <v>4</v>
      </c>
      <c r="G11" s="83">
        <v>0</v>
      </c>
      <c r="H11" s="83">
        <v>3</v>
      </c>
      <c r="I11" s="83">
        <v>0</v>
      </c>
      <c r="J11" s="83">
        <v>2</v>
      </c>
      <c r="K11" s="83">
        <v>1</v>
      </c>
      <c r="L11" s="83">
        <v>1</v>
      </c>
      <c r="M11" s="83">
        <v>0</v>
      </c>
      <c r="N11" s="83">
        <v>2</v>
      </c>
    </row>
    <row r="12" spans="1:14" ht="17.25" customHeight="1">
      <c r="A12" s="9"/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ht="13.5" customHeight="1">
      <c r="A13" s="1" t="s">
        <v>51</v>
      </c>
    </row>
    <row r="14" ht="13.5">
      <c r="P14" s="20"/>
    </row>
    <row r="16" ht="24">
      <c r="G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52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36</v>
      </c>
      <c r="F6" s="169"/>
      <c r="G6" s="52" t="s">
        <v>36</v>
      </c>
      <c r="H6" s="60" t="s">
        <v>36</v>
      </c>
      <c r="I6" s="52" t="s">
        <v>36</v>
      </c>
      <c r="J6" s="169"/>
      <c r="K6" s="176"/>
      <c r="L6" s="56" t="s">
        <v>36</v>
      </c>
      <c r="M6" s="169"/>
      <c r="N6" s="166"/>
    </row>
    <row r="7" spans="1:14" ht="18" customHeight="1">
      <c r="A7" s="183"/>
      <c r="B7" s="177"/>
      <c r="C7" s="184"/>
      <c r="D7" s="170"/>
      <c r="E7" s="59" t="s">
        <v>37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38</v>
      </c>
      <c r="M7" s="170"/>
      <c r="N7" s="167"/>
    </row>
    <row r="8" spans="1:14" ht="15" customHeight="1">
      <c r="A8" s="87" t="e">
        <f>#REF!</f>
        <v>#REF!</v>
      </c>
      <c r="B8" s="67">
        <v>1133</v>
      </c>
      <c r="C8" s="10">
        <v>168</v>
      </c>
      <c r="D8" s="10">
        <v>5</v>
      </c>
      <c r="E8" s="63">
        <v>78</v>
      </c>
      <c r="F8" s="10">
        <v>499</v>
      </c>
      <c r="G8" s="10">
        <v>3</v>
      </c>
      <c r="H8" s="10">
        <v>24</v>
      </c>
      <c r="I8" s="10">
        <v>31</v>
      </c>
      <c r="J8" s="10">
        <v>8</v>
      </c>
      <c r="K8" s="10">
        <v>132</v>
      </c>
      <c r="L8" s="10">
        <v>39</v>
      </c>
      <c r="M8" s="10">
        <v>23</v>
      </c>
      <c r="N8" s="10">
        <v>123</v>
      </c>
    </row>
    <row r="9" spans="1:14" ht="15.75" customHeight="1">
      <c r="A9" s="9" t="e">
        <f>#REF!</f>
        <v>#REF!</v>
      </c>
      <c r="B9" s="66">
        <v>1879</v>
      </c>
      <c r="C9" s="66">
        <v>527</v>
      </c>
      <c r="D9" s="66">
        <v>55</v>
      </c>
      <c r="E9" s="66">
        <v>210</v>
      </c>
      <c r="F9" s="66">
        <v>488</v>
      </c>
      <c r="G9" s="66">
        <v>159</v>
      </c>
      <c r="H9" s="66">
        <v>62</v>
      </c>
      <c r="I9" s="66">
        <v>77</v>
      </c>
      <c r="J9" s="66">
        <v>6</v>
      </c>
      <c r="K9" s="66">
        <v>130</v>
      </c>
      <c r="L9" s="66">
        <v>139</v>
      </c>
      <c r="M9" s="66">
        <v>13</v>
      </c>
      <c r="N9" s="66">
        <v>13</v>
      </c>
    </row>
    <row r="10" spans="1:14" ht="15" customHeight="1">
      <c r="A10" s="9" t="e">
        <f>#REF!</f>
        <v>#REF!</v>
      </c>
      <c r="B10" s="5">
        <v>2399</v>
      </c>
      <c r="C10" s="5">
        <v>874</v>
      </c>
      <c r="D10" s="5">
        <v>75</v>
      </c>
      <c r="E10" s="5">
        <v>221</v>
      </c>
      <c r="F10" s="5">
        <v>516</v>
      </c>
      <c r="G10" s="5">
        <v>143</v>
      </c>
      <c r="H10" s="5">
        <v>126</v>
      </c>
      <c r="I10" s="5">
        <v>62</v>
      </c>
      <c r="J10" s="5">
        <v>34</v>
      </c>
      <c r="K10" s="5">
        <v>107</v>
      </c>
      <c r="L10" s="5">
        <v>143</v>
      </c>
      <c r="M10" s="5">
        <v>66</v>
      </c>
      <c r="N10" s="5">
        <v>32</v>
      </c>
    </row>
    <row r="11" spans="1:15" ht="15" customHeight="1">
      <c r="A11" s="92" t="e">
        <f>#REF!</f>
        <v>#REF!</v>
      </c>
      <c r="B11" s="80">
        <v>3441</v>
      </c>
      <c r="C11" s="80">
        <v>2513</v>
      </c>
      <c r="D11" s="80">
        <v>22</v>
      </c>
      <c r="E11" s="80">
        <v>109</v>
      </c>
      <c r="F11" s="80">
        <v>491</v>
      </c>
      <c r="G11" s="80">
        <v>3</v>
      </c>
      <c r="H11" s="80">
        <v>68</v>
      </c>
      <c r="I11" s="80">
        <v>12</v>
      </c>
      <c r="J11" s="80">
        <v>50</v>
      </c>
      <c r="K11" s="80">
        <v>94</v>
      </c>
      <c r="L11" s="80">
        <v>39</v>
      </c>
      <c r="M11" s="80">
        <v>34</v>
      </c>
      <c r="N11" s="80">
        <v>6</v>
      </c>
      <c r="O11" s="17"/>
    </row>
    <row r="12" spans="1:15" ht="15" customHeight="1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17"/>
    </row>
    <row r="13" spans="1:7" ht="13.5" customHeight="1">
      <c r="A13" s="1" t="s">
        <v>46</v>
      </c>
      <c r="B13" s="16"/>
      <c r="C13" s="16"/>
      <c r="D13" s="16"/>
      <c r="E13" s="16"/>
      <c r="F13" s="16"/>
      <c r="G13" s="16"/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6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5"/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</row>
    <row r="3" spans="1:14" ht="14.25" customHeight="1">
      <c r="A3" s="51" t="s">
        <v>53</v>
      </c>
      <c r="B3" s="45"/>
      <c r="C3" s="45"/>
      <c r="D3" s="46"/>
      <c r="E3" s="46"/>
      <c r="F3" s="46"/>
      <c r="G3" s="46"/>
      <c r="H3" s="46"/>
      <c r="I3" s="46"/>
      <c r="J3" s="46"/>
      <c r="K3" s="46"/>
      <c r="L3" s="46"/>
      <c r="M3" s="6"/>
      <c r="N3" s="6"/>
    </row>
    <row r="4" spans="1:14" ht="6" customHeight="1" thickBot="1">
      <c r="A4" s="15"/>
      <c r="B4" s="15"/>
      <c r="C4" s="15"/>
      <c r="D4" s="15"/>
      <c r="E4" s="6"/>
      <c r="F4" s="6"/>
      <c r="G4" s="44"/>
      <c r="H4" s="15"/>
      <c r="I4" s="15"/>
      <c r="J4" s="15"/>
      <c r="K4" s="15"/>
      <c r="L4" s="15"/>
      <c r="M4" s="15"/>
      <c r="N4" s="15"/>
    </row>
    <row r="5" spans="1:14" ht="18" customHeight="1" thickTop="1">
      <c r="A5" s="182" t="s">
        <v>6</v>
      </c>
      <c r="B5" s="175" t="s">
        <v>0</v>
      </c>
      <c r="C5" s="178" t="s">
        <v>27</v>
      </c>
      <c r="D5" s="171" t="s">
        <v>10</v>
      </c>
      <c r="E5" s="57" t="s">
        <v>8</v>
      </c>
      <c r="F5" s="168" t="s">
        <v>9</v>
      </c>
      <c r="G5" s="58" t="s">
        <v>11</v>
      </c>
      <c r="H5" s="53" t="s">
        <v>15</v>
      </c>
      <c r="I5" s="58" t="s">
        <v>16</v>
      </c>
      <c r="J5" s="168" t="s">
        <v>18</v>
      </c>
      <c r="K5" s="181" t="s">
        <v>19</v>
      </c>
      <c r="L5" s="61" t="s">
        <v>22</v>
      </c>
      <c r="M5" s="168" t="s">
        <v>20</v>
      </c>
      <c r="N5" s="165" t="s">
        <v>5</v>
      </c>
    </row>
    <row r="6" spans="1:14" ht="9" customHeight="1">
      <c r="A6" s="183"/>
      <c r="B6" s="176"/>
      <c r="C6" s="179"/>
      <c r="D6" s="169"/>
      <c r="E6" s="52" t="s">
        <v>39</v>
      </c>
      <c r="F6" s="169"/>
      <c r="G6" s="52" t="s">
        <v>39</v>
      </c>
      <c r="H6" s="60" t="s">
        <v>39</v>
      </c>
      <c r="I6" s="52" t="s">
        <v>39</v>
      </c>
      <c r="J6" s="169"/>
      <c r="K6" s="176"/>
      <c r="L6" s="56" t="s">
        <v>39</v>
      </c>
      <c r="M6" s="169"/>
      <c r="N6" s="166"/>
    </row>
    <row r="7" spans="1:14" ht="18" customHeight="1">
      <c r="A7" s="183"/>
      <c r="B7" s="177"/>
      <c r="C7" s="184"/>
      <c r="D7" s="170"/>
      <c r="E7" s="59" t="s">
        <v>40</v>
      </c>
      <c r="F7" s="170"/>
      <c r="G7" s="49" t="s">
        <v>21</v>
      </c>
      <c r="H7" s="54" t="s">
        <v>14</v>
      </c>
      <c r="I7" s="49" t="s">
        <v>17</v>
      </c>
      <c r="J7" s="170"/>
      <c r="K7" s="177"/>
      <c r="L7" s="54" t="s">
        <v>41</v>
      </c>
      <c r="M7" s="170"/>
      <c r="N7" s="167"/>
    </row>
    <row r="8" spans="1:17" ht="18" customHeight="1">
      <c r="A8" s="93" t="e">
        <f>#REF!</f>
        <v>#REF!</v>
      </c>
      <c r="B8" s="67">
        <v>1394</v>
      </c>
      <c r="C8" s="10">
        <v>780</v>
      </c>
      <c r="D8" s="10">
        <v>25</v>
      </c>
      <c r="E8" s="10">
        <v>54</v>
      </c>
      <c r="F8" s="10">
        <v>36</v>
      </c>
      <c r="G8" s="65">
        <v>214</v>
      </c>
      <c r="H8" s="10">
        <v>22</v>
      </c>
      <c r="I8" s="10">
        <v>12</v>
      </c>
      <c r="J8" s="10">
        <v>17</v>
      </c>
      <c r="K8" s="10">
        <v>8</v>
      </c>
      <c r="L8" s="10">
        <v>96</v>
      </c>
      <c r="M8" s="65">
        <v>21</v>
      </c>
      <c r="N8" s="65">
        <v>109</v>
      </c>
      <c r="Q8" s="17"/>
    </row>
    <row r="9" spans="1:14" ht="17.25" customHeight="1">
      <c r="A9" s="7" t="e">
        <f>#REF!</f>
        <v>#REF!</v>
      </c>
      <c r="B9" s="5">
        <v>1377</v>
      </c>
      <c r="C9" s="8">
        <v>739</v>
      </c>
      <c r="D9" s="8">
        <v>12</v>
      </c>
      <c r="E9" s="8">
        <v>55</v>
      </c>
      <c r="F9" s="8">
        <v>31</v>
      </c>
      <c r="G9" s="64">
        <v>290</v>
      </c>
      <c r="H9" s="8">
        <v>25</v>
      </c>
      <c r="I9" s="8">
        <v>1</v>
      </c>
      <c r="J9" s="8">
        <v>34</v>
      </c>
      <c r="K9" s="8">
        <v>5</v>
      </c>
      <c r="L9" s="8">
        <v>162</v>
      </c>
      <c r="M9" s="64">
        <v>12</v>
      </c>
      <c r="N9" s="64">
        <v>11</v>
      </c>
    </row>
    <row r="10" spans="1:14" ht="17.25" customHeight="1">
      <c r="A10" s="7" t="e">
        <f>#REF!</f>
        <v>#REF!</v>
      </c>
      <c r="B10" s="5">
        <v>1547</v>
      </c>
      <c r="C10" s="8">
        <v>755</v>
      </c>
      <c r="D10" s="8">
        <v>15</v>
      </c>
      <c r="E10" s="8">
        <v>126</v>
      </c>
      <c r="F10" s="8">
        <v>80</v>
      </c>
      <c r="G10" s="64">
        <v>295</v>
      </c>
      <c r="H10" s="8">
        <v>23</v>
      </c>
      <c r="I10" s="8">
        <v>3</v>
      </c>
      <c r="J10" s="8">
        <v>19</v>
      </c>
      <c r="K10" s="8">
        <v>5</v>
      </c>
      <c r="L10" s="8">
        <v>148</v>
      </c>
      <c r="M10" s="64">
        <v>52</v>
      </c>
      <c r="N10" s="64">
        <v>26</v>
      </c>
    </row>
    <row r="11" spans="1:14" ht="17.25" customHeight="1">
      <c r="A11" s="94" t="e">
        <f>#REF!</f>
        <v>#REF!</v>
      </c>
      <c r="B11" s="80">
        <v>2219</v>
      </c>
      <c r="C11" s="83">
        <v>1579</v>
      </c>
      <c r="D11" s="83">
        <v>27</v>
      </c>
      <c r="E11" s="83">
        <v>242</v>
      </c>
      <c r="F11" s="83">
        <v>69</v>
      </c>
      <c r="G11" s="84">
        <v>170</v>
      </c>
      <c r="H11" s="83">
        <v>25</v>
      </c>
      <c r="I11" s="83">
        <v>3</v>
      </c>
      <c r="J11" s="83">
        <v>12</v>
      </c>
      <c r="K11" s="83">
        <v>9</v>
      </c>
      <c r="L11" s="83">
        <v>56</v>
      </c>
      <c r="M11" s="84">
        <v>14</v>
      </c>
      <c r="N11" s="84">
        <v>13</v>
      </c>
    </row>
    <row r="12" spans="1:14" ht="17.25" customHeight="1">
      <c r="A12" s="7"/>
      <c r="B12" s="5"/>
      <c r="C12" s="8"/>
      <c r="D12" s="8"/>
      <c r="E12" s="8"/>
      <c r="F12" s="8"/>
      <c r="G12" s="64"/>
      <c r="H12" s="8"/>
      <c r="I12" s="8"/>
      <c r="J12" s="8"/>
      <c r="K12" s="8"/>
      <c r="L12" s="8"/>
      <c r="M12" s="64"/>
      <c r="N12" s="64"/>
    </row>
    <row r="13" spans="1:8" ht="13.5" customHeight="1">
      <c r="A13" s="1" t="s">
        <v>46</v>
      </c>
      <c r="B13" s="16"/>
      <c r="H13" s="1" t="s">
        <v>7</v>
      </c>
    </row>
    <row r="14" ht="13.5">
      <c r="P14" s="20"/>
    </row>
    <row r="16" ht="24">
      <c r="F16" s="95" t="s">
        <v>55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6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42</v>
      </c>
      <c r="B2" s="45"/>
      <c r="C2" s="45"/>
      <c r="D2" s="46"/>
      <c r="E2" s="46"/>
      <c r="F2" s="46"/>
      <c r="G2" s="46"/>
      <c r="H2" s="46"/>
      <c r="I2" s="46"/>
      <c r="J2" s="46"/>
      <c r="K2" s="46"/>
      <c r="L2" s="46"/>
      <c r="M2" s="6"/>
      <c r="N2" s="6"/>
      <c r="O2" s="6"/>
      <c r="P2" s="6"/>
      <c r="Q2" s="6"/>
      <c r="R2" s="6"/>
      <c r="S2" s="6"/>
    </row>
    <row r="3" spans="1:14" s="16" customFormat="1" ht="11.25" customHeight="1">
      <c r="A3" s="78"/>
      <c r="B3" s="78"/>
      <c r="C3" s="78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4.25" customHeight="1">
      <c r="A4" s="51" t="s">
        <v>54</v>
      </c>
      <c r="B4" s="45"/>
      <c r="C4" s="45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5.25" customHeight="1" thickBot="1">
      <c r="A5" s="15"/>
      <c r="B5" s="15"/>
      <c r="C5" s="15"/>
      <c r="D5" s="15"/>
      <c r="E5" s="6"/>
      <c r="F5" s="6"/>
      <c r="G5" s="44"/>
      <c r="H5" s="15"/>
      <c r="I5" s="15"/>
      <c r="J5" s="15"/>
      <c r="K5" s="15"/>
      <c r="L5" s="15"/>
      <c r="M5" s="15"/>
      <c r="N5" s="15"/>
    </row>
    <row r="6" spans="1:14" ht="18" customHeight="1" thickTop="1">
      <c r="A6" s="182" t="s">
        <v>6</v>
      </c>
      <c r="B6" s="175" t="s">
        <v>0</v>
      </c>
      <c r="C6" s="178" t="s">
        <v>27</v>
      </c>
      <c r="D6" s="171" t="s">
        <v>10</v>
      </c>
      <c r="E6" s="57" t="s">
        <v>8</v>
      </c>
      <c r="F6" s="168" t="s">
        <v>9</v>
      </c>
      <c r="G6" s="58" t="s">
        <v>11</v>
      </c>
      <c r="H6" s="53" t="s">
        <v>15</v>
      </c>
      <c r="I6" s="58" t="s">
        <v>16</v>
      </c>
      <c r="J6" s="168" t="s">
        <v>18</v>
      </c>
      <c r="K6" s="181" t="s">
        <v>19</v>
      </c>
      <c r="L6" s="61" t="s">
        <v>22</v>
      </c>
      <c r="M6" s="168" t="s">
        <v>20</v>
      </c>
      <c r="N6" s="165" t="s">
        <v>5</v>
      </c>
    </row>
    <row r="7" spans="1:14" ht="9" customHeight="1">
      <c r="A7" s="183"/>
      <c r="B7" s="176"/>
      <c r="C7" s="179"/>
      <c r="D7" s="169"/>
      <c r="E7" s="52" t="s">
        <v>12</v>
      </c>
      <c r="F7" s="169"/>
      <c r="G7" s="52" t="s">
        <v>12</v>
      </c>
      <c r="H7" s="60" t="s">
        <v>12</v>
      </c>
      <c r="I7" s="52" t="s">
        <v>39</v>
      </c>
      <c r="J7" s="169"/>
      <c r="K7" s="176"/>
      <c r="L7" s="56" t="s">
        <v>39</v>
      </c>
      <c r="M7" s="169"/>
      <c r="N7" s="166"/>
    </row>
    <row r="8" spans="1:14" ht="18" customHeight="1">
      <c r="A8" s="185"/>
      <c r="B8" s="177"/>
      <c r="C8" s="184"/>
      <c r="D8" s="170"/>
      <c r="E8" s="59" t="s">
        <v>13</v>
      </c>
      <c r="F8" s="170"/>
      <c r="G8" s="49" t="s">
        <v>21</v>
      </c>
      <c r="H8" s="54" t="s">
        <v>14</v>
      </c>
      <c r="I8" s="49" t="s">
        <v>17</v>
      </c>
      <c r="J8" s="170"/>
      <c r="K8" s="177"/>
      <c r="L8" s="54" t="s">
        <v>41</v>
      </c>
      <c r="M8" s="170"/>
      <c r="N8" s="167"/>
    </row>
    <row r="9" spans="1:14" ht="18" customHeight="1">
      <c r="A9" s="70" t="e">
        <f>#REF!</f>
        <v>#REF!</v>
      </c>
      <c r="B9" s="5">
        <v>1908</v>
      </c>
      <c r="C9" s="8">
        <v>216</v>
      </c>
      <c r="D9" s="8">
        <v>116</v>
      </c>
      <c r="E9" s="8">
        <v>86</v>
      </c>
      <c r="F9" s="8">
        <v>1132</v>
      </c>
      <c r="G9" s="64">
        <v>2</v>
      </c>
      <c r="H9" s="8">
        <v>9</v>
      </c>
      <c r="I9" s="8">
        <v>29</v>
      </c>
      <c r="J9" s="8">
        <v>48</v>
      </c>
      <c r="K9" s="8">
        <v>49</v>
      </c>
      <c r="L9" s="8">
        <v>155</v>
      </c>
      <c r="M9" s="64">
        <v>8</v>
      </c>
      <c r="N9" s="64">
        <v>58</v>
      </c>
    </row>
    <row r="10" spans="1:14" ht="18" customHeight="1">
      <c r="A10" s="3" t="e">
        <f>#REF!</f>
        <v>#REF!</v>
      </c>
      <c r="B10" s="12">
        <v>3171</v>
      </c>
      <c r="C10" s="8">
        <v>816</v>
      </c>
      <c r="D10" s="8">
        <v>172</v>
      </c>
      <c r="E10" s="8">
        <v>101</v>
      </c>
      <c r="F10" s="8">
        <v>918</v>
      </c>
      <c r="G10" s="64">
        <v>0</v>
      </c>
      <c r="H10" s="8">
        <v>3</v>
      </c>
      <c r="I10" s="8">
        <v>10</v>
      </c>
      <c r="J10" s="8">
        <v>24</v>
      </c>
      <c r="K10" s="8">
        <v>38</v>
      </c>
      <c r="L10" s="8">
        <v>443</v>
      </c>
      <c r="M10" s="64">
        <v>4</v>
      </c>
      <c r="N10" s="64">
        <v>642</v>
      </c>
    </row>
    <row r="11" spans="1:14" ht="18" customHeight="1">
      <c r="A11" s="71" t="e">
        <f>#REF!</f>
        <v>#REF!</v>
      </c>
      <c r="B11" s="80">
        <v>3395</v>
      </c>
      <c r="C11" s="83">
        <v>1755</v>
      </c>
      <c r="D11" s="83">
        <v>157</v>
      </c>
      <c r="E11" s="83">
        <v>84</v>
      </c>
      <c r="F11" s="83">
        <v>161</v>
      </c>
      <c r="G11" s="84" t="s">
        <v>3</v>
      </c>
      <c r="H11" s="83">
        <v>6</v>
      </c>
      <c r="I11" s="83">
        <v>18</v>
      </c>
      <c r="J11" s="83">
        <v>27</v>
      </c>
      <c r="K11" s="83">
        <v>17</v>
      </c>
      <c r="L11" s="83">
        <v>134</v>
      </c>
      <c r="M11" s="84">
        <v>3</v>
      </c>
      <c r="N11" s="84">
        <v>1033</v>
      </c>
    </row>
    <row r="12" spans="1:8" ht="13.5">
      <c r="A12" s="1" t="s">
        <v>46</v>
      </c>
      <c r="B12" s="16"/>
      <c r="C12" s="16"/>
      <c r="D12" s="16"/>
      <c r="E12" s="16"/>
      <c r="F12" s="16"/>
      <c r="G12" s="16"/>
      <c r="H12" s="1" t="s">
        <v>7</v>
      </c>
    </row>
    <row r="15" ht="24">
      <c r="C15" s="95" t="s">
        <v>55</v>
      </c>
    </row>
    <row r="17" ht="13.5">
      <c r="J17" s="17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2021-02-15T06:16:37Z</dcterms:modified>
  <cp:category/>
  <cp:version/>
  <cp:contentType/>
  <cp:contentStatus/>
</cp:coreProperties>
</file>