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egawa-hideki\Desktop\令和3年度　HP用\1　土地・気象\"/>
    </mc:Choice>
  </mc:AlternateContent>
  <bookViews>
    <workbookView xWindow="0" yWindow="0" windowWidth="10215" windowHeight="7500"/>
  </bookViews>
  <sheets>
    <sheet name="1-2 " sheetId="2" r:id="rId1"/>
  </sheets>
  <definedNames>
    <definedName name="_xlnm.Print_Area" localSheetId="0">'1-2 '!$A$1:$J$61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4" i="2" l="1"/>
  <c r="D53" i="2"/>
  <c r="D52" i="2"/>
  <c r="I51" i="2"/>
  <c r="D51" i="2"/>
  <c r="I50" i="2"/>
  <c r="D50" i="2"/>
  <c r="D49" i="2"/>
  <c r="D40" i="2" s="1"/>
  <c r="I48" i="2"/>
  <c r="D48" i="2"/>
  <c r="I47" i="2"/>
  <c r="I46" i="2"/>
  <c r="D46" i="2"/>
  <c r="I45" i="2"/>
  <c r="D45" i="2"/>
  <c r="I44" i="2"/>
  <c r="D44" i="2"/>
  <c r="I43" i="2"/>
  <c r="D43" i="2"/>
  <c r="I42" i="2"/>
  <c r="D42" i="2"/>
  <c r="I40" i="2"/>
  <c r="I39" i="2"/>
  <c r="I38" i="2"/>
  <c r="D38" i="2"/>
  <c r="D37" i="2"/>
  <c r="I36" i="2"/>
  <c r="D36" i="2"/>
  <c r="I35" i="2"/>
  <c r="D35" i="2"/>
  <c r="I34" i="2"/>
  <c r="D34" i="2"/>
  <c r="I33" i="2"/>
  <c r="D33" i="2"/>
  <c r="I32" i="2"/>
  <c r="D31" i="2"/>
  <c r="I30" i="2"/>
  <c r="D30" i="2"/>
  <c r="D29" i="2"/>
  <c r="I28" i="2"/>
  <c r="D28" i="2"/>
  <c r="I27" i="2"/>
  <c r="D27" i="2"/>
  <c r="I26" i="2"/>
  <c r="I25" i="2"/>
  <c r="D25" i="2"/>
  <c r="I24" i="2"/>
  <c r="D24" i="2"/>
  <c r="D23" i="2"/>
  <c r="I22" i="2"/>
  <c r="D22" i="2"/>
  <c r="D21" i="2"/>
  <c r="I20" i="2"/>
  <c r="I19" i="2"/>
  <c r="D19" i="2"/>
  <c r="I18" i="2"/>
  <c r="D18" i="2"/>
  <c r="I17" i="2"/>
  <c r="D17" i="2"/>
  <c r="D16" i="2"/>
  <c r="I15" i="2"/>
  <c r="D15" i="2"/>
  <c r="I14" i="2"/>
  <c r="I13" i="2"/>
  <c r="D13" i="2"/>
  <c r="I12" i="2"/>
  <c r="D12" i="2"/>
  <c r="I11" i="2"/>
  <c r="D11" i="2"/>
  <c r="D10" i="2"/>
  <c r="I9" i="2"/>
  <c r="D9" i="2"/>
  <c r="I8" i="2"/>
  <c r="I7" i="2"/>
  <c r="D7" i="2"/>
  <c r="I6" i="2"/>
  <c r="I5" i="2"/>
</calcChain>
</file>

<file path=xl/sharedStrings.xml><?xml version="1.0" encoding="utf-8"?>
<sst xmlns="http://schemas.openxmlformats.org/spreadsheetml/2006/main" count="111" uniqueCount="105">
  <si>
    <t>1-2　東京都地域別面積</t>
    <rPh sb="4" eb="5">
      <t>ヒガシ</t>
    </rPh>
    <rPh sb="5" eb="6">
      <t>キョウ</t>
    </rPh>
    <rPh sb="6" eb="7">
      <t>ミヤコ</t>
    </rPh>
    <rPh sb="7" eb="8">
      <t>チ</t>
    </rPh>
    <rPh sb="8" eb="9">
      <t>イキ</t>
    </rPh>
    <rPh sb="9" eb="10">
      <t>ベツ</t>
    </rPh>
    <rPh sb="10" eb="11">
      <t>メン</t>
    </rPh>
    <rPh sb="11" eb="12">
      <t>セキ</t>
    </rPh>
    <phoneticPr fontId="4"/>
  </si>
  <si>
    <t>(単位　面積　k㎡,千分比　‰)</t>
    <rPh sb="1" eb="3">
      <t>タンイ</t>
    </rPh>
    <rPh sb="4" eb="6">
      <t>メンセキ</t>
    </rPh>
    <rPh sb="10" eb="11">
      <t>セン</t>
    </rPh>
    <rPh sb="11" eb="12">
      <t>ブン</t>
    </rPh>
    <rPh sb="12" eb="13">
      <t>ヒ</t>
    </rPh>
    <phoneticPr fontId="4"/>
  </si>
  <si>
    <t>令和3年10月1日</t>
    <rPh sb="0" eb="2">
      <t>レイワ</t>
    </rPh>
    <rPh sb="3" eb="4">
      <t>ネン</t>
    </rPh>
    <rPh sb="6" eb="7">
      <t>ガツ</t>
    </rPh>
    <rPh sb="8" eb="9">
      <t>ヒ</t>
    </rPh>
    <phoneticPr fontId="4"/>
  </si>
  <si>
    <t>地              域</t>
    <rPh sb="0" eb="1">
      <t>チ</t>
    </rPh>
    <rPh sb="15" eb="16">
      <t>イキ</t>
    </rPh>
    <phoneticPr fontId="8"/>
  </si>
  <si>
    <t>面　 積</t>
    <rPh sb="0" eb="1">
      <t>メン</t>
    </rPh>
    <rPh sb="3" eb="4">
      <t>セキ</t>
    </rPh>
    <phoneticPr fontId="8"/>
  </si>
  <si>
    <t>千 分 比</t>
    <rPh sb="0" eb="1">
      <t>セン</t>
    </rPh>
    <rPh sb="2" eb="3">
      <t>ブン</t>
    </rPh>
    <rPh sb="4" eb="5">
      <t>ヒ</t>
    </rPh>
    <phoneticPr fontId="8"/>
  </si>
  <si>
    <t>総数</t>
    <rPh sb="0" eb="2">
      <t>ソウスウ</t>
    </rPh>
    <phoneticPr fontId="8"/>
  </si>
  <si>
    <t>1 000.00</t>
    <phoneticPr fontId="8"/>
  </si>
  <si>
    <t>東村山市</t>
  </si>
  <si>
    <t>国分寺市</t>
  </si>
  <si>
    <t>区部</t>
    <rPh sb="0" eb="2">
      <t>クブ</t>
    </rPh>
    <phoneticPr fontId="8"/>
  </si>
  <si>
    <t>国立市</t>
    <phoneticPr fontId="8"/>
  </si>
  <si>
    <t>福生市</t>
  </si>
  <si>
    <t>a</t>
    <phoneticPr fontId="8"/>
  </si>
  <si>
    <t>千代田区</t>
  </si>
  <si>
    <t>狛江市</t>
  </si>
  <si>
    <t>中央区</t>
  </si>
  <si>
    <t>港区</t>
  </si>
  <si>
    <t>東大和市</t>
  </si>
  <si>
    <t>新宿区</t>
  </si>
  <si>
    <t>清瀬市</t>
  </si>
  <si>
    <t>文京区</t>
  </si>
  <si>
    <t>東久留米市</t>
  </si>
  <si>
    <t>武蔵村山市</t>
  </si>
  <si>
    <t>台東区</t>
  </si>
  <si>
    <t>多摩市</t>
  </si>
  <si>
    <t>墨田区</t>
  </si>
  <si>
    <t>b</t>
    <phoneticPr fontId="8"/>
  </si>
  <si>
    <t>江東区</t>
  </si>
  <si>
    <t>稲城市</t>
  </si>
  <si>
    <t>品川区</t>
  </si>
  <si>
    <t>羽村市</t>
    <rPh sb="0" eb="3">
      <t>ハムラシ</t>
    </rPh>
    <phoneticPr fontId="4"/>
  </si>
  <si>
    <t>目黒区</t>
  </si>
  <si>
    <t>あきる野市</t>
    <rPh sb="0" eb="5">
      <t>アキルノシ</t>
    </rPh>
    <phoneticPr fontId="4"/>
  </si>
  <si>
    <t>西東京市</t>
    <rPh sb="0" eb="3">
      <t>ニシトウキョウ</t>
    </rPh>
    <rPh sb="3" eb="4">
      <t>シ</t>
    </rPh>
    <phoneticPr fontId="4"/>
  </si>
  <si>
    <t>大田区</t>
  </si>
  <si>
    <t>世田谷区</t>
  </si>
  <si>
    <t>郡部</t>
    <rPh sb="0" eb="1">
      <t>グン</t>
    </rPh>
    <rPh sb="1" eb="2">
      <t>ブ</t>
    </rPh>
    <phoneticPr fontId="4"/>
  </si>
  <si>
    <t>渋谷区</t>
  </si>
  <si>
    <t>中野区</t>
  </si>
  <si>
    <t>西多摩郡</t>
    <rPh sb="0" eb="4">
      <t>ニシタマグン</t>
    </rPh>
    <phoneticPr fontId="4"/>
  </si>
  <si>
    <t>杉並区</t>
  </si>
  <si>
    <t>瑞穂町</t>
    <rPh sb="0" eb="2">
      <t>ミズホ</t>
    </rPh>
    <rPh sb="2" eb="3">
      <t>チョウ</t>
    </rPh>
    <phoneticPr fontId="4"/>
  </si>
  <si>
    <t>日の出町</t>
    <rPh sb="0" eb="3">
      <t>ヒノデ</t>
    </rPh>
    <rPh sb="3" eb="4">
      <t>チョウ</t>
    </rPh>
    <phoneticPr fontId="4"/>
  </si>
  <si>
    <t>豊島区</t>
  </si>
  <si>
    <t>檜原村</t>
    <rPh sb="0" eb="1">
      <t>ヒノキ</t>
    </rPh>
    <rPh sb="1" eb="2">
      <t>ハラ</t>
    </rPh>
    <rPh sb="2" eb="3">
      <t>ムラ</t>
    </rPh>
    <phoneticPr fontId="4"/>
  </si>
  <si>
    <t>北区</t>
  </si>
  <si>
    <t>奥多摩町</t>
    <rPh sb="0" eb="3">
      <t>オクタマ</t>
    </rPh>
    <rPh sb="3" eb="4">
      <t>チョウ</t>
    </rPh>
    <phoneticPr fontId="4"/>
  </si>
  <si>
    <t>荒川区</t>
  </si>
  <si>
    <t>板橋区</t>
  </si>
  <si>
    <t>島部</t>
    <rPh sb="0" eb="1">
      <t>シマ</t>
    </rPh>
    <rPh sb="1" eb="2">
      <t>ブ</t>
    </rPh>
    <phoneticPr fontId="4"/>
  </si>
  <si>
    <t>練馬区</t>
  </si>
  <si>
    <t>大島支庁</t>
    <rPh sb="0" eb="2">
      <t>オオシマ</t>
    </rPh>
    <rPh sb="2" eb="4">
      <t>シチョウ</t>
    </rPh>
    <phoneticPr fontId="4"/>
  </si>
  <si>
    <t>足立区</t>
  </si>
  <si>
    <t>大島町</t>
    <rPh sb="0" eb="2">
      <t>オオシマ</t>
    </rPh>
    <rPh sb="2" eb="3">
      <t>チョウ</t>
    </rPh>
    <phoneticPr fontId="4"/>
  </si>
  <si>
    <t>c</t>
    <phoneticPr fontId="8"/>
  </si>
  <si>
    <t>葛飾区</t>
  </si>
  <si>
    <t>利島村</t>
    <rPh sb="0" eb="2">
      <t>トシマ</t>
    </rPh>
    <rPh sb="2" eb="3">
      <t>ムラ</t>
    </rPh>
    <phoneticPr fontId="4"/>
  </si>
  <si>
    <t>bd</t>
    <phoneticPr fontId="8"/>
  </si>
  <si>
    <t>江戸川区</t>
  </si>
  <si>
    <t>新島村</t>
    <rPh sb="0" eb="2">
      <t>ニイジマ</t>
    </rPh>
    <rPh sb="2" eb="3">
      <t>ムラ</t>
    </rPh>
    <phoneticPr fontId="4"/>
  </si>
  <si>
    <t>荒川河口部</t>
    <rPh sb="0" eb="2">
      <t>アラカワ</t>
    </rPh>
    <rPh sb="2" eb="4">
      <t>カコウ</t>
    </rPh>
    <rPh sb="4" eb="5">
      <t>ブ</t>
    </rPh>
    <phoneticPr fontId="4"/>
  </si>
  <si>
    <t>神津島村</t>
    <rPh sb="0" eb="3">
      <t>コウヅシマ</t>
    </rPh>
    <rPh sb="3" eb="4">
      <t>ムラ</t>
    </rPh>
    <phoneticPr fontId="4"/>
  </si>
  <si>
    <t>e</t>
    <phoneticPr fontId="8"/>
  </si>
  <si>
    <t>中央防波堤埋立地</t>
    <rPh sb="0" eb="2">
      <t>チュウオウ</t>
    </rPh>
    <rPh sb="2" eb="5">
      <t>ボウハテイ</t>
    </rPh>
    <rPh sb="5" eb="8">
      <t>ウメタテチ</t>
    </rPh>
    <phoneticPr fontId="4"/>
  </si>
  <si>
    <t>f</t>
    <phoneticPr fontId="8"/>
  </si>
  <si>
    <t>新海面処分場</t>
    <rPh sb="0" eb="1">
      <t>シン</t>
    </rPh>
    <rPh sb="1" eb="3">
      <t>カイメン</t>
    </rPh>
    <rPh sb="3" eb="6">
      <t>ショブンジョウ</t>
    </rPh>
    <phoneticPr fontId="4"/>
  </si>
  <si>
    <t>三宅支庁</t>
    <rPh sb="0" eb="2">
      <t>ミヤケ</t>
    </rPh>
    <rPh sb="2" eb="4">
      <t>シチョウ</t>
    </rPh>
    <phoneticPr fontId="4"/>
  </si>
  <si>
    <t>三宅村</t>
    <rPh sb="0" eb="3">
      <t>ミヤケムラ</t>
    </rPh>
    <phoneticPr fontId="4"/>
  </si>
  <si>
    <t>市部</t>
    <rPh sb="0" eb="1">
      <t>シ</t>
    </rPh>
    <rPh sb="1" eb="2">
      <t>ブ</t>
    </rPh>
    <phoneticPr fontId="4"/>
  </si>
  <si>
    <t>御蔵島村</t>
    <rPh sb="0" eb="3">
      <t>ミクラジマ</t>
    </rPh>
    <rPh sb="3" eb="4">
      <t>ムラ</t>
    </rPh>
    <phoneticPr fontId="4"/>
  </si>
  <si>
    <t>八王子市</t>
  </si>
  <si>
    <t>八丈支庁(ghij)</t>
    <rPh sb="0" eb="2">
      <t>ハチジョウ</t>
    </rPh>
    <rPh sb="2" eb="4">
      <t>シチョウ</t>
    </rPh>
    <phoneticPr fontId="4"/>
  </si>
  <si>
    <t>立川市</t>
  </si>
  <si>
    <t>八丈町</t>
    <rPh sb="0" eb="2">
      <t>ハチジョウ</t>
    </rPh>
    <rPh sb="2" eb="3">
      <t>チョウ</t>
    </rPh>
    <phoneticPr fontId="4"/>
  </si>
  <si>
    <t>武蔵野市</t>
  </si>
  <si>
    <t>青ヶ島村</t>
    <rPh sb="0" eb="3">
      <t>アオガシマ</t>
    </rPh>
    <rPh sb="3" eb="4">
      <t>ムラ</t>
    </rPh>
    <phoneticPr fontId="4"/>
  </si>
  <si>
    <t>三鷹市</t>
  </si>
  <si>
    <t>g</t>
    <phoneticPr fontId="8"/>
  </si>
  <si>
    <t>鳥島</t>
    <rPh sb="0" eb="2">
      <t>トリシマ</t>
    </rPh>
    <phoneticPr fontId="4"/>
  </si>
  <si>
    <t>青梅市</t>
  </si>
  <si>
    <t>h</t>
    <phoneticPr fontId="8"/>
  </si>
  <si>
    <t>ベヨネース列岩</t>
    <rPh sb="5" eb="6">
      <t>レツ</t>
    </rPh>
    <rPh sb="6" eb="7">
      <t>イワ</t>
    </rPh>
    <phoneticPr fontId="8"/>
  </si>
  <si>
    <t>i</t>
    <phoneticPr fontId="8"/>
  </si>
  <si>
    <t>須美寿島</t>
    <rPh sb="0" eb="2">
      <t>スミ</t>
    </rPh>
    <rPh sb="2" eb="3">
      <t>ジュ</t>
    </rPh>
    <rPh sb="3" eb="4">
      <t>シマ</t>
    </rPh>
    <phoneticPr fontId="4"/>
  </si>
  <si>
    <t>府中市</t>
  </si>
  <si>
    <t>j</t>
    <phoneticPr fontId="8"/>
  </si>
  <si>
    <t>孀婦岩</t>
    <rPh sb="0" eb="1">
      <t>孀</t>
    </rPh>
    <rPh sb="1" eb="2">
      <t>フ</t>
    </rPh>
    <rPh sb="2" eb="3">
      <t>イワ</t>
    </rPh>
    <phoneticPr fontId="4"/>
  </si>
  <si>
    <t>昭島市</t>
  </si>
  <si>
    <t>調布市</t>
  </si>
  <si>
    <t>小笠原支庁</t>
    <rPh sb="0" eb="3">
      <t>オガサワラ</t>
    </rPh>
    <rPh sb="3" eb="5">
      <t>シチョウ</t>
    </rPh>
    <phoneticPr fontId="4"/>
  </si>
  <si>
    <t>町田市</t>
  </si>
  <si>
    <t>小笠原村</t>
    <rPh sb="0" eb="3">
      <t>オガサワラ</t>
    </rPh>
    <rPh sb="3" eb="4">
      <t>ムラ</t>
    </rPh>
    <phoneticPr fontId="4"/>
  </si>
  <si>
    <r>
      <rPr>
        <sz val="9"/>
        <rFont val="ＭＳ Ｐ明朝"/>
        <family val="1"/>
        <charset val="128"/>
      </rPr>
      <t>★</t>
    </r>
    <phoneticPr fontId="8"/>
  </si>
  <si>
    <t>小金井市</t>
  </si>
  <si>
    <t>小平市</t>
  </si>
  <si>
    <t>★　西之島2.89k㎡、火山列島及び沖ノ鳥島33.01k㎡、
南鳥島1.46k㎡の面積を含む。</t>
    <rPh sb="2" eb="3">
      <t>ニシ</t>
    </rPh>
    <rPh sb="3" eb="4">
      <t>ノ</t>
    </rPh>
    <rPh sb="4" eb="5">
      <t>シマ</t>
    </rPh>
    <rPh sb="12" eb="14">
      <t>カザン</t>
    </rPh>
    <rPh sb="14" eb="16">
      <t>レットウ</t>
    </rPh>
    <rPh sb="16" eb="17">
      <t>オヨ</t>
    </rPh>
    <rPh sb="18" eb="19">
      <t>オキ</t>
    </rPh>
    <rPh sb="20" eb="22">
      <t>トリシマ</t>
    </rPh>
    <rPh sb="31" eb="32">
      <t>ミナミ</t>
    </rPh>
    <rPh sb="32" eb="34">
      <t>トリシマ</t>
    </rPh>
    <rPh sb="41" eb="43">
      <t>メンセキ</t>
    </rPh>
    <rPh sb="44" eb="45">
      <t>フク</t>
    </rPh>
    <phoneticPr fontId="8"/>
  </si>
  <si>
    <t>日野市</t>
  </si>
  <si>
    <t>境界未定等　a,c,dは境界の一部が未定のため、参考値を示した。</t>
    <rPh sb="0" eb="2">
      <t>キョウカイ</t>
    </rPh>
    <rPh sb="2" eb="4">
      <t>ミテイ</t>
    </rPh>
    <rPh sb="4" eb="5">
      <t>ナド</t>
    </rPh>
    <phoneticPr fontId="8"/>
  </si>
  <si>
    <r>
      <rPr>
        <sz val="8.5"/>
        <color indexed="9"/>
        <rFont val="ＭＳ Ｐ明朝"/>
        <family val="1"/>
        <charset val="128"/>
      </rPr>
      <t>境界未定等</t>
    </r>
    <r>
      <rPr>
        <sz val="8.5"/>
        <rFont val="ＭＳ Ｐ明朝"/>
        <family val="1"/>
        <charset val="128"/>
      </rPr>
      <t>　bの荒川河口部(江東区と江戸川区にまたがる部分)は境界未定のため、単独で面積を示した。特別区部の合計に含まれる。</t>
    </r>
    <rPh sb="0" eb="2">
      <t>キョウカイ</t>
    </rPh>
    <rPh sb="2" eb="4">
      <t>ミテイ</t>
    </rPh>
    <rPh sb="4" eb="5">
      <t>ナド</t>
    </rPh>
    <rPh sb="8" eb="10">
      <t>アラカワ</t>
    </rPh>
    <rPh sb="10" eb="12">
      <t>カコウ</t>
    </rPh>
    <rPh sb="12" eb="13">
      <t>ブ</t>
    </rPh>
    <rPh sb="14" eb="17">
      <t>コウトウク</t>
    </rPh>
    <rPh sb="18" eb="21">
      <t>エドガワ</t>
    </rPh>
    <rPh sb="21" eb="22">
      <t>ク</t>
    </rPh>
    <rPh sb="27" eb="29">
      <t>ブブン</t>
    </rPh>
    <rPh sb="31" eb="33">
      <t>キョウカイ</t>
    </rPh>
    <rPh sb="33" eb="35">
      <t>ミテイ</t>
    </rPh>
    <rPh sb="39" eb="41">
      <t>タンドク</t>
    </rPh>
    <rPh sb="42" eb="44">
      <t>メンセキ</t>
    </rPh>
    <rPh sb="45" eb="46">
      <t>シメ</t>
    </rPh>
    <rPh sb="49" eb="51">
      <t>トクベツ</t>
    </rPh>
    <rPh sb="51" eb="53">
      <t>クブ</t>
    </rPh>
    <rPh sb="54" eb="56">
      <t>ゴウケイ</t>
    </rPh>
    <rPh sb="57" eb="58">
      <t>フク</t>
    </rPh>
    <phoneticPr fontId="8"/>
  </si>
  <si>
    <r>
      <rPr>
        <sz val="8.5"/>
        <color indexed="9"/>
        <rFont val="ＭＳ Ｐ明朝"/>
        <family val="1"/>
        <charset val="128"/>
      </rPr>
      <t>境界未定等</t>
    </r>
    <r>
      <rPr>
        <sz val="8.5"/>
        <rFont val="ＭＳ Ｐ明朝"/>
        <family val="1"/>
        <charset val="128"/>
      </rPr>
      <t>　eは東京都から告示があった部分を除く中央防波堤外側埋立地の面積を示した。特別区部の合計に含まれる。</t>
    </r>
    <rPh sb="0" eb="2">
      <t>キョウカイ</t>
    </rPh>
    <rPh sb="2" eb="4">
      <t>ミテイ</t>
    </rPh>
    <rPh sb="4" eb="5">
      <t>ナド</t>
    </rPh>
    <rPh sb="8" eb="11">
      <t>トウキョウト</t>
    </rPh>
    <rPh sb="13" eb="15">
      <t>コクジ</t>
    </rPh>
    <rPh sb="19" eb="21">
      <t>ブブン</t>
    </rPh>
    <rPh sb="22" eb="23">
      <t>ノゾ</t>
    </rPh>
    <rPh sb="24" eb="26">
      <t>チュウオウ</t>
    </rPh>
    <rPh sb="26" eb="29">
      <t>ボウハテイ</t>
    </rPh>
    <rPh sb="29" eb="31">
      <t>ソトガワ</t>
    </rPh>
    <rPh sb="31" eb="34">
      <t>ウメタテチ</t>
    </rPh>
    <rPh sb="35" eb="37">
      <t>メンセキ</t>
    </rPh>
    <rPh sb="38" eb="39">
      <t>シメ</t>
    </rPh>
    <rPh sb="42" eb="45">
      <t>トクベツク</t>
    </rPh>
    <rPh sb="45" eb="46">
      <t>ブ</t>
    </rPh>
    <rPh sb="47" eb="49">
      <t>ゴウケイ</t>
    </rPh>
    <rPh sb="50" eb="51">
      <t>フク</t>
    </rPh>
    <phoneticPr fontId="8"/>
  </si>
  <si>
    <r>
      <rPr>
        <sz val="8.5"/>
        <color indexed="9"/>
        <rFont val="ＭＳ Ｐ明朝"/>
        <family val="1"/>
        <charset val="128"/>
      </rPr>
      <t>境界未定等</t>
    </r>
    <r>
      <rPr>
        <sz val="8.5"/>
        <rFont val="ＭＳ Ｐ明朝"/>
        <family val="1"/>
        <charset val="128"/>
      </rPr>
      <t>　fは所属未定のため、単独で面積を示した。特別区部の合計に含まれる。</t>
    </r>
    <rPh sb="0" eb="2">
      <t>キョウカイ</t>
    </rPh>
    <rPh sb="2" eb="4">
      <t>ミテイ</t>
    </rPh>
    <rPh sb="4" eb="5">
      <t>ナド</t>
    </rPh>
    <rPh sb="8" eb="10">
      <t>ショゾク</t>
    </rPh>
    <rPh sb="10" eb="12">
      <t>ミテイ</t>
    </rPh>
    <rPh sb="16" eb="18">
      <t>タンドク</t>
    </rPh>
    <rPh sb="19" eb="21">
      <t>メンセキ</t>
    </rPh>
    <rPh sb="22" eb="23">
      <t>シメ</t>
    </rPh>
    <rPh sb="26" eb="29">
      <t>トクベツク</t>
    </rPh>
    <rPh sb="29" eb="30">
      <t>ブ</t>
    </rPh>
    <rPh sb="31" eb="33">
      <t>ゴウケイ</t>
    </rPh>
    <rPh sb="34" eb="35">
      <t>フク</t>
    </rPh>
    <phoneticPr fontId="8"/>
  </si>
  <si>
    <r>
      <rPr>
        <sz val="8.5"/>
        <color indexed="9"/>
        <rFont val="ＭＳ Ｐ明朝"/>
        <family val="1"/>
        <charset val="128"/>
      </rPr>
      <t>境界未定等</t>
    </r>
    <r>
      <rPr>
        <sz val="8.5"/>
        <rFont val="ＭＳ Ｐ明朝"/>
        <family val="1"/>
        <charset val="128"/>
      </rPr>
      <t>　g,h,i,jは所属未定のため、単独で面積を示した。支庁・郡部及び八丈支庁の合計に含まれる。</t>
    </r>
    <rPh sb="0" eb="2">
      <t>キョウカイ</t>
    </rPh>
    <rPh sb="2" eb="4">
      <t>ミテイ</t>
    </rPh>
    <rPh sb="4" eb="5">
      <t>ナド</t>
    </rPh>
    <rPh sb="14" eb="16">
      <t>ショゾク</t>
    </rPh>
    <rPh sb="16" eb="18">
      <t>ミテイ</t>
    </rPh>
    <rPh sb="22" eb="24">
      <t>タンドク</t>
    </rPh>
    <rPh sb="25" eb="27">
      <t>メンセキ</t>
    </rPh>
    <rPh sb="28" eb="29">
      <t>シメ</t>
    </rPh>
    <rPh sb="32" eb="34">
      <t>シチョウ</t>
    </rPh>
    <rPh sb="35" eb="37">
      <t>グンブ</t>
    </rPh>
    <rPh sb="37" eb="38">
      <t>オヨ</t>
    </rPh>
    <rPh sb="39" eb="41">
      <t>ハチジョウ</t>
    </rPh>
    <rPh sb="41" eb="43">
      <t>シチョウ</t>
    </rPh>
    <rPh sb="44" eb="46">
      <t>ゴウケイ</t>
    </rPh>
    <rPh sb="47" eb="48">
      <t>フク</t>
    </rPh>
    <phoneticPr fontId="8"/>
  </si>
  <si>
    <t>注：面積と千分比は小数点第3位以下の数値を四捨五入しているため内訳の合計が総数と一致しない場合がある。</t>
    <rPh sb="0" eb="1">
      <t>チュウ</t>
    </rPh>
    <rPh sb="2" eb="4">
      <t>メンセキ</t>
    </rPh>
    <rPh sb="5" eb="6">
      <t>セン</t>
    </rPh>
    <rPh sb="6" eb="7">
      <t>ブン</t>
    </rPh>
    <rPh sb="7" eb="8">
      <t>ヒ</t>
    </rPh>
    <rPh sb="9" eb="12">
      <t>ショウスウテン</t>
    </rPh>
    <rPh sb="12" eb="13">
      <t>ダイ</t>
    </rPh>
    <rPh sb="14" eb="15">
      <t>イ</t>
    </rPh>
    <rPh sb="15" eb="17">
      <t>イカ</t>
    </rPh>
    <rPh sb="18" eb="20">
      <t>スウチ</t>
    </rPh>
    <rPh sb="21" eb="25">
      <t>シシャゴニュウ</t>
    </rPh>
    <rPh sb="31" eb="33">
      <t>ウチワケ</t>
    </rPh>
    <rPh sb="34" eb="36">
      <t>ゴウケイ</t>
    </rPh>
    <rPh sb="37" eb="39">
      <t>ソウスウ</t>
    </rPh>
    <rPh sb="40" eb="42">
      <t>イッチ</t>
    </rPh>
    <rPh sb="45" eb="47">
      <t>バアイ</t>
    </rPh>
    <phoneticPr fontId="8"/>
  </si>
  <si>
    <t>資料：国土地理院「全国都道府県市区町村別面積調」</t>
    <rPh sb="0" eb="2">
      <t>シリョウ</t>
    </rPh>
    <rPh sb="3" eb="5">
      <t>コクド</t>
    </rPh>
    <rPh sb="5" eb="7">
      <t>チリ</t>
    </rPh>
    <rPh sb="7" eb="8">
      <t>イン</t>
    </rPh>
    <rPh sb="9" eb="11">
      <t>ゼンコク</t>
    </rPh>
    <rPh sb="11" eb="15">
      <t>トドウフケン</t>
    </rPh>
    <rPh sb="15" eb="17">
      <t>シク</t>
    </rPh>
    <rPh sb="17" eb="19">
      <t>チョウソン</t>
    </rPh>
    <rPh sb="19" eb="20">
      <t>ベツ</t>
    </rPh>
    <rPh sb="20" eb="22">
      <t>メンセキ</t>
    </rPh>
    <rPh sb="22" eb="23">
      <t>チョウ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</si>
</sst>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00"/>
    <numFmt numFmtId="177" formatCode="0.00_);[Red]\(0.00\)"/>
    <numFmt numFmtId="178" formatCode="0.00;&quot;▲ &quot;0.00"/>
    <numFmt numFmtId="179" formatCode="0.00_ "/>
  </numFmts>
  <fonts count="18" x14ac:knownFonts="1">
    <font>
      <sz val="11"/>
      <color theme="1"/>
      <name val="游ゴシック"/>
      <family val="2"/>
      <charset val="128"/>
      <scheme val="minor"/>
    </font>
    <font>
      <sz val="11"/>
      <name val="ＭＳ Ｐゴシック"/>
      <family val="3"/>
      <charset val="128"/>
    </font>
    <font>
      <b/>
      <sz val="14"/>
      <name val="ＭＳ Ｐ明朝"/>
      <family val="1"/>
      <charset val="128"/>
    </font>
    <font>
      <sz val="6"/>
      <name val="游ゴシック"/>
      <family val="2"/>
      <charset val="128"/>
      <scheme val="minor"/>
    </font>
    <font>
      <b/>
      <sz val="11"/>
      <name val="ＭＳ Ｐゴシック"/>
      <family val="3"/>
      <charset val="128"/>
    </font>
    <font>
      <sz val="11"/>
      <name val="ＭＳ Ｐ明朝"/>
      <family val="1"/>
      <charset val="128"/>
    </font>
    <font>
      <sz val="11"/>
      <color theme="0"/>
      <name val="ＭＳ Ｐ明朝"/>
      <family val="1"/>
      <charset val="128"/>
    </font>
    <font>
      <sz val="9"/>
      <name val="ＭＳ Ｐ明朝"/>
      <family val="1"/>
      <charset val="128"/>
    </font>
    <font>
      <sz val="6"/>
      <name val="ＭＳ Ｐゴシック"/>
      <family val="3"/>
      <charset val="128"/>
    </font>
    <font>
      <sz val="9"/>
      <name val="Century"/>
      <family val="1"/>
    </font>
    <font>
      <b/>
      <sz val="9"/>
      <name val="ＭＳ Ｐ明朝"/>
      <family val="1"/>
      <charset val="128"/>
    </font>
    <font>
      <b/>
      <sz val="9"/>
      <name val="Century"/>
      <family val="1"/>
    </font>
    <font>
      <sz val="11"/>
      <color indexed="8"/>
      <name val="ＭＳ Ｐゴシック"/>
      <family val="3"/>
      <charset val="128"/>
    </font>
    <font>
      <sz val="11"/>
      <color rgb="FFFF0000"/>
      <name val="ＭＳ Ｐ明朝"/>
      <family val="1"/>
      <charset val="128"/>
    </font>
    <font>
      <sz val="8.5"/>
      <name val="ＭＳ Ｐ明朝"/>
      <family val="1"/>
      <charset val="128"/>
    </font>
    <font>
      <sz val="8.5"/>
      <color theme="1"/>
      <name val="ＭＳ Ｐ明朝"/>
      <family val="1"/>
      <charset val="128"/>
    </font>
    <font>
      <sz val="8.5"/>
      <color indexed="9"/>
      <name val="ＭＳ Ｐ明朝"/>
      <family val="1"/>
      <charset val="128"/>
    </font>
    <font>
      <sz val="10.5"/>
      <name val="ＭＳ Ｐ明朝"/>
      <family val="1"/>
      <charset val="128"/>
    </font>
  </fonts>
  <fills count="2">
    <fill>
      <patternFill patternType="none"/>
    </fill>
    <fill>
      <patternFill patternType="gray125"/>
    </fill>
  </fills>
  <borders count="17">
    <border>
      <left/>
      <right/>
      <top/>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double">
        <color indexed="64"/>
      </right>
      <top/>
      <bottom/>
      <diagonal/>
    </border>
    <border>
      <left/>
      <right style="thin">
        <color indexed="64"/>
      </right>
      <top/>
      <bottom/>
      <diagonal/>
    </border>
    <border>
      <left style="double">
        <color indexed="64"/>
      </left>
      <right/>
      <top/>
      <bottom/>
      <diagonal/>
    </border>
    <border>
      <left style="thin">
        <color indexed="64"/>
      </left>
      <right/>
      <top/>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s>
  <cellStyleXfs count="4">
    <xf numFmtId="0" fontId="0" fillId="0" borderId="0">
      <alignment vertical="center"/>
    </xf>
    <xf numFmtId="0" fontId="1" fillId="0" borderId="0"/>
    <xf numFmtId="0" fontId="12" fillId="0" borderId="0"/>
    <xf numFmtId="38" fontId="1" fillId="0" borderId="0" applyFont="0" applyFill="0" applyBorder="0" applyAlignment="0" applyProtection="0"/>
  </cellStyleXfs>
  <cellXfs count="96">
    <xf numFmtId="0" fontId="0" fillId="0" borderId="0" xfId="0">
      <alignment vertical="center"/>
    </xf>
    <xf numFmtId="0" fontId="2" fillId="0" borderId="0" xfId="1" applyFont="1" applyFill="1" applyAlignment="1">
      <alignment horizontal="left" vertical="center"/>
    </xf>
    <xf numFmtId="0" fontId="2" fillId="0" borderId="0" xfId="1" applyFont="1" applyAlignment="1">
      <alignment vertical="center"/>
    </xf>
    <xf numFmtId="0" fontId="5" fillId="0" borderId="0" xfId="1" applyFont="1"/>
    <xf numFmtId="0" fontId="6" fillId="0" borderId="0" xfId="1" applyFont="1" applyFill="1"/>
    <xf numFmtId="0" fontId="5" fillId="0" borderId="0" xfId="1" applyFont="1" applyFill="1"/>
    <xf numFmtId="0" fontId="7" fillId="0" borderId="0" xfId="1" applyFont="1" applyAlignment="1">
      <alignment horizontal="left" vertical="center"/>
    </xf>
    <xf numFmtId="0" fontId="7" fillId="0" borderId="0" xfId="1" applyFont="1" applyAlignment="1">
      <alignment horizontal="center" vertical="center"/>
    </xf>
    <xf numFmtId="58" fontId="7" fillId="0" borderId="1" xfId="1" quotePrefix="1" applyNumberFormat="1" applyFont="1" applyBorder="1" applyAlignment="1">
      <alignment horizontal="right" vertical="center"/>
    </xf>
    <xf numFmtId="0" fontId="7" fillId="0" borderId="4" xfId="1" applyFont="1" applyBorder="1" applyAlignment="1">
      <alignment horizontal="center" vertical="center" justifyLastLine="1"/>
    </xf>
    <xf numFmtId="0" fontId="7" fillId="0" borderId="5" xfId="1" applyFont="1" applyBorder="1" applyAlignment="1">
      <alignment horizontal="center" vertical="center" justifyLastLine="1"/>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0" xfId="1" applyFont="1" applyBorder="1" applyAlignment="1">
      <alignment horizontal="center" vertical="center" justifyLastLine="1"/>
    </xf>
    <xf numFmtId="0" fontId="7" fillId="0" borderId="10" xfId="1" applyFont="1" applyBorder="1" applyAlignment="1">
      <alignment horizontal="center" vertical="center" justifyLastLine="1"/>
    </xf>
    <xf numFmtId="0" fontId="7" fillId="0" borderId="0" xfId="1" applyFont="1" applyBorder="1" applyAlignment="1">
      <alignment horizontal="center" vertical="center"/>
    </xf>
    <xf numFmtId="0" fontId="7" fillId="0" borderId="11" xfId="1" applyFont="1" applyBorder="1" applyAlignment="1">
      <alignment horizontal="center" vertical="center"/>
    </xf>
    <xf numFmtId="0" fontId="9" fillId="0" borderId="0" xfId="1" applyFont="1" applyBorder="1" applyAlignment="1">
      <alignment horizontal="center" vertical="center" justifyLastLine="1"/>
    </xf>
    <xf numFmtId="176" fontId="11" fillId="0" borderId="0" xfId="1" applyNumberFormat="1" applyFont="1" applyFill="1" applyAlignment="1">
      <alignment vertical="center"/>
    </xf>
    <xf numFmtId="177" fontId="11" fillId="0" borderId="10" xfId="1" applyNumberFormat="1" applyFont="1" applyFill="1" applyBorder="1" applyAlignment="1">
      <alignment horizontal="right" vertical="center"/>
    </xf>
    <xf numFmtId="0" fontId="7" fillId="0" borderId="0" xfId="1" applyFont="1" applyFill="1" applyBorder="1" applyAlignment="1">
      <alignment horizontal="center"/>
    </xf>
    <xf numFmtId="0" fontId="7" fillId="0" borderId="11" xfId="2" applyFont="1" applyFill="1" applyBorder="1" applyAlignment="1">
      <alignment horizontal="distributed"/>
    </xf>
    <xf numFmtId="178" fontId="9" fillId="0" borderId="0" xfId="3" applyNumberFormat="1" applyFont="1" applyFill="1" applyAlignment="1" applyProtection="1">
      <alignment horizontal="right" vertical="center"/>
    </xf>
    <xf numFmtId="2" fontId="9" fillId="0" borderId="0" xfId="1" applyNumberFormat="1" applyFont="1" applyBorder="1" applyAlignment="1">
      <alignment horizontal="right" vertical="center"/>
    </xf>
    <xf numFmtId="0" fontId="10" fillId="0" borderId="0" xfId="1" applyFont="1" applyBorder="1" applyAlignment="1">
      <alignment horizontal="distributed" vertical="center"/>
    </xf>
    <xf numFmtId="0" fontId="10" fillId="0" borderId="11" xfId="1" applyFont="1" applyBorder="1" applyAlignment="1">
      <alignment horizontal="distributed" vertical="center"/>
    </xf>
    <xf numFmtId="176" fontId="11" fillId="0" borderId="0" xfId="1" applyNumberFormat="1" applyFont="1" applyFill="1" applyAlignment="1">
      <alignment horizontal="right" vertical="center"/>
    </xf>
    <xf numFmtId="177" fontId="11" fillId="0" borderId="10" xfId="1" applyNumberFormat="1" applyFont="1" applyFill="1" applyBorder="1" applyAlignment="1">
      <alignment vertical="center"/>
    </xf>
    <xf numFmtId="0" fontId="7" fillId="0" borderId="11" xfId="2" applyFont="1" applyFill="1" applyBorder="1" applyAlignment="1">
      <alignment horizontal="distributed" vertical="center"/>
    </xf>
    <xf numFmtId="2" fontId="11" fillId="0" borderId="0" xfId="1" applyNumberFormat="1" applyFont="1" applyFill="1" applyAlignment="1">
      <alignment horizontal="right" vertical="center"/>
    </xf>
    <xf numFmtId="0" fontId="7" fillId="0" borderId="0" xfId="1" applyFont="1" applyFill="1" applyBorder="1" applyAlignment="1">
      <alignment horizontal="center" vertical="center"/>
    </xf>
    <xf numFmtId="0" fontId="7" fillId="0" borderId="0" xfId="1" applyFont="1" applyBorder="1" applyAlignment="1">
      <alignment horizontal="right" vertical="center"/>
    </xf>
    <xf numFmtId="178" fontId="9" fillId="0" borderId="0" xfId="3" applyNumberFormat="1" applyFont="1" applyFill="1" applyAlignment="1" applyProtection="1">
      <alignment vertical="center"/>
    </xf>
    <xf numFmtId="177" fontId="9" fillId="0" borderId="10" xfId="1" applyNumberFormat="1" applyFont="1" applyFill="1" applyBorder="1" applyAlignment="1">
      <alignment vertical="center"/>
    </xf>
    <xf numFmtId="0" fontId="9" fillId="0" borderId="0" xfId="1" applyFont="1" applyFill="1" applyAlignment="1">
      <alignment horizontal="right" vertical="center"/>
    </xf>
    <xf numFmtId="177" fontId="9" fillId="0" borderId="10" xfId="1" applyNumberFormat="1" applyFont="1" applyFill="1" applyBorder="1" applyAlignment="1">
      <alignment horizontal="right" vertical="center"/>
    </xf>
    <xf numFmtId="0" fontId="7" fillId="0" borderId="11" xfId="1" applyFont="1" applyFill="1" applyBorder="1" applyAlignment="1">
      <alignment horizontal="distributed" vertical="center"/>
    </xf>
    <xf numFmtId="2" fontId="9" fillId="0" borderId="0" xfId="1" applyNumberFormat="1" applyFont="1" applyAlignment="1">
      <alignment horizontal="right" vertical="center"/>
    </xf>
    <xf numFmtId="0" fontId="7" fillId="0" borderId="11" xfId="1" applyFont="1" applyFill="1" applyBorder="1" applyAlignment="1">
      <alignment horizontal="center" vertical="center"/>
    </xf>
    <xf numFmtId="0" fontId="9" fillId="0" borderId="0" xfId="1" applyFont="1" applyAlignment="1">
      <alignment horizontal="right" vertical="center"/>
    </xf>
    <xf numFmtId="2" fontId="11" fillId="0" borderId="0" xfId="1" applyNumberFormat="1" applyFont="1" applyBorder="1" applyAlignment="1">
      <alignment horizontal="right" vertical="center"/>
    </xf>
    <xf numFmtId="0" fontId="7" fillId="0" borderId="0" xfId="1" applyFont="1" applyFill="1" applyBorder="1" applyAlignment="1">
      <alignment horizontal="distributed" vertical="center"/>
    </xf>
    <xf numFmtId="2" fontId="9" fillId="0" borderId="0" xfId="1" applyNumberFormat="1" applyFont="1" applyFill="1" applyAlignment="1">
      <alignment horizontal="right" vertical="center"/>
    </xf>
    <xf numFmtId="0" fontId="10" fillId="0" borderId="11" xfId="2" applyFont="1" applyFill="1" applyBorder="1" applyAlignment="1">
      <alignment horizontal="distributed" vertical="center"/>
    </xf>
    <xf numFmtId="178" fontId="11" fillId="0" borderId="0" xfId="3" applyNumberFormat="1" applyFont="1" applyFill="1" applyAlignment="1" applyProtection="1">
      <alignment vertical="center"/>
    </xf>
    <xf numFmtId="0" fontId="10" fillId="0" borderId="0" xfId="1" applyFont="1" applyFill="1" applyBorder="1" applyAlignment="1">
      <alignment horizontal="distributed" vertical="center"/>
    </xf>
    <xf numFmtId="0" fontId="10" fillId="0" borderId="11" xfId="1" applyFont="1" applyFill="1" applyBorder="1" applyAlignment="1">
      <alignment horizontal="distributed" vertical="center"/>
    </xf>
    <xf numFmtId="179" fontId="5" fillId="0" borderId="0" xfId="1" applyNumberFormat="1" applyFont="1"/>
    <xf numFmtId="0" fontId="7" fillId="0" borderId="11" xfId="2" applyFont="1" applyFill="1" applyBorder="1" applyAlignment="1">
      <alignment horizontal="distributed" vertical="center" shrinkToFit="1"/>
    </xf>
    <xf numFmtId="0" fontId="7" fillId="0" borderId="0" xfId="1" applyFont="1" applyFill="1"/>
    <xf numFmtId="0" fontId="9" fillId="0" borderId="13" xfId="1" applyFont="1" applyFill="1" applyBorder="1" applyAlignment="1">
      <alignment horizontal="right" vertical="center"/>
    </xf>
    <xf numFmtId="0" fontId="9" fillId="0" borderId="0" xfId="1" applyFont="1" applyFill="1" applyBorder="1" applyAlignment="1">
      <alignment horizontal="right" vertical="center"/>
    </xf>
    <xf numFmtId="0" fontId="13" fillId="0" borderId="0" xfId="1" applyFont="1"/>
    <xf numFmtId="0" fontId="10" fillId="0" borderId="0" xfId="2" applyFont="1" applyFill="1" applyBorder="1" applyAlignment="1">
      <alignment horizontal="distributed" vertical="center"/>
    </xf>
    <xf numFmtId="2" fontId="9" fillId="0" borderId="0" xfId="1" applyNumberFormat="1" applyFont="1" applyFill="1" applyAlignment="1">
      <alignment horizontal="left" vertical="center"/>
    </xf>
    <xf numFmtId="0" fontId="7" fillId="0" borderId="0" xfId="1" applyFont="1" applyFill="1" applyAlignment="1">
      <alignment horizontal="right"/>
    </xf>
    <xf numFmtId="2" fontId="9" fillId="0" borderId="13" xfId="1" applyNumberFormat="1" applyFont="1" applyFill="1" applyBorder="1" applyAlignment="1">
      <alignment horizontal="right" vertical="center"/>
    </xf>
    <xf numFmtId="2" fontId="9" fillId="0" borderId="0" xfId="1" applyNumberFormat="1" applyFont="1" applyFill="1" applyBorder="1" applyAlignment="1">
      <alignment horizontal="right" vertical="center"/>
    </xf>
    <xf numFmtId="0" fontId="7" fillId="0" borderId="12" xfId="1" applyFont="1" applyFill="1" applyBorder="1" applyAlignment="1">
      <alignment horizontal="center" vertical="top"/>
    </xf>
    <xf numFmtId="0" fontId="7" fillId="0" borderId="11" xfId="1" applyFont="1" applyFill="1" applyBorder="1" applyAlignment="1">
      <alignment horizontal="distributed" vertical="top"/>
    </xf>
    <xf numFmtId="178" fontId="9" fillId="0" borderId="0" xfId="3" applyNumberFormat="1" applyFont="1" applyFill="1" applyAlignment="1" applyProtection="1">
      <alignment horizontal="left" vertical="center"/>
    </xf>
    <xf numFmtId="2" fontId="7" fillId="0" borderId="0" xfId="1" applyNumberFormat="1" applyFont="1" applyFill="1" applyBorder="1" applyAlignment="1">
      <alignment horizontal="right" vertical="center"/>
    </xf>
    <xf numFmtId="2" fontId="7" fillId="0" borderId="0" xfId="1" applyNumberFormat="1" applyFont="1" applyBorder="1" applyAlignment="1">
      <alignment horizontal="right" vertical="center"/>
    </xf>
    <xf numFmtId="178" fontId="9" fillId="0" borderId="0" xfId="3" applyNumberFormat="1" applyFont="1" applyFill="1" applyBorder="1" applyAlignment="1" applyProtection="1">
      <alignment vertical="center"/>
    </xf>
    <xf numFmtId="178" fontId="9" fillId="0" borderId="13" xfId="3" applyNumberFormat="1" applyFont="1" applyFill="1" applyBorder="1" applyAlignment="1" applyProtection="1">
      <alignment vertical="center"/>
    </xf>
    <xf numFmtId="0" fontId="7" fillId="0" borderId="14" xfId="1" applyFont="1" applyBorder="1" applyAlignment="1">
      <alignment horizontal="center" vertical="center"/>
    </xf>
    <xf numFmtId="0" fontId="5" fillId="0" borderId="14" xfId="1" applyFont="1" applyBorder="1"/>
    <xf numFmtId="0" fontId="5" fillId="0" borderId="15" xfId="1" applyFont="1" applyBorder="1"/>
    <xf numFmtId="0" fontId="7" fillId="0" borderId="16" xfId="1" applyFont="1" applyBorder="1" applyAlignment="1">
      <alignment horizontal="left" vertical="center" wrapText="1"/>
    </xf>
    <xf numFmtId="0" fontId="7" fillId="0" borderId="14" xfId="1" applyFont="1" applyBorder="1" applyAlignment="1">
      <alignment horizontal="left" vertical="center" wrapText="1"/>
    </xf>
    <xf numFmtId="0" fontId="14" fillId="0" borderId="0" xfId="1" applyFont="1" applyAlignment="1">
      <alignment horizontal="left"/>
    </xf>
    <xf numFmtId="0" fontId="14" fillId="0" borderId="0" xfId="1" applyFont="1" applyAlignment="1">
      <alignment horizontal="left" vertical="center"/>
    </xf>
    <xf numFmtId="0" fontId="14" fillId="0" borderId="0" xfId="1" applyFont="1" applyFill="1" applyAlignment="1">
      <alignment horizontal="center" vertical="center"/>
    </xf>
    <xf numFmtId="0" fontId="14" fillId="0" borderId="0" xfId="1" applyFont="1" applyAlignment="1">
      <alignment horizontal="center" vertical="center"/>
    </xf>
    <xf numFmtId="0" fontId="15" fillId="0" borderId="0" xfId="1" applyFont="1"/>
    <xf numFmtId="0" fontId="14" fillId="0" borderId="0" xfId="1" applyFont="1" applyBorder="1" applyAlignment="1">
      <alignment horizontal="left" wrapText="1"/>
    </xf>
    <xf numFmtId="0" fontId="14" fillId="0" borderId="0" xfId="1" applyFont="1" applyFill="1"/>
    <xf numFmtId="0" fontId="17" fillId="0" borderId="0" xfId="1" applyFont="1" applyAlignment="1">
      <alignment horizontal="left" vertical="center"/>
    </xf>
    <xf numFmtId="0" fontId="17" fillId="0" borderId="0" xfId="1" applyFont="1" applyAlignment="1">
      <alignment horizontal="center" vertical="center"/>
    </xf>
    <xf numFmtId="0" fontId="17" fillId="0" borderId="0" xfId="1" applyFont="1" applyFill="1" applyAlignment="1">
      <alignment horizontal="center" vertical="center"/>
    </xf>
    <xf numFmtId="0" fontId="17" fillId="0" borderId="0" xfId="1" applyFont="1" applyFill="1" applyAlignment="1">
      <alignment horizontal="left" vertical="center"/>
    </xf>
    <xf numFmtId="0" fontId="10" fillId="0" borderId="0" xfId="2" applyFont="1" applyFill="1" applyBorder="1" applyAlignment="1">
      <alignment horizontal="distributed" vertical="center"/>
    </xf>
    <xf numFmtId="0" fontId="10" fillId="0" borderId="11" xfId="2" applyFont="1" applyFill="1" applyBorder="1" applyAlignment="1">
      <alignment horizontal="distributed" vertical="center"/>
    </xf>
    <xf numFmtId="0" fontId="7" fillId="0" borderId="12" xfId="1" applyFont="1" applyFill="1" applyBorder="1" applyAlignment="1">
      <alignment horizontal="distributed" vertical="center"/>
    </xf>
    <xf numFmtId="0" fontId="7" fillId="0" borderId="11" xfId="1" applyFont="1" applyFill="1" applyBorder="1" applyAlignment="1">
      <alignment horizontal="distributed"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justifyLastLine="1"/>
    </xf>
    <xf numFmtId="0" fontId="7" fillId="0" borderId="2" xfId="1" applyFont="1" applyBorder="1" applyAlignment="1">
      <alignment horizontal="center" vertical="center" justifyLastLine="1"/>
    </xf>
    <xf numFmtId="0" fontId="10" fillId="0" borderId="0" xfId="1" applyFont="1" applyBorder="1" applyAlignment="1">
      <alignment horizontal="distributed" vertical="center"/>
    </xf>
    <xf numFmtId="0" fontId="10" fillId="0" borderId="11" xfId="1" applyFont="1" applyBorder="1" applyAlignment="1">
      <alignment horizontal="distributed" vertical="center"/>
    </xf>
    <xf numFmtId="0" fontId="10" fillId="0" borderId="12" xfId="1" applyFont="1" applyFill="1" applyBorder="1" applyAlignment="1">
      <alignment horizontal="distributed" vertical="center"/>
    </xf>
    <xf numFmtId="0" fontId="10" fillId="0" borderId="11" xfId="1" applyFont="1" applyFill="1" applyBorder="1" applyAlignment="1">
      <alignment horizontal="distributed" vertical="center"/>
    </xf>
    <xf numFmtId="0" fontId="7" fillId="0" borderId="12" xfId="1" applyFont="1" applyBorder="1" applyAlignment="1">
      <alignment horizontal="left" vertical="center" wrapText="1"/>
    </xf>
    <xf numFmtId="0" fontId="7" fillId="0" borderId="0" xfId="1" applyFont="1" applyBorder="1" applyAlignment="1">
      <alignment horizontal="left" vertical="center" wrapText="1"/>
    </xf>
  </cellXfs>
  <cellStyles count="4">
    <cellStyle name="桁区切り 2" xfId="3"/>
    <cellStyle name="標準" xfId="0" builtinId="0"/>
    <cellStyle name="標準 2" xfId="1"/>
    <cellStyle name="標準_１－４"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84"/>
  <sheetViews>
    <sheetView tabSelected="1" zoomScale="120" zoomScaleNormal="120" workbookViewId="0"/>
  </sheetViews>
  <sheetFormatPr defaultRowHeight="13.5" x14ac:dyDescent="0.15"/>
  <cols>
    <col min="1" max="1" width="4.5" style="3" customWidth="1"/>
    <col min="2" max="2" width="16.125" style="3" customWidth="1"/>
    <col min="3" max="3" width="11.25" style="3" customWidth="1"/>
    <col min="4" max="4" width="11.75" style="3" customWidth="1"/>
    <col min="5" max="5" width="4.5" style="3" customWidth="1"/>
    <col min="6" max="6" width="16.125" style="3" customWidth="1"/>
    <col min="7" max="7" width="11.25" style="3" customWidth="1"/>
    <col min="8" max="8" width="3" style="3" bestFit="1" customWidth="1"/>
    <col min="9" max="9" width="9.375" style="3" customWidth="1"/>
    <col min="10" max="10" width="1" style="3" customWidth="1"/>
    <col min="11" max="256" width="9" style="3"/>
    <col min="257" max="257" width="4.5" style="3" customWidth="1"/>
    <col min="258" max="258" width="16.125" style="3" customWidth="1"/>
    <col min="259" max="259" width="11.25" style="3" customWidth="1"/>
    <col min="260" max="260" width="11.75" style="3" customWidth="1"/>
    <col min="261" max="261" width="4.5" style="3" customWidth="1"/>
    <col min="262" max="262" width="16.125" style="3" customWidth="1"/>
    <col min="263" max="263" width="11.25" style="3" customWidth="1"/>
    <col min="264" max="264" width="3" style="3" bestFit="1" customWidth="1"/>
    <col min="265" max="265" width="9.375" style="3" customWidth="1"/>
    <col min="266" max="266" width="1" style="3" customWidth="1"/>
    <col min="267" max="512" width="9" style="3"/>
    <col min="513" max="513" width="4.5" style="3" customWidth="1"/>
    <col min="514" max="514" width="16.125" style="3" customWidth="1"/>
    <col min="515" max="515" width="11.25" style="3" customWidth="1"/>
    <col min="516" max="516" width="11.75" style="3" customWidth="1"/>
    <col min="517" max="517" width="4.5" style="3" customWidth="1"/>
    <col min="518" max="518" width="16.125" style="3" customWidth="1"/>
    <col min="519" max="519" width="11.25" style="3" customWidth="1"/>
    <col min="520" max="520" width="3" style="3" bestFit="1" customWidth="1"/>
    <col min="521" max="521" width="9.375" style="3" customWidth="1"/>
    <col min="522" max="522" width="1" style="3" customWidth="1"/>
    <col min="523" max="768" width="9" style="3"/>
    <col min="769" max="769" width="4.5" style="3" customWidth="1"/>
    <col min="770" max="770" width="16.125" style="3" customWidth="1"/>
    <col min="771" max="771" width="11.25" style="3" customWidth="1"/>
    <col min="772" max="772" width="11.75" style="3" customWidth="1"/>
    <col min="773" max="773" width="4.5" style="3" customWidth="1"/>
    <col min="774" max="774" width="16.125" style="3" customWidth="1"/>
    <col min="775" max="775" width="11.25" style="3" customWidth="1"/>
    <col min="776" max="776" width="3" style="3" bestFit="1" customWidth="1"/>
    <col min="777" max="777" width="9.375" style="3" customWidth="1"/>
    <col min="778" max="778" width="1" style="3" customWidth="1"/>
    <col min="779" max="1024" width="9" style="3"/>
    <col min="1025" max="1025" width="4.5" style="3" customWidth="1"/>
    <col min="1026" max="1026" width="16.125" style="3" customWidth="1"/>
    <col min="1027" max="1027" width="11.25" style="3" customWidth="1"/>
    <col min="1028" max="1028" width="11.75" style="3" customWidth="1"/>
    <col min="1029" max="1029" width="4.5" style="3" customWidth="1"/>
    <col min="1030" max="1030" width="16.125" style="3" customWidth="1"/>
    <col min="1031" max="1031" width="11.25" style="3" customWidth="1"/>
    <col min="1032" max="1032" width="3" style="3" bestFit="1" customWidth="1"/>
    <col min="1033" max="1033" width="9.375" style="3" customWidth="1"/>
    <col min="1034" max="1034" width="1" style="3" customWidth="1"/>
    <col min="1035" max="1280" width="9" style="3"/>
    <col min="1281" max="1281" width="4.5" style="3" customWidth="1"/>
    <col min="1282" max="1282" width="16.125" style="3" customWidth="1"/>
    <col min="1283" max="1283" width="11.25" style="3" customWidth="1"/>
    <col min="1284" max="1284" width="11.75" style="3" customWidth="1"/>
    <col min="1285" max="1285" width="4.5" style="3" customWidth="1"/>
    <col min="1286" max="1286" width="16.125" style="3" customWidth="1"/>
    <col min="1287" max="1287" width="11.25" style="3" customWidth="1"/>
    <col min="1288" max="1288" width="3" style="3" bestFit="1" customWidth="1"/>
    <col min="1289" max="1289" width="9.375" style="3" customWidth="1"/>
    <col min="1290" max="1290" width="1" style="3" customWidth="1"/>
    <col min="1291" max="1536" width="9" style="3"/>
    <col min="1537" max="1537" width="4.5" style="3" customWidth="1"/>
    <col min="1538" max="1538" width="16.125" style="3" customWidth="1"/>
    <col min="1539" max="1539" width="11.25" style="3" customWidth="1"/>
    <col min="1540" max="1540" width="11.75" style="3" customWidth="1"/>
    <col min="1541" max="1541" width="4.5" style="3" customWidth="1"/>
    <col min="1542" max="1542" width="16.125" style="3" customWidth="1"/>
    <col min="1543" max="1543" width="11.25" style="3" customWidth="1"/>
    <col min="1544" max="1544" width="3" style="3" bestFit="1" customWidth="1"/>
    <col min="1545" max="1545" width="9.375" style="3" customWidth="1"/>
    <col min="1546" max="1546" width="1" style="3" customWidth="1"/>
    <col min="1547" max="1792" width="9" style="3"/>
    <col min="1793" max="1793" width="4.5" style="3" customWidth="1"/>
    <col min="1794" max="1794" width="16.125" style="3" customWidth="1"/>
    <col min="1795" max="1795" width="11.25" style="3" customWidth="1"/>
    <col min="1796" max="1796" width="11.75" style="3" customWidth="1"/>
    <col min="1797" max="1797" width="4.5" style="3" customWidth="1"/>
    <col min="1798" max="1798" width="16.125" style="3" customWidth="1"/>
    <col min="1799" max="1799" width="11.25" style="3" customWidth="1"/>
    <col min="1800" max="1800" width="3" style="3" bestFit="1" customWidth="1"/>
    <col min="1801" max="1801" width="9.375" style="3" customWidth="1"/>
    <col min="1802" max="1802" width="1" style="3" customWidth="1"/>
    <col min="1803" max="2048" width="9" style="3"/>
    <col min="2049" max="2049" width="4.5" style="3" customWidth="1"/>
    <col min="2050" max="2050" width="16.125" style="3" customWidth="1"/>
    <col min="2051" max="2051" width="11.25" style="3" customWidth="1"/>
    <col min="2052" max="2052" width="11.75" style="3" customWidth="1"/>
    <col min="2053" max="2053" width="4.5" style="3" customWidth="1"/>
    <col min="2054" max="2054" width="16.125" style="3" customWidth="1"/>
    <col min="2055" max="2055" width="11.25" style="3" customWidth="1"/>
    <col min="2056" max="2056" width="3" style="3" bestFit="1" customWidth="1"/>
    <col min="2057" max="2057" width="9.375" style="3" customWidth="1"/>
    <col min="2058" max="2058" width="1" style="3" customWidth="1"/>
    <col min="2059" max="2304" width="9" style="3"/>
    <col min="2305" max="2305" width="4.5" style="3" customWidth="1"/>
    <col min="2306" max="2306" width="16.125" style="3" customWidth="1"/>
    <col min="2307" max="2307" width="11.25" style="3" customWidth="1"/>
    <col min="2308" max="2308" width="11.75" style="3" customWidth="1"/>
    <col min="2309" max="2309" width="4.5" style="3" customWidth="1"/>
    <col min="2310" max="2310" width="16.125" style="3" customWidth="1"/>
    <col min="2311" max="2311" width="11.25" style="3" customWidth="1"/>
    <col min="2312" max="2312" width="3" style="3" bestFit="1" customWidth="1"/>
    <col min="2313" max="2313" width="9.375" style="3" customWidth="1"/>
    <col min="2314" max="2314" width="1" style="3" customWidth="1"/>
    <col min="2315" max="2560" width="9" style="3"/>
    <col min="2561" max="2561" width="4.5" style="3" customWidth="1"/>
    <col min="2562" max="2562" width="16.125" style="3" customWidth="1"/>
    <col min="2563" max="2563" width="11.25" style="3" customWidth="1"/>
    <col min="2564" max="2564" width="11.75" style="3" customWidth="1"/>
    <col min="2565" max="2565" width="4.5" style="3" customWidth="1"/>
    <col min="2566" max="2566" width="16.125" style="3" customWidth="1"/>
    <col min="2567" max="2567" width="11.25" style="3" customWidth="1"/>
    <col min="2568" max="2568" width="3" style="3" bestFit="1" customWidth="1"/>
    <col min="2569" max="2569" width="9.375" style="3" customWidth="1"/>
    <col min="2570" max="2570" width="1" style="3" customWidth="1"/>
    <col min="2571" max="2816" width="9" style="3"/>
    <col min="2817" max="2817" width="4.5" style="3" customWidth="1"/>
    <col min="2818" max="2818" width="16.125" style="3" customWidth="1"/>
    <col min="2819" max="2819" width="11.25" style="3" customWidth="1"/>
    <col min="2820" max="2820" width="11.75" style="3" customWidth="1"/>
    <col min="2821" max="2821" width="4.5" style="3" customWidth="1"/>
    <col min="2822" max="2822" width="16.125" style="3" customWidth="1"/>
    <col min="2823" max="2823" width="11.25" style="3" customWidth="1"/>
    <col min="2824" max="2824" width="3" style="3" bestFit="1" customWidth="1"/>
    <col min="2825" max="2825" width="9.375" style="3" customWidth="1"/>
    <col min="2826" max="2826" width="1" style="3" customWidth="1"/>
    <col min="2827" max="3072" width="9" style="3"/>
    <col min="3073" max="3073" width="4.5" style="3" customWidth="1"/>
    <col min="3074" max="3074" width="16.125" style="3" customWidth="1"/>
    <col min="3075" max="3075" width="11.25" style="3" customWidth="1"/>
    <col min="3076" max="3076" width="11.75" style="3" customWidth="1"/>
    <col min="3077" max="3077" width="4.5" style="3" customWidth="1"/>
    <col min="3078" max="3078" width="16.125" style="3" customWidth="1"/>
    <col min="3079" max="3079" width="11.25" style="3" customWidth="1"/>
    <col min="3080" max="3080" width="3" style="3" bestFit="1" customWidth="1"/>
    <col min="3081" max="3081" width="9.375" style="3" customWidth="1"/>
    <col min="3082" max="3082" width="1" style="3" customWidth="1"/>
    <col min="3083" max="3328" width="9" style="3"/>
    <col min="3329" max="3329" width="4.5" style="3" customWidth="1"/>
    <col min="3330" max="3330" width="16.125" style="3" customWidth="1"/>
    <col min="3331" max="3331" width="11.25" style="3" customWidth="1"/>
    <col min="3332" max="3332" width="11.75" style="3" customWidth="1"/>
    <col min="3333" max="3333" width="4.5" style="3" customWidth="1"/>
    <col min="3334" max="3334" width="16.125" style="3" customWidth="1"/>
    <col min="3335" max="3335" width="11.25" style="3" customWidth="1"/>
    <col min="3336" max="3336" width="3" style="3" bestFit="1" customWidth="1"/>
    <col min="3337" max="3337" width="9.375" style="3" customWidth="1"/>
    <col min="3338" max="3338" width="1" style="3" customWidth="1"/>
    <col min="3339" max="3584" width="9" style="3"/>
    <col min="3585" max="3585" width="4.5" style="3" customWidth="1"/>
    <col min="3586" max="3586" width="16.125" style="3" customWidth="1"/>
    <col min="3587" max="3587" width="11.25" style="3" customWidth="1"/>
    <col min="3588" max="3588" width="11.75" style="3" customWidth="1"/>
    <col min="3589" max="3589" width="4.5" style="3" customWidth="1"/>
    <col min="3590" max="3590" width="16.125" style="3" customWidth="1"/>
    <col min="3591" max="3591" width="11.25" style="3" customWidth="1"/>
    <col min="3592" max="3592" width="3" style="3" bestFit="1" customWidth="1"/>
    <col min="3593" max="3593" width="9.375" style="3" customWidth="1"/>
    <col min="3594" max="3594" width="1" style="3" customWidth="1"/>
    <col min="3595" max="3840" width="9" style="3"/>
    <col min="3841" max="3841" width="4.5" style="3" customWidth="1"/>
    <col min="3842" max="3842" width="16.125" style="3" customWidth="1"/>
    <col min="3843" max="3843" width="11.25" style="3" customWidth="1"/>
    <col min="3844" max="3844" width="11.75" style="3" customWidth="1"/>
    <col min="3845" max="3845" width="4.5" style="3" customWidth="1"/>
    <col min="3846" max="3846" width="16.125" style="3" customWidth="1"/>
    <col min="3847" max="3847" width="11.25" style="3" customWidth="1"/>
    <col min="3848" max="3848" width="3" style="3" bestFit="1" customWidth="1"/>
    <col min="3849" max="3849" width="9.375" style="3" customWidth="1"/>
    <col min="3850" max="3850" width="1" style="3" customWidth="1"/>
    <col min="3851" max="4096" width="9" style="3"/>
    <col min="4097" max="4097" width="4.5" style="3" customWidth="1"/>
    <col min="4098" max="4098" width="16.125" style="3" customWidth="1"/>
    <col min="4099" max="4099" width="11.25" style="3" customWidth="1"/>
    <col min="4100" max="4100" width="11.75" style="3" customWidth="1"/>
    <col min="4101" max="4101" width="4.5" style="3" customWidth="1"/>
    <col min="4102" max="4102" width="16.125" style="3" customWidth="1"/>
    <col min="4103" max="4103" width="11.25" style="3" customWidth="1"/>
    <col min="4104" max="4104" width="3" style="3" bestFit="1" customWidth="1"/>
    <col min="4105" max="4105" width="9.375" style="3" customWidth="1"/>
    <col min="4106" max="4106" width="1" style="3" customWidth="1"/>
    <col min="4107" max="4352" width="9" style="3"/>
    <col min="4353" max="4353" width="4.5" style="3" customWidth="1"/>
    <col min="4354" max="4354" width="16.125" style="3" customWidth="1"/>
    <col min="4355" max="4355" width="11.25" style="3" customWidth="1"/>
    <col min="4356" max="4356" width="11.75" style="3" customWidth="1"/>
    <col min="4357" max="4357" width="4.5" style="3" customWidth="1"/>
    <col min="4358" max="4358" width="16.125" style="3" customWidth="1"/>
    <col min="4359" max="4359" width="11.25" style="3" customWidth="1"/>
    <col min="4360" max="4360" width="3" style="3" bestFit="1" customWidth="1"/>
    <col min="4361" max="4361" width="9.375" style="3" customWidth="1"/>
    <col min="4362" max="4362" width="1" style="3" customWidth="1"/>
    <col min="4363" max="4608" width="9" style="3"/>
    <col min="4609" max="4609" width="4.5" style="3" customWidth="1"/>
    <col min="4610" max="4610" width="16.125" style="3" customWidth="1"/>
    <col min="4611" max="4611" width="11.25" style="3" customWidth="1"/>
    <col min="4612" max="4612" width="11.75" style="3" customWidth="1"/>
    <col min="4613" max="4613" width="4.5" style="3" customWidth="1"/>
    <col min="4614" max="4614" width="16.125" style="3" customWidth="1"/>
    <col min="4615" max="4615" width="11.25" style="3" customWidth="1"/>
    <col min="4616" max="4616" width="3" style="3" bestFit="1" customWidth="1"/>
    <col min="4617" max="4617" width="9.375" style="3" customWidth="1"/>
    <col min="4618" max="4618" width="1" style="3" customWidth="1"/>
    <col min="4619" max="4864" width="9" style="3"/>
    <col min="4865" max="4865" width="4.5" style="3" customWidth="1"/>
    <col min="4866" max="4866" width="16.125" style="3" customWidth="1"/>
    <col min="4867" max="4867" width="11.25" style="3" customWidth="1"/>
    <col min="4868" max="4868" width="11.75" style="3" customWidth="1"/>
    <col min="4869" max="4869" width="4.5" style="3" customWidth="1"/>
    <col min="4870" max="4870" width="16.125" style="3" customWidth="1"/>
    <col min="4871" max="4871" width="11.25" style="3" customWidth="1"/>
    <col min="4872" max="4872" width="3" style="3" bestFit="1" customWidth="1"/>
    <col min="4873" max="4873" width="9.375" style="3" customWidth="1"/>
    <col min="4874" max="4874" width="1" style="3" customWidth="1"/>
    <col min="4875" max="5120" width="9" style="3"/>
    <col min="5121" max="5121" width="4.5" style="3" customWidth="1"/>
    <col min="5122" max="5122" width="16.125" style="3" customWidth="1"/>
    <col min="5123" max="5123" width="11.25" style="3" customWidth="1"/>
    <col min="5124" max="5124" width="11.75" style="3" customWidth="1"/>
    <col min="5125" max="5125" width="4.5" style="3" customWidth="1"/>
    <col min="5126" max="5126" width="16.125" style="3" customWidth="1"/>
    <col min="5127" max="5127" width="11.25" style="3" customWidth="1"/>
    <col min="5128" max="5128" width="3" style="3" bestFit="1" customWidth="1"/>
    <col min="5129" max="5129" width="9.375" style="3" customWidth="1"/>
    <col min="5130" max="5130" width="1" style="3" customWidth="1"/>
    <col min="5131" max="5376" width="9" style="3"/>
    <col min="5377" max="5377" width="4.5" style="3" customWidth="1"/>
    <col min="5378" max="5378" width="16.125" style="3" customWidth="1"/>
    <col min="5379" max="5379" width="11.25" style="3" customWidth="1"/>
    <col min="5380" max="5380" width="11.75" style="3" customWidth="1"/>
    <col min="5381" max="5381" width="4.5" style="3" customWidth="1"/>
    <col min="5382" max="5382" width="16.125" style="3" customWidth="1"/>
    <col min="5383" max="5383" width="11.25" style="3" customWidth="1"/>
    <col min="5384" max="5384" width="3" style="3" bestFit="1" customWidth="1"/>
    <col min="5385" max="5385" width="9.375" style="3" customWidth="1"/>
    <col min="5386" max="5386" width="1" style="3" customWidth="1"/>
    <col min="5387" max="5632" width="9" style="3"/>
    <col min="5633" max="5633" width="4.5" style="3" customWidth="1"/>
    <col min="5634" max="5634" width="16.125" style="3" customWidth="1"/>
    <col min="5635" max="5635" width="11.25" style="3" customWidth="1"/>
    <col min="5636" max="5636" width="11.75" style="3" customWidth="1"/>
    <col min="5637" max="5637" width="4.5" style="3" customWidth="1"/>
    <col min="5638" max="5638" width="16.125" style="3" customWidth="1"/>
    <col min="5639" max="5639" width="11.25" style="3" customWidth="1"/>
    <col min="5640" max="5640" width="3" style="3" bestFit="1" customWidth="1"/>
    <col min="5641" max="5641" width="9.375" style="3" customWidth="1"/>
    <col min="5642" max="5642" width="1" style="3" customWidth="1"/>
    <col min="5643" max="5888" width="9" style="3"/>
    <col min="5889" max="5889" width="4.5" style="3" customWidth="1"/>
    <col min="5890" max="5890" width="16.125" style="3" customWidth="1"/>
    <col min="5891" max="5891" width="11.25" style="3" customWidth="1"/>
    <col min="5892" max="5892" width="11.75" style="3" customWidth="1"/>
    <col min="5893" max="5893" width="4.5" style="3" customWidth="1"/>
    <col min="5894" max="5894" width="16.125" style="3" customWidth="1"/>
    <col min="5895" max="5895" width="11.25" style="3" customWidth="1"/>
    <col min="5896" max="5896" width="3" style="3" bestFit="1" customWidth="1"/>
    <col min="5897" max="5897" width="9.375" style="3" customWidth="1"/>
    <col min="5898" max="5898" width="1" style="3" customWidth="1"/>
    <col min="5899" max="6144" width="9" style="3"/>
    <col min="6145" max="6145" width="4.5" style="3" customWidth="1"/>
    <col min="6146" max="6146" width="16.125" style="3" customWidth="1"/>
    <col min="6147" max="6147" width="11.25" style="3" customWidth="1"/>
    <col min="6148" max="6148" width="11.75" style="3" customWidth="1"/>
    <col min="6149" max="6149" width="4.5" style="3" customWidth="1"/>
    <col min="6150" max="6150" width="16.125" style="3" customWidth="1"/>
    <col min="6151" max="6151" width="11.25" style="3" customWidth="1"/>
    <col min="6152" max="6152" width="3" style="3" bestFit="1" customWidth="1"/>
    <col min="6153" max="6153" width="9.375" style="3" customWidth="1"/>
    <col min="6154" max="6154" width="1" style="3" customWidth="1"/>
    <col min="6155" max="6400" width="9" style="3"/>
    <col min="6401" max="6401" width="4.5" style="3" customWidth="1"/>
    <col min="6402" max="6402" width="16.125" style="3" customWidth="1"/>
    <col min="6403" max="6403" width="11.25" style="3" customWidth="1"/>
    <col min="6404" max="6404" width="11.75" style="3" customWidth="1"/>
    <col min="6405" max="6405" width="4.5" style="3" customWidth="1"/>
    <col min="6406" max="6406" width="16.125" style="3" customWidth="1"/>
    <col min="6407" max="6407" width="11.25" style="3" customWidth="1"/>
    <col min="6408" max="6408" width="3" style="3" bestFit="1" customWidth="1"/>
    <col min="6409" max="6409" width="9.375" style="3" customWidth="1"/>
    <col min="6410" max="6410" width="1" style="3" customWidth="1"/>
    <col min="6411" max="6656" width="9" style="3"/>
    <col min="6657" max="6657" width="4.5" style="3" customWidth="1"/>
    <col min="6658" max="6658" width="16.125" style="3" customWidth="1"/>
    <col min="6659" max="6659" width="11.25" style="3" customWidth="1"/>
    <col min="6660" max="6660" width="11.75" style="3" customWidth="1"/>
    <col min="6661" max="6661" width="4.5" style="3" customWidth="1"/>
    <col min="6662" max="6662" width="16.125" style="3" customWidth="1"/>
    <col min="6663" max="6663" width="11.25" style="3" customWidth="1"/>
    <col min="6664" max="6664" width="3" style="3" bestFit="1" customWidth="1"/>
    <col min="6665" max="6665" width="9.375" style="3" customWidth="1"/>
    <col min="6666" max="6666" width="1" style="3" customWidth="1"/>
    <col min="6667" max="6912" width="9" style="3"/>
    <col min="6913" max="6913" width="4.5" style="3" customWidth="1"/>
    <col min="6914" max="6914" width="16.125" style="3" customWidth="1"/>
    <col min="6915" max="6915" width="11.25" style="3" customWidth="1"/>
    <col min="6916" max="6916" width="11.75" style="3" customWidth="1"/>
    <col min="6917" max="6917" width="4.5" style="3" customWidth="1"/>
    <col min="6918" max="6918" width="16.125" style="3" customWidth="1"/>
    <col min="6919" max="6919" width="11.25" style="3" customWidth="1"/>
    <col min="6920" max="6920" width="3" style="3" bestFit="1" customWidth="1"/>
    <col min="6921" max="6921" width="9.375" style="3" customWidth="1"/>
    <col min="6922" max="6922" width="1" style="3" customWidth="1"/>
    <col min="6923" max="7168" width="9" style="3"/>
    <col min="7169" max="7169" width="4.5" style="3" customWidth="1"/>
    <col min="7170" max="7170" width="16.125" style="3" customWidth="1"/>
    <col min="7171" max="7171" width="11.25" style="3" customWidth="1"/>
    <col min="7172" max="7172" width="11.75" style="3" customWidth="1"/>
    <col min="7173" max="7173" width="4.5" style="3" customWidth="1"/>
    <col min="7174" max="7174" width="16.125" style="3" customWidth="1"/>
    <col min="7175" max="7175" width="11.25" style="3" customWidth="1"/>
    <col min="7176" max="7176" width="3" style="3" bestFit="1" customWidth="1"/>
    <col min="7177" max="7177" width="9.375" style="3" customWidth="1"/>
    <col min="7178" max="7178" width="1" style="3" customWidth="1"/>
    <col min="7179" max="7424" width="9" style="3"/>
    <col min="7425" max="7425" width="4.5" style="3" customWidth="1"/>
    <col min="7426" max="7426" width="16.125" style="3" customWidth="1"/>
    <col min="7427" max="7427" width="11.25" style="3" customWidth="1"/>
    <col min="7428" max="7428" width="11.75" style="3" customWidth="1"/>
    <col min="7429" max="7429" width="4.5" style="3" customWidth="1"/>
    <col min="7430" max="7430" width="16.125" style="3" customWidth="1"/>
    <col min="7431" max="7431" width="11.25" style="3" customWidth="1"/>
    <col min="7432" max="7432" width="3" style="3" bestFit="1" customWidth="1"/>
    <col min="7433" max="7433" width="9.375" style="3" customWidth="1"/>
    <col min="7434" max="7434" width="1" style="3" customWidth="1"/>
    <col min="7435" max="7680" width="9" style="3"/>
    <col min="7681" max="7681" width="4.5" style="3" customWidth="1"/>
    <col min="7682" max="7682" width="16.125" style="3" customWidth="1"/>
    <col min="7683" max="7683" width="11.25" style="3" customWidth="1"/>
    <col min="7684" max="7684" width="11.75" style="3" customWidth="1"/>
    <col min="7685" max="7685" width="4.5" style="3" customWidth="1"/>
    <col min="7686" max="7686" width="16.125" style="3" customWidth="1"/>
    <col min="7687" max="7687" width="11.25" style="3" customWidth="1"/>
    <col min="7688" max="7688" width="3" style="3" bestFit="1" customWidth="1"/>
    <col min="7689" max="7689" width="9.375" style="3" customWidth="1"/>
    <col min="7690" max="7690" width="1" style="3" customWidth="1"/>
    <col min="7691" max="7936" width="9" style="3"/>
    <col min="7937" max="7937" width="4.5" style="3" customWidth="1"/>
    <col min="7938" max="7938" width="16.125" style="3" customWidth="1"/>
    <col min="7939" max="7939" width="11.25" style="3" customWidth="1"/>
    <col min="7940" max="7940" width="11.75" style="3" customWidth="1"/>
    <col min="7941" max="7941" width="4.5" style="3" customWidth="1"/>
    <col min="7942" max="7942" width="16.125" style="3" customWidth="1"/>
    <col min="7943" max="7943" width="11.25" style="3" customWidth="1"/>
    <col min="7944" max="7944" width="3" style="3" bestFit="1" customWidth="1"/>
    <col min="7945" max="7945" width="9.375" style="3" customWidth="1"/>
    <col min="7946" max="7946" width="1" style="3" customWidth="1"/>
    <col min="7947" max="8192" width="9" style="3"/>
    <col min="8193" max="8193" width="4.5" style="3" customWidth="1"/>
    <col min="8194" max="8194" width="16.125" style="3" customWidth="1"/>
    <col min="8195" max="8195" width="11.25" style="3" customWidth="1"/>
    <col min="8196" max="8196" width="11.75" style="3" customWidth="1"/>
    <col min="8197" max="8197" width="4.5" style="3" customWidth="1"/>
    <col min="8198" max="8198" width="16.125" style="3" customWidth="1"/>
    <col min="8199" max="8199" width="11.25" style="3" customWidth="1"/>
    <col min="8200" max="8200" width="3" style="3" bestFit="1" customWidth="1"/>
    <col min="8201" max="8201" width="9.375" style="3" customWidth="1"/>
    <col min="8202" max="8202" width="1" style="3" customWidth="1"/>
    <col min="8203" max="8448" width="9" style="3"/>
    <col min="8449" max="8449" width="4.5" style="3" customWidth="1"/>
    <col min="8450" max="8450" width="16.125" style="3" customWidth="1"/>
    <col min="8451" max="8451" width="11.25" style="3" customWidth="1"/>
    <col min="8452" max="8452" width="11.75" style="3" customWidth="1"/>
    <col min="8453" max="8453" width="4.5" style="3" customWidth="1"/>
    <col min="8454" max="8454" width="16.125" style="3" customWidth="1"/>
    <col min="8455" max="8455" width="11.25" style="3" customWidth="1"/>
    <col min="8456" max="8456" width="3" style="3" bestFit="1" customWidth="1"/>
    <col min="8457" max="8457" width="9.375" style="3" customWidth="1"/>
    <col min="8458" max="8458" width="1" style="3" customWidth="1"/>
    <col min="8459" max="8704" width="9" style="3"/>
    <col min="8705" max="8705" width="4.5" style="3" customWidth="1"/>
    <col min="8706" max="8706" width="16.125" style="3" customWidth="1"/>
    <col min="8707" max="8707" width="11.25" style="3" customWidth="1"/>
    <col min="8708" max="8708" width="11.75" style="3" customWidth="1"/>
    <col min="8709" max="8709" width="4.5" style="3" customWidth="1"/>
    <col min="8710" max="8710" width="16.125" style="3" customWidth="1"/>
    <col min="8711" max="8711" width="11.25" style="3" customWidth="1"/>
    <col min="8712" max="8712" width="3" style="3" bestFit="1" customWidth="1"/>
    <col min="8713" max="8713" width="9.375" style="3" customWidth="1"/>
    <col min="8714" max="8714" width="1" style="3" customWidth="1"/>
    <col min="8715" max="8960" width="9" style="3"/>
    <col min="8961" max="8961" width="4.5" style="3" customWidth="1"/>
    <col min="8962" max="8962" width="16.125" style="3" customWidth="1"/>
    <col min="8963" max="8963" width="11.25" style="3" customWidth="1"/>
    <col min="8964" max="8964" width="11.75" style="3" customWidth="1"/>
    <col min="8965" max="8965" width="4.5" style="3" customWidth="1"/>
    <col min="8966" max="8966" width="16.125" style="3" customWidth="1"/>
    <col min="8967" max="8967" width="11.25" style="3" customWidth="1"/>
    <col min="8968" max="8968" width="3" style="3" bestFit="1" customWidth="1"/>
    <col min="8969" max="8969" width="9.375" style="3" customWidth="1"/>
    <col min="8970" max="8970" width="1" style="3" customWidth="1"/>
    <col min="8971" max="9216" width="9" style="3"/>
    <col min="9217" max="9217" width="4.5" style="3" customWidth="1"/>
    <col min="9218" max="9218" width="16.125" style="3" customWidth="1"/>
    <col min="9219" max="9219" width="11.25" style="3" customWidth="1"/>
    <col min="9220" max="9220" width="11.75" style="3" customWidth="1"/>
    <col min="9221" max="9221" width="4.5" style="3" customWidth="1"/>
    <col min="9222" max="9222" width="16.125" style="3" customWidth="1"/>
    <col min="9223" max="9223" width="11.25" style="3" customWidth="1"/>
    <col min="9224" max="9224" width="3" style="3" bestFit="1" customWidth="1"/>
    <col min="9225" max="9225" width="9.375" style="3" customWidth="1"/>
    <col min="9226" max="9226" width="1" style="3" customWidth="1"/>
    <col min="9227" max="9472" width="9" style="3"/>
    <col min="9473" max="9473" width="4.5" style="3" customWidth="1"/>
    <col min="9474" max="9474" width="16.125" style="3" customWidth="1"/>
    <col min="9475" max="9475" width="11.25" style="3" customWidth="1"/>
    <col min="9476" max="9476" width="11.75" style="3" customWidth="1"/>
    <col min="9477" max="9477" width="4.5" style="3" customWidth="1"/>
    <col min="9478" max="9478" width="16.125" style="3" customWidth="1"/>
    <col min="9479" max="9479" width="11.25" style="3" customWidth="1"/>
    <col min="9480" max="9480" width="3" style="3" bestFit="1" customWidth="1"/>
    <col min="9481" max="9481" width="9.375" style="3" customWidth="1"/>
    <col min="9482" max="9482" width="1" style="3" customWidth="1"/>
    <col min="9483" max="9728" width="9" style="3"/>
    <col min="9729" max="9729" width="4.5" style="3" customWidth="1"/>
    <col min="9730" max="9730" width="16.125" style="3" customWidth="1"/>
    <col min="9731" max="9731" width="11.25" style="3" customWidth="1"/>
    <col min="9732" max="9732" width="11.75" style="3" customWidth="1"/>
    <col min="9733" max="9733" width="4.5" style="3" customWidth="1"/>
    <col min="9734" max="9734" width="16.125" style="3" customWidth="1"/>
    <col min="9735" max="9735" width="11.25" style="3" customWidth="1"/>
    <col min="9736" max="9736" width="3" style="3" bestFit="1" customWidth="1"/>
    <col min="9737" max="9737" width="9.375" style="3" customWidth="1"/>
    <col min="9738" max="9738" width="1" style="3" customWidth="1"/>
    <col min="9739" max="9984" width="9" style="3"/>
    <col min="9985" max="9985" width="4.5" style="3" customWidth="1"/>
    <col min="9986" max="9986" width="16.125" style="3" customWidth="1"/>
    <col min="9987" max="9987" width="11.25" style="3" customWidth="1"/>
    <col min="9988" max="9988" width="11.75" style="3" customWidth="1"/>
    <col min="9989" max="9989" width="4.5" style="3" customWidth="1"/>
    <col min="9990" max="9990" width="16.125" style="3" customWidth="1"/>
    <col min="9991" max="9991" width="11.25" style="3" customWidth="1"/>
    <col min="9992" max="9992" width="3" style="3" bestFit="1" customWidth="1"/>
    <col min="9993" max="9993" width="9.375" style="3" customWidth="1"/>
    <col min="9994" max="9994" width="1" style="3" customWidth="1"/>
    <col min="9995" max="10240" width="9" style="3"/>
    <col min="10241" max="10241" width="4.5" style="3" customWidth="1"/>
    <col min="10242" max="10242" width="16.125" style="3" customWidth="1"/>
    <col min="10243" max="10243" width="11.25" style="3" customWidth="1"/>
    <col min="10244" max="10244" width="11.75" style="3" customWidth="1"/>
    <col min="10245" max="10245" width="4.5" style="3" customWidth="1"/>
    <col min="10246" max="10246" width="16.125" style="3" customWidth="1"/>
    <col min="10247" max="10247" width="11.25" style="3" customWidth="1"/>
    <col min="10248" max="10248" width="3" style="3" bestFit="1" customWidth="1"/>
    <col min="10249" max="10249" width="9.375" style="3" customWidth="1"/>
    <col min="10250" max="10250" width="1" style="3" customWidth="1"/>
    <col min="10251" max="10496" width="9" style="3"/>
    <col min="10497" max="10497" width="4.5" style="3" customWidth="1"/>
    <col min="10498" max="10498" width="16.125" style="3" customWidth="1"/>
    <col min="10499" max="10499" width="11.25" style="3" customWidth="1"/>
    <col min="10500" max="10500" width="11.75" style="3" customWidth="1"/>
    <col min="10501" max="10501" width="4.5" style="3" customWidth="1"/>
    <col min="10502" max="10502" width="16.125" style="3" customWidth="1"/>
    <col min="10503" max="10503" width="11.25" style="3" customWidth="1"/>
    <col min="10504" max="10504" width="3" style="3" bestFit="1" customWidth="1"/>
    <col min="10505" max="10505" width="9.375" style="3" customWidth="1"/>
    <col min="10506" max="10506" width="1" style="3" customWidth="1"/>
    <col min="10507" max="10752" width="9" style="3"/>
    <col min="10753" max="10753" width="4.5" style="3" customWidth="1"/>
    <col min="10754" max="10754" width="16.125" style="3" customWidth="1"/>
    <col min="10755" max="10755" width="11.25" style="3" customWidth="1"/>
    <col min="10756" max="10756" width="11.75" style="3" customWidth="1"/>
    <col min="10757" max="10757" width="4.5" style="3" customWidth="1"/>
    <col min="10758" max="10758" width="16.125" style="3" customWidth="1"/>
    <col min="10759" max="10759" width="11.25" style="3" customWidth="1"/>
    <col min="10760" max="10760" width="3" style="3" bestFit="1" customWidth="1"/>
    <col min="10761" max="10761" width="9.375" style="3" customWidth="1"/>
    <col min="10762" max="10762" width="1" style="3" customWidth="1"/>
    <col min="10763" max="11008" width="9" style="3"/>
    <col min="11009" max="11009" width="4.5" style="3" customWidth="1"/>
    <col min="11010" max="11010" width="16.125" style="3" customWidth="1"/>
    <col min="11011" max="11011" width="11.25" style="3" customWidth="1"/>
    <col min="11012" max="11012" width="11.75" style="3" customWidth="1"/>
    <col min="11013" max="11013" width="4.5" style="3" customWidth="1"/>
    <col min="11014" max="11014" width="16.125" style="3" customWidth="1"/>
    <col min="11015" max="11015" width="11.25" style="3" customWidth="1"/>
    <col min="11016" max="11016" width="3" style="3" bestFit="1" customWidth="1"/>
    <col min="11017" max="11017" width="9.375" style="3" customWidth="1"/>
    <col min="11018" max="11018" width="1" style="3" customWidth="1"/>
    <col min="11019" max="11264" width="9" style="3"/>
    <col min="11265" max="11265" width="4.5" style="3" customWidth="1"/>
    <col min="11266" max="11266" width="16.125" style="3" customWidth="1"/>
    <col min="11267" max="11267" width="11.25" style="3" customWidth="1"/>
    <col min="11268" max="11268" width="11.75" style="3" customWidth="1"/>
    <col min="11269" max="11269" width="4.5" style="3" customWidth="1"/>
    <col min="11270" max="11270" width="16.125" style="3" customWidth="1"/>
    <col min="11271" max="11271" width="11.25" style="3" customWidth="1"/>
    <col min="11272" max="11272" width="3" style="3" bestFit="1" customWidth="1"/>
    <col min="11273" max="11273" width="9.375" style="3" customWidth="1"/>
    <col min="11274" max="11274" width="1" style="3" customWidth="1"/>
    <col min="11275" max="11520" width="9" style="3"/>
    <col min="11521" max="11521" width="4.5" style="3" customWidth="1"/>
    <col min="11522" max="11522" width="16.125" style="3" customWidth="1"/>
    <col min="11523" max="11523" width="11.25" style="3" customWidth="1"/>
    <col min="11524" max="11524" width="11.75" style="3" customWidth="1"/>
    <col min="11525" max="11525" width="4.5" style="3" customWidth="1"/>
    <col min="11526" max="11526" width="16.125" style="3" customWidth="1"/>
    <col min="11527" max="11527" width="11.25" style="3" customWidth="1"/>
    <col min="11528" max="11528" width="3" style="3" bestFit="1" customWidth="1"/>
    <col min="11529" max="11529" width="9.375" style="3" customWidth="1"/>
    <col min="11530" max="11530" width="1" style="3" customWidth="1"/>
    <col min="11531" max="11776" width="9" style="3"/>
    <col min="11777" max="11777" width="4.5" style="3" customWidth="1"/>
    <col min="11778" max="11778" width="16.125" style="3" customWidth="1"/>
    <col min="11779" max="11779" width="11.25" style="3" customWidth="1"/>
    <col min="11780" max="11780" width="11.75" style="3" customWidth="1"/>
    <col min="11781" max="11781" width="4.5" style="3" customWidth="1"/>
    <col min="11782" max="11782" width="16.125" style="3" customWidth="1"/>
    <col min="11783" max="11783" width="11.25" style="3" customWidth="1"/>
    <col min="11784" max="11784" width="3" style="3" bestFit="1" customWidth="1"/>
    <col min="11785" max="11785" width="9.375" style="3" customWidth="1"/>
    <col min="11786" max="11786" width="1" style="3" customWidth="1"/>
    <col min="11787" max="12032" width="9" style="3"/>
    <col min="12033" max="12033" width="4.5" style="3" customWidth="1"/>
    <col min="12034" max="12034" width="16.125" style="3" customWidth="1"/>
    <col min="12035" max="12035" width="11.25" style="3" customWidth="1"/>
    <col min="12036" max="12036" width="11.75" style="3" customWidth="1"/>
    <col min="12037" max="12037" width="4.5" style="3" customWidth="1"/>
    <col min="12038" max="12038" width="16.125" style="3" customWidth="1"/>
    <col min="12039" max="12039" width="11.25" style="3" customWidth="1"/>
    <col min="12040" max="12040" width="3" style="3" bestFit="1" customWidth="1"/>
    <col min="12041" max="12041" width="9.375" style="3" customWidth="1"/>
    <col min="12042" max="12042" width="1" style="3" customWidth="1"/>
    <col min="12043" max="12288" width="9" style="3"/>
    <col min="12289" max="12289" width="4.5" style="3" customWidth="1"/>
    <col min="12290" max="12290" width="16.125" style="3" customWidth="1"/>
    <col min="12291" max="12291" width="11.25" style="3" customWidth="1"/>
    <col min="12292" max="12292" width="11.75" style="3" customWidth="1"/>
    <col min="12293" max="12293" width="4.5" style="3" customWidth="1"/>
    <col min="12294" max="12294" width="16.125" style="3" customWidth="1"/>
    <col min="12295" max="12295" width="11.25" style="3" customWidth="1"/>
    <col min="12296" max="12296" width="3" style="3" bestFit="1" customWidth="1"/>
    <col min="12297" max="12297" width="9.375" style="3" customWidth="1"/>
    <col min="12298" max="12298" width="1" style="3" customWidth="1"/>
    <col min="12299" max="12544" width="9" style="3"/>
    <col min="12545" max="12545" width="4.5" style="3" customWidth="1"/>
    <col min="12546" max="12546" width="16.125" style="3" customWidth="1"/>
    <col min="12547" max="12547" width="11.25" style="3" customWidth="1"/>
    <col min="12548" max="12548" width="11.75" style="3" customWidth="1"/>
    <col min="12549" max="12549" width="4.5" style="3" customWidth="1"/>
    <col min="12550" max="12550" width="16.125" style="3" customWidth="1"/>
    <col min="12551" max="12551" width="11.25" style="3" customWidth="1"/>
    <col min="12552" max="12552" width="3" style="3" bestFit="1" customWidth="1"/>
    <col min="12553" max="12553" width="9.375" style="3" customWidth="1"/>
    <col min="12554" max="12554" width="1" style="3" customWidth="1"/>
    <col min="12555" max="12800" width="9" style="3"/>
    <col min="12801" max="12801" width="4.5" style="3" customWidth="1"/>
    <col min="12802" max="12802" width="16.125" style="3" customWidth="1"/>
    <col min="12803" max="12803" width="11.25" style="3" customWidth="1"/>
    <col min="12804" max="12804" width="11.75" style="3" customWidth="1"/>
    <col min="12805" max="12805" width="4.5" style="3" customWidth="1"/>
    <col min="12806" max="12806" width="16.125" style="3" customWidth="1"/>
    <col min="12807" max="12807" width="11.25" style="3" customWidth="1"/>
    <col min="12808" max="12808" width="3" style="3" bestFit="1" customWidth="1"/>
    <col min="12809" max="12809" width="9.375" style="3" customWidth="1"/>
    <col min="12810" max="12810" width="1" style="3" customWidth="1"/>
    <col min="12811" max="13056" width="9" style="3"/>
    <col min="13057" max="13057" width="4.5" style="3" customWidth="1"/>
    <col min="13058" max="13058" width="16.125" style="3" customWidth="1"/>
    <col min="13059" max="13059" width="11.25" style="3" customWidth="1"/>
    <col min="13060" max="13060" width="11.75" style="3" customWidth="1"/>
    <col min="13061" max="13061" width="4.5" style="3" customWidth="1"/>
    <col min="13062" max="13062" width="16.125" style="3" customWidth="1"/>
    <col min="13063" max="13063" width="11.25" style="3" customWidth="1"/>
    <col min="13064" max="13064" width="3" style="3" bestFit="1" customWidth="1"/>
    <col min="13065" max="13065" width="9.375" style="3" customWidth="1"/>
    <col min="13066" max="13066" width="1" style="3" customWidth="1"/>
    <col min="13067" max="13312" width="9" style="3"/>
    <col min="13313" max="13313" width="4.5" style="3" customWidth="1"/>
    <col min="13314" max="13314" width="16.125" style="3" customWidth="1"/>
    <col min="13315" max="13315" width="11.25" style="3" customWidth="1"/>
    <col min="13316" max="13316" width="11.75" style="3" customWidth="1"/>
    <col min="13317" max="13317" width="4.5" style="3" customWidth="1"/>
    <col min="13318" max="13318" width="16.125" style="3" customWidth="1"/>
    <col min="13319" max="13319" width="11.25" style="3" customWidth="1"/>
    <col min="13320" max="13320" width="3" style="3" bestFit="1" customWidth="1"/>
    <col min="13321" max="13321" width="9.375" style="3" customWidth="1"/>
    <col min="13322" max="13322" width="1" style="3" customWidth="1"/>
    <col min="13323" max="13568" width="9" style="3"/>
    <col min="13569" max="13569" width="4.5" style="3" customWidth="1"/>
    <col min="13570" max="13570" width="16.125" style="3" customWidth="1"/>
    <col min="13571" max="13571" width="11.25" style="3" customWidth="1"/>
    <col min="13572" max="13572" width="11.75" style="3" customWidth="1"/>
    <col min="13573" max="13573" width="4.5" style="3" customWidth="1"/>
    <col min="13574" max="13574" width="16.125" style="3" customWidth="1"/>
    <col min="13575" max="13575" width="11.25" style="3" customWidth="1"/>
    <col min="13576" max="13576" width="3" style="3" bestFit="1" customWidth="1"/>
    <col min="13577" max="13577" width="9.375" style="3" customWidth="1"/>
    <col min="13578" max="13578" width="1" style="3" customWidth="1"/>
    <col min="13579" max="13824" width="9" style="3"/>
    <col min="13825" max="13825" width="4.5" style="3" customWidth="1"/>
    <col min="13826" max="13826" width="16.125" style="3" customWidth="1"/>
    <col min="13827" max="13827" width="11.25" style="3" customWidth="1"/>
    <col min="13828" max="13828" width="11.75" style="3" customWidth="1"/>
    <col min="13829" max="13829" width="4.5" style="3" customWidth="1"/>
    <col min="13830" max="13830" width="16.125" style="3" customWidth="1"/>
    <col min="13831" max="13831" width="11.25" style="3" customWidth="1"/>
    <col min="13832" max="13832" width="3" style="3" bestFit="1" customWidth="1"/>
    <col min="13833" max="13833" width="9.375" style="3" customWidth="1"/>
    <col min="13834" max="13834" width="1" style="3" customWidth="1"/>
    <col min="13835" max="14080" width="9" style="3"/>
    <col min="14081" max="14081" width="4.5" style="3" customWidth="1"/>
    <col min="14082" max="14082" width="16.125" style="3" customWidth="1"/>
    <col min="14083" max="14083" width="11.25" style="3" customWidth="1"/>
    <col min="14084" max="14084" width="11.75" style="3" customWidth="1"/>
    <col min="14085" max="14085" width="4.5" style="3" customWidth="1"/>
    <col min="14086" max="14086" width="16.125" style="3" customWidth="1"/>
    <col min="14087" max="14087" width="11.25" style="3" customWidth="1"/>
    <col min="14088" max="14088" width="3" style="3" bestFit="1" customWidth="1"/>
    <col min="14089" max="14089" width="9.375" style="3" customWidth="1"/>
    <col min="14090" max="14090" width="1" style="3" customWidth="1"/>
    <col min="14091" max="14336" width="9" style="3"/>
    <col min="14337" max="14337" width="4.5" style="3" customWidth="1"/>
    <col min="14338" max="14338" width="16.125" style="3" customWidth="1"/>
    <col min="14339" max="14339" width="11.25" style="3" customWidth="1"/>
    <col min="14340" max="14340" width="11.75" style="3" customWidth="1"/>
    <col min="14341" max="14341" width="4.5" style="3" customWidth="1"/>
    <col min="14342" max="14342" width="16.125" style="3" customWidth="1"/>
    <col min="14343" max="14343" width="11.25" style="3" customWidth="1"/>
    <col min="14344" max="14344" width="3" style="3" bestFit="1" customWidth="1"/>
    <col min="14345" max="14345" width="9.375" style="3" customWidth="1"/>
    <col min="14346" max="14346" width="1" style="3" customWidth="1"/>
    <col min="14347" max="14592" width="9" style="3"/>
    <col min="14593" max="14593" width="4.5" style="3" customWidth="1"/>
    <col min="14594" max="14594" width="16.125" style="3" customWidth="1"/>
    <col min="14595" max="14595" width="11.25" style="3" customWidth="1"/>
    <col min="14596" max="14596" width="11.75" style="3" customWidth="1"/>
    <col min="14597" max="14597" width="4.5" style="3" customWidth="1"/>
    <col min="14598" max="14598" width="16.125" style="3" customWidth="1"/>
    <col min="14599" max="14599" width="11.25" style="3" customWidth="1"/>
    <col min="14600" max="14600" width="3" style="3" bestFit="1" customWidth="1"/>
    <col min="14601" max="14601" width="9.375" style="3" customWidth="1"/>
    <col min="14602" max="14602" width="1" style="3" customWidth="1"/>
    <col min="14603" max="14848" width="9" style="3"/>
    <col min="14849" max="14849" width="4.5" style="3" customWidth="1"/>
    <col min="14850" max="14850" width="16.125" style="3" customWidth="1"/>
    <col min="14851" max="14851" width="11.25" style="3" customWidth="1"/>
    <col min="14852" max="14852" width="11.75" style="3" customWidth="1"/>
    <col min="14853" max="14853" width="4.5" style="3" customWidth="1"/>
    <col min="14854" max="14854" width="16.125" style="3" customWidth="1"/>
    <col min="14855" max="14855" width="11.25" style="3" customWidth="1"/>
    <col min="14856" max="14856" width="3" style="3" bestFit="1" customWidth="1"/>
    <col min="14857" max="14857" width="9.375" style="3" customWidth="1"/>
    <col min="14858" max="14858" width="1" style="3" customWidth="1"/>
    <col min="14859" max="15104" width="9" style="3"/>
    <col min="15105" max="15105" width="4.5" style="3" customWidth="1"/>
    <col min="15106" max="15106" width="16.125" style="3" customWidth="1"/>
    <col min="15107" max="15107" width="11.25" style="3" customWidth="1"/>
    <col min="15108" max="15108" width="11.75" style="3" customWidth="1"/>
    <col min="15109" max="15109" width="4.5" style="3" customWidth="1"/>
    <col min="15110" max="15110" width="16.125" style="3" customWidth="1"/>
    <col min="15111" max="15111" width="11.25" style="3" customWidth="1"/>
    <col min="15112" max="15112" width="3" style="3" bestFit="1" customWidth="1"/>
    <col min="15113" max="15113" width="9.375" style="3" customWidth="1"/>
    <col min="15114" max="15114" width="1" style="3" customWidth="1"/>
    <col min="15115" max="15360" width="9" style="3"/>
    <col min="15361" max="15361" width="4.5" style="3" customWidth="1"/>
    <col min="15362" max="15362" width="16.125" style="3" customWidth="1"/>
    <col min="15363" max="15363" width="11.25" style="3" customWidth="1"/>
    <col min="15364" max="15364" width="11.75" style="3" customWidth="1"/>
    <col min="15365" max="15365" width="4.5" style="3" customWidth="1"/>
    <col min="15366" max="15366" width="16.125" style="3" customWidth="1"/>
    <col min="15367" max="15367" width="11.25" style="3" customWidth="1"/>
    <col min="15368" max="15368" width="3" style="3" bestFit="1" customWidth="1"/>
    <col min="15369" max="15369" width="9.375" style="3" customWidth="1"/>
    <col min="15370" max="15370" width="1" style="3" customWidth="1"/>
    <col min="15371" max="15616" width="9" style="3"/>
    <col min="15617" max="15617" width="4.5" style="3" customWidth="1"/>
    <col min="15618" max="15618" width="16.125" style="3" customWidth="1"/>
    <col min="15619" max="15619" width="11.25" style="3" customWidth="1"/>
    <col min="15620" max="15620" width="11.75" style="3" customWidth="1"/>
    <col min="15621" max="15621" width="4.5" style="3" customWidth="1"/>
    <col min="15622" max="15622" width="16.125" style="3" customWidth="1"/>
    <col min="15623" max="15623" width="11.25" style="3" customWidth="1"/>
    <col min="15624" max="15624" width="3" style="3" bestFit="1" customWidth="1"/>
    <col min="15625" max="15625" width="9.375" style="3" customWidth="1"/>
    <col min="15626" max="15626" width="1" style="3" customWidth="1"/>
    <col min="15627" max="15872" width="9" style="3"/>
    <col min="15873" max="15873" width="4.5" style="3" customWidth="1"/>
    <col min="15874" max="15874" width="16.125" style="3" customWidth="1"/>
    <col min="15875" max="15875" width="11.25" style="3" customWidth="1"/>
    <col min="15876" max="15876" width="11.75" style="3" customWidth="1"/>
    <col min="15877" max="15877" width="4.5" style="3" customWidth="1"/>
    <col min="15878" max="15878" width="16.125" style="3" customWidth="1"/>
    <col min="15879" max="15879" width="11.25" style="3" customWidth="1"/>
    <col min="15880" max="15880" width="3" style="3" bestFit="1" customWidth="1"/>
    <col min="15881" max="15881" width="9.375" style="3" customWidth="1"/>
    <col min="15882" max="15882" width="1" style="3" customWidth="1"/>
    <col min="15883" max="16128" width="9" style="3"/>
    <col min="16129" max="16129" width="4.5" style="3" customWidth="1"/>
    <col min="16130" max="16130" width="16.125" style="3" customWidth="1"/>
    <col min="16131" max="16131" width="11.25" style="3" customWidth="1"/>
    <col min="16132" max="16132" width="11.75" style="3" customWidth="1"/>
    <col min="16133" max="16133" width="4.5" style="3" customWidth="1"/>
    <col min="16134" max="16134" width="16.125" style="3" customWidth="1"/>
    <col min="16135" max="16135" width="11.25" style="3" customWidth="1"/>
    <col min="16136" max="16136" width="3" style="3" bestFit="1" customWidth="1"/>
    <col min="16137" max="16137" width="9.375" style="3" customWidth="1"/>
    <col min="16138" max="16138" width="1" style="3" customWidth="1"/>
    <col min="16139" max="16384" width="9" style="3"/>
  </cols>
  <sheetData>
    <row r="1" spans="1:14" ht="17.25" x14ac:dyDescent="0.15">
      <c r="A1" s="1" t="s">
        <v>0</v>
      </c>
      <c r="B1" s="2"/>
      <c r="C1" s="2"/>
      <c r="D1" s="2"/>
      <c r="E1" s="2"/>
      <c r="F1" s="2"/>
      <c r="G1" s="2"/>
      <c r="H1" s="2"/>
      <c r="I1" s="2"/>
      <c r="K1" s="4"/>
      <c r="L1" s="5"/>
      <c r="M1" s="5"/>
      <c r="N1" s="5"/>
    </row>
    <row r="2" spans="1:14" ht="14.25" thickBot="1" x14ac:dyDescent="0.2">
      <c r="A2" s="6" t="s">
        <v>1</v>
      </c>
      <c r="B2" s="7"/>
      <c r="C2" s="7"/>
      <c r="D2" s="7"/>
      <c r="E2" s="7"/>
      <c r="F2" s="7"/>
      <c r="G2" s="7"/>
      <c r="H2" s="7"/>
      <c r="I2" s="8" t="s">
        <v>2</v>
      </c>
    </row>
    <row r="3" spans="1:14" ht="15.75" customHeight="1" thickTop="1" x14ac:dyDescent="0.15">
      <c r="A3" s="85" t="s">
        <v>3</v>
      </c>
      <c r="B3" s="86"/>
      <c r="C3" s="9" t="s">
        <v>4</v>
      </c>
      <c r="D3" s="10" t="s">
        <v>5</v>
      </c>
      <c r="E3" s="87" t="s">
        <v>3</v>
      </c>
      <c r="F3" s="86"/>
      <c r="G3" s="9" t="s">
        <v>4</v>
      </c>
      <c r="H3" s="88" t="s">
        <v>5</v>
      </c>
      <c r="I3" s="89"/>
    </row>
    <row r="4" spans="1:14" ht="3" customHeight="1" x14ac:dyDescent="0.15">
      <c r="A4" s="11"/>
      <c r="B4" s="12"/>
      <c r="C4" s="13"/>
      <c r="D4" s="14"/>
      <c r="E4" s="15"/>
      <c r="F4" s="16"/>
      <c r="G4" s="17"/>
      <c r="H4" s="17"/>
      <c r="I4" s="17"/>
    </row>
    <row r="5" spans="1:14" ht="12.75" customHeight="1" x14ac:dyDescent="0.15">
      <c r="A5" s="90" t="s">
        <v>6</v>
      </c>
      <c r="B5" s="91"/>
      <c r="C5" s="18">
        <v>2194.0500000000002</v>
      </c>
      <c r="D5" s="19" t="s">
        <v>7</v>
      </c>
      <c r="E5" s="20"/>
      <c r="F5" s="21" t="s">
        <v>8</v>
      </c>
      <c r="G5" s="22">
        <v>17.14</v>
      </c>
      <c r="H5" s="22"/>
      <c r="I5" s="23">
        <f>G5/$C$5*1000</f>
        <v>7.8120371003395546</v>
      </c>
    </row>
    <row r="6" spans="1:14" ht="12.75" customHeight="1" x14ac:dyDescent="0.15">
      <c r="A6" s="24"/>
      <c r="B6" s="25"/>
      <c r="C6" s="26"/>
      <c r="D6" s="27"/>
      <c r="E6" s="20"/>
      <c r="F6" s="28" t="s">
        <v>9</v>
      </c>
      <c r="G6" s="22">
        <v>11.46</v>
      </c>
      <c r="H6" s="22"/>
      <c r="I6" s="23">
        <f>G6/$C$5*1000</f>
        <v>5.2232173377999587</v>
      </c>
    </row>
    <row r="7" spans="1:14" ht="12.75" customHeight="1" x14ac:dyDescent="0.15">
      <c r="A7" s="90" t="s">
        <v>10</v>
      </c>
      <c r="B7" s="91"/>
      <c r="C7" s="29">
        <v>627.53</v>
      </c>
      <c r="D7" s="27">
        <f>C7/$C$5*1000</f>
        <v>286.01444816663246</v>
      </c>
      <c r="E7" s="30"/>
      <c r="F7" s="28" t="s">
        <v>11</v>
      </c>
      <c r="G7" s="22">
        <v>8.15</v>
      </c>
      <c r="H7" s="22"/>
      <c r="I7" s="23">
        <f>G7/$C$5*1000</f>
        <v>3.7145917367425536</v>
      </c>
    </row>
    <row r="8" spans="1:14" ht="12.75" customHeight="1" x14ac:dyDescent="0.15">
      <c r="A8" s="24"/>
      <c r="B8" s="25"/>
      <c r="C8" s="29"/>
      <c r="D8" s="19"/>
      <c r="E8" s="30"/>
      <c r="F8" s="28" t="s">
        <v>12</v>
      </c>
      <c r="G8" s="22">
        <v>10.16</v>
      </c>
      <c r="H8" s="22"/>
      <c r="I8" s="23">
        <f>G8/$C$5*1000</f>
        <v>4.6307057724299812</v>
      </c>
    </row>
    <row r="9" spans="1:14" ht="12.75" customHeight="1" x14ac:dyDescent="0.15">
      <c r="A9" s="31" t="s">
        <v>13</v>
      </c>
      <c r="B9" s="28" t="s">
        <v>14</v>
      </c>
      <c r="C9" s="32">
        <v>11.66</v>
      </c>
      <c r="D9" s="33">
        <f>C9/$C$5*1000</f>
        <v>5.3143729632414942</v>
      </c>
      <c r="E9" s="30"/>
      <c r="F9" s="28" t="s">
        <v>15</v>
      </c>
      <c r="G9" s="22">
        <v>6.39</v>
      </c>
      <c r="H9" s="22"/>
      <c r="I9" s="23">
        <f>G9/$C$5*1000</f>
        <v>2.912422232857045</v>
      </c>
    </row>
    <row r="10" spans="1:14" ht="12.75" customHeight="1" x14ac:dyDescent="0.15">
      <c r="A10" s="31" t="s">
        <v>13</v>
      </c>
      <c r="B10" s="28" t="s">
        <v>16</v>
      </c>
      <c r="C10" s="32">
        <v>10.210000000000001</v>
      </c>
      <c r="D10" s="33">
        <f>C10/$C$5*1000</f>
        <v>4.6534946787903655</v>
      </c>
      <c r="E10" s="30"/>
      <c r="F10" s="28"/>
      <c r="G10" s="34"/>
      <c r="H10" s="34"/>
      <c r="I10" s="23"/>
    </row>
    <row r="11" spans="1:14" ht="12.75" customHeight="1" x14ac:dyDescent="0.15">
      <c r="A11" s="31" t="s">
        <v>13</v>
      </c>
      <c r="B11" s="28" t="s">
        <v>17</v>
      </c>
      <c r="C11" s="32">
        <v>20.37</v>
      </c>
      <c r="D11" s="33">
        <f>C11/$C$5*1000</f>
        <v>9.2842004512203449</v>
      </c>
      <c r="E11" s="30"/>
      <c r="F11" s="28" t="s">
        <v>18</v>
      </c>
      <c r="G11" s="22">
        <v>13.42</v>
      </c>
      <c r="H11" s="22"/>
      <c r="I11" s="23">
        <f>G11/$C$5*1000</f>
        <v>6.1165424671270019</v>
      </c>
    </row>
    <row r="12" spans="1:14" ht="12.75" customHeight="1" x14ac:dyDescent="0.15">
      <c r="A12" s="15"/>
      <c r="B12" s="28" t="s">
        <v>19</v>
      </c>
      <c r="C12" s="32">
        <v>18.22</v>
      </c>
      <c r="D12" s="33">
        <f>C12/$C$5*1000</f>
        <v>8.3042774777238435</v>
      </c>
      <c r="E12" s="30"/>
      <c r="F12" s="28" t="s">
        <v>20</v>
      </c>
      <c r="G12" s="22">
        <v>10.23</v>
      </c>
      <c r="H12" s="22"/>
      <c r="I12" s="23">
        <f>G12/$C$5*1000</f>
        <v>4.6626102413345185</v>
      </c>
    </row>
    <row r="13" spans="1:14" ht="12.75" customHeight="1" x14ac:dyDescent="0.15">
      <c r="A13" s="15"/>
      <c r="B13" s="28" t="s">
        <v>21</v>
      </c>
      <c r="C13" s="32">
        <v>11.29</v>
      </c>
      <c r="D13" s="33">
        <f>C13/$C$5*1000</f>
        <v>5.1457350561746535</v>
      </c>
      <c r="E13" s="30"/>
      <c r="F13" s="28" t="s">
        <v>22</v>
      </c>
      <c r="G13" s="22">
        <v>12.88</v>
      </c>
      <c r="H13" s="22"/>
      <c r="I13" s="23">
        <f>G13/$C$5*1000</f>
        <v>5.8704222784348579</v>
      </c>
    </row>
    <row r="14" spans="1:14" ht="12.75" customHeight="1" x14ac:dyDescent="0.15">
      <c r="A14" s="15"/>
      <c r="B14" s="28"/>
      <c r="C14" s="32"/>
      <c r="D14" s="35"/>
      <c r="E14" s="30"/>
      <c r="F14" s="28" t="s">
        <v>23</v>
      </c>
      <c r="G14" s="22">
        <v>15.32</v>
      </c>
      <c r="H14" s="22"/>
      <c r="I14" s="23">
        <f>G14/$C$5*1000</f>
        <v>6.9825209088215852</v>
      </c>
    </row>
    <row r="15" spans="1:14" ht="12.75" customHeight="1" x14ac:dyDescent="0.15">
      <c r="A15" s="15"/>
      <c r="B15" s="28" t="s">
        <v>24</v>
      </c>
      <c r="C15" s="32">
        <v>10.11</v>
      </c>
      <c r="D15" s="35">
        <f>C15/$C$5*1000</f>
        <v>4.6079168660695959</v>
      </c>
      <c r="E15" s="30"/>
      <c r="F15" s="28" t="s">
        <v>25</v>
      </c>
      <c r="G15" s="22">
        <v>21.01</v>
      </c>
      <c r="H15" s="22"/>
      <c r="I15" s="23">
        <f>G15/$C$5*1000</f>
        <v>9.5758984526332576</v>
      </c>
    </row>
    <row r="16" spans="1:14" ht="12.75" customHeight="1" x14ac:dyDescent="0.15">
      <c r="A16" s="15"/>
      <c r="B16" s="28" t="s">
        <v>26</v>
      </c>
      <c r="C16" s="32">
        <v>13.77</v>
      </c>
      <c r="D16" s="35">
        <f>C16/$C$5*1000</f>
        <v>6.2760648116496878</v>
      </c>
      <c r="E16" s="30"/>
      <c r="F16" s="28"/>
      <c r="G16" s="34"/>
      <c r="H16" s="34"/>
      <c r="I16" s="23"/>
    </row>
    <row r="17" spans="1:11" ht="12.75" customHeight="1" x14ac:dyDescent="0.15">
      <c r="A17" s="31" t="s">
        <v>27</v>
      </c>
      <c r="B17" s="28" t="s">
        <v>28</v>
      </c>
      <c r="C17" s="32">
        <v>43.01</v>
      </c>
      <c r="D17" s="35">
        <f>C17/$C$5*1000</f>
        <v>19.603017251202111</v>
      </c>
      <c r="E17" s="30"/>
      <c r="F17" s="28" t="s">
        <v>29</v>
      </c>
      <c r="G17" s="22">
        <v>17.97</v>
      </c>
      <c r="H17" s="22"/>
      <c r="I17" s="23">
        <f>G17/$C$5*1000</f>
        <v>8.1903329459219236</v>
      </c>
    </row>
    <row r="18" spans="1:11" ht="12.75" customHeight="1" x14ac:dyDescent="0.15">
      <c r="A18" s="15"/>
      <c r="B18" s="28" t="s">
        <v>30</v>
      </c>
      <c r="C18" s="32">
        <v>22.84</v>
      </c>
      <c r="D18" s="35">
        <f>C18/$C$5*1000</f>
        <v>10.409972425423302</v>
      </c>
      <c r="E18" s="30"/>
      <c r="F18" s="28" t="s">
        <v>31</v>
      </c>
      <c r="G18" s="22">
        <v>9.9</v>
      </c>
      <c r="H18" s="22"/>
      <c r="I18" s="23">
        <f>G18/$C$5*1000</f>
        <v>4.5122034593559848</v>
      </c>
    </row>
    <row r="19" spans="1:11" ht="12.75" customHeight="1" x14ac:dyDescent="0.15">
      <c r="A19" s="15"/>
      <c r="B19" s="28" t="s">
        <v>32</v>
      </c>
      <c r="C19" s="32">
        <v>14.67</v>
      </c>
      <c r="D19" s="35">
        <f>C19/$C$5*1000</f>
        <v>6.686265126136596</v>
      </c>
      <c r="E19" s="30"/>
      <c r="F19" s="36" t="s">
        <v>33</v>
      </c>
      <c r="G19" s="22">
        <v>73.47</v>
      </c>
      <c r="H19" s="22"/>
      <c r="I19" s="23">
        <f>G19/$C$5*1000</f>
        <v>33.486019005947902</v>
      </c>
    </row>
    <row r="20" spans="1:11" ht="12.75" customHeight="1" x14ac:dyDescent="0.15">
      <c r="A20" s="15"/>
      <c r="B20" s="28"/>
      <c r="C20" s="32"/>
      <c r="D20" s="35"/>
      <c r="E20" s="30"/>
      <c r="F20" s="36" t="s">
        <v>34</v>
      </c>
      <c r="G20" s="22">
        <v>15.75</v>
      </c>
      <c r="H20" s="22"/>
      <c r="I20" s="37">
        <f>G20/$C$5*1000</f>
        <v>7.1785055035208858</v>
      </c>
    </row>
    <row r="21" spans="1:11" ht="12.75" customHeight="1" x14ac:dyDescent="0.15">
      <c r="A21" s="15"/>
      <c r="B21" s="28" t="s">
        <v>35</v>
      </c>
      <c r="C21" s="32">
        <v>61.86</v>
      </c>
      <c r="D21" s="35">
        <f>C21/$C$5*1000</f>
        <v>28.194434949066792</v>
      </c>
      <c r="E21" s="30"/>
      <c r="F21" s="38"/>
      <c r="G21" s="34"/>
      <c r="H21" s="34"/>
      <c r="I21" s="39"/>
    </row>
    <row r="22" spans="1:11" ht="12.75" customHeight="1" x14ac:dyDescent="0.15">
      <c r="A22" s="15"/>
      <c r="B22" s="28" t="s">
        <v>36</v>
      </c>
      <c r="C22" s="32">
        <v>58.05</v>
      </c>
      <c r="D22" s="35">
        <f>C22/$C$5*1000</f>
        <v>26.457920284405546</v>
      </c>
      <c r="E22" s="92" t="s">
        <v>37</v>
      </c>
      <c r="F22" s="93"/>
      <c r="G22" s="29">
        <v>375.86</v>
      </c>
      <c r="H22" s="29"/>
      <c r="I22" s="40">
        <f>G22/$C$5*1000</f>
        <v>171.30876689227685</v>
      </c>
    </row>
    <row r="23" spans="1:11" ht="12.75" customHeight="1" x14ac:dyDescent="0.15">
      <c r="A23" s="15"/>
      <c r="B23" s="28" t="s">
        <v>38</v>
      </c>
      <c r="C23" s="32">
        <v>15.11</v>
      </c>
      <c r="D23" s="35">
        <f>C23/$C$5*1000</f>
        <v>6.8868075021079731</v>
      </c>
      <c r="E23" s="41"/>
      <c r="F23" s="36"/>
      <c r="G23" s="42"/>
      <c r="H23" s="42"/>
      <c r="I23" s="23"/>
    </row>
    <row r="24" spans="1:11" ht="12.75" customHeight="1" x14ac:dyDescent="0.15">
      <c r="A24" s="15"/>
      <c r="B24" s="28" t="s">
        <v>39</v>
      </c>
      <c r="C24" s="32">
        <v>15.59</v>
      </c>
      <c r="D24" s="35">
        <f>C24/$C$5*1000</f>
        <v>7.1055810031676581</v>
      </c>
      <c r="E24" s="83" t="s">
        <v>40</v>
      </c>
      <c r="F24" s="84"/>
      <c r="G24" s="42">
        <v>375.86</v>
      </c>
      <c r="H24" s="42"/>
      <c r="I24" s="23">
        <f>G24/$C$5*1000</f>
        <v>171.30876689227685</v>
      </c>
    </row>
    <row r="25" spans="1:11" ht="12.75" customHeight="1" x14ac:dyDescent="0.15">
      <c r="A25" s="15"/>
      <c r="B25" s="43" t="s">
        <v>41</v>
      </c>
      <c r="C25" s="44">
        <v>34.06</v>
      </c>
      <c r="D25" s="19">
        <f>C25/$C$5*1000</f>
        <v>15.523803012693421</v>
      </c>
      <c r="E25" s="30"/>
      <c r="F25" s="36" t="s">
        <v>42</v>
      </c>
      <c r="G25" s="22">
        <v>16.850000000000001</v>
      </c>
      <c r="H25" s="22"/>
      <c r="I25" s="23">
        <f>G25/$C$5*1000</f>
        <v>7.6798614434493286</v>
      </c>
    </row>
    <row r="26" spans="1:11" ht="12.75" customHeight="1" x14ac:dyDescent="0.15">
      <c r="A26" s="15"/>
      <c r="B26" s="43"/>
      <c r="C26" s="32"/>
      <c r="D26" s="19"/>
      <c r="E26" s="30"/>
      <c r="F26" s="36" t="s">
        <v>43</v>
      </c>
      <c r="G26" s="22">
        <v>28.07</v>
      </c>
      <c r="H26" s="22"/>
      <c r="I26" s="23">
        <f>G26/$C$5*1000</f>
        <v>12.793692030719445</v>
      </c>
    </row>
    <row r="27" spans="1:11" ht="12.75" customHeight="1" x14ac:dyDescent="0.15">
      <c r="A27" s="15"/>
      <c r="B27" s="28" t="s">
        <v>44</v>
      </c>
      <c r="C27" s="32">
        <v>13.01</v>
      </c>
      <c r="D27" s="35">
        <f>C27/$C$5*1000</f>
        <v>5.9296734349718552</v>
      </c>
      <c r="E27" s="30"/>
      <c r="F27" s="36" t="s">
        <v>45</v>
      </c>
      <c r="G27" s="22">
        <v>105.41</v>
      </c>
      <c r="H27" s="22"/>
      <c r="I27" s="23">
        <f>G27/$C$5*1000</f>
        <v>48.043572388961053</v>
      </c>
    </row>
    <row r="28" spans="1:11" ht="12.75" customHeight="1" x14ac:dyDescent="0.15">
      <c r="A28" s="15"/>
      <c r="B28" s="28" t="s">
        <v>46</v>
      </c>
      <c r="C28" s="32">
        <v>20.61</v>
      </c>
      <c r="D28" s="35">
        <f>C28/$C$5*1000</f>
        <v>9.3935872017501865</v>
      </c>
      <c r="E28" s="45"/>
      <c r="F28" s="36" t="s">
        <v>47</v>
      </c>
      <c r="G28" s="22">
        <v>225.53</v>
      </c>
      <c r="H28" s="22"/>
      <c r="I28" s="23">
        <f>G28/$C$5*1000</f>
        <v>102.791641029147</v>
      </c>
    </row>
    <row r="29" spans="1:11" ht="12.75" customHeight="1" x14ac:dyDescent="0.15">
      <c r="A29" s="15"/>
      <c r="B29" s="28" t="s">
        <v>48</v>
      </c>
      <c r="C29" s="32">
        <v>10.16</v>
      </c>
      <c r="D29" s="35">
        <f>C29/$C$5*1000</f>
        <v>4.6307057724299812</v>
      </c>
      <c r="E29" s="45"/>
      <c r="F29" s="46"/>
      <c r="G29" s="29"/>
      <c r="H29" s="29"/>
      <c r="I29" s="40"/>
      <c r="K29" s="47"/>
    </row>
    <row r="30" spans="1:11" ht="12.75" customHeight="1" x14ac:dyDescent="0.15">
      <c r="A30" s="15"/>
      <c r="B30" s="28" t="s">
        <v>49</v>
      </c>
      <c r="C30" s="32">
        <v>32.22</v>
      </c>
      <c r="D30" s="35">
        <f>C30/$C$5*1000</f>
        <v>14.685171258631298</v>
      </c>
      <c r="E30" s="92" t="s">
        <v>50</v>
      </c>
      <c r="F30" s="93"/>
      <c r="G30" s="29">
        <v>406.71</v>
      </c>
      <c r="H30" s="29"/>
      <c r="I30" s="40">
        <f>G30/$C$5*1000</f>
        <v>185.36952211663359</v>
      </c>
    </row>
    <row r="31" spans="1:11" ht="12.75" customHeight="1" x14ac:dyDescent="0.15">
      <c r="A31" s="15"/>
      <c r="B31" s="28" t="s">
        <v>51</v>
      </c>
      <c r="C31" s="32">
        <v>48.08</v>
      </c>
      <c r="D31" s="35">
        <f>C31/$C$5*1000</f>
        <v>21.913812356145023</v>
      </c>
      <c r="E31" s="30"/>
      <c r="F31" s="36"/>
      <c r="G31" s="42"/>
      <c r="H31" s="42"/>
      <c r="I31" s="23"/>
    </row>
    <row r="32" spans="1:11" ht="12.75" customHeight="1" x14ac:dyDescent="0.15">
      <c r="A32" s="15"/>
      <c r="B32" s="28"/>
      <c r="C32" s="32"/>
      <c r="D32" s="35"/>
      <c r="E32" s="83" t="s">
        <v>52</v>
      </c>
      <c r="F32" s="84"/>
      <c r="G32" s="42">
        <v>141.01</v>
      </c>
      <c r="H32" s="42"/>
      <c r="I32" s="23">
        <f>G32/$C$5*1000</f>
        <v>64.269273717554285</v>
      </c>
    </row>
    <row r="33" spans="1:12" ht="12.75" customHeight="1" x14ac:dyDescent="0.15">
      <c r="A33" s="15"/>
      <c r="B33" s="28" t="s">
        <v>53</v>
      </c>
      <c r="C33" s="32">
        <v>53.25</v>
      </c>
      <c r="D33" s="35">
        <f t="shared" ref="D33:D38" si="0">C33/$C$5*1000</f>
        <v>24.270185273808707</v>
      </c>
      <c r="E33" s="30"/>
      <c r="F33" s="36" t="s">
        <v>54</v>
      </c>
      <c r="G33" s="22">
        <v>90.76</v>
      </c>
      <c r="H33" s="22"/>
      <c r="I33" s="23">
        <f>G33/$C$5*1000</f>
        <v>41.366422825368609</v>
      </c>
    </row>
    <row r="34" spans="1:12" ht="12.75" customHeight="1" x14ac:dyDescent="0.15">
      <c r="A34" s="31" t="s">
        <v>55</v>
      </c>
      <c r="B34" s="28" t="s">
        <v>56</v>
      </c>
      <c r="C34" s="32">
        <v>34.799999999999997</v>
      </c>
      <c r="D34" s="35">
        <f t="shared" si="0"/>
        <v>15.861078826827097</v>
      </c>
      <c r="E34" s="30"/>
      <c r="F34" s="36" t="s">
        <v>57</v>
      </c>
      <c r="G34" s="22">
        <v>4.12</v>
      </c>
      <c r="H34" s="22"/>
      <c r="I34" s="23">
        <f>G34/$C$5*1000</f>
        <v>1.8778058840956222</v>
      </c>
    </row>
    <row r="35" spans="1:12" ht="12.75" customHeight="1" x14ac:dyDescent="0.15">
      <c r="A35" s="31" t="s">
        <v>58</v>
      </c>
      <c r="B35" s="28" t="s">
        <v>59</v>
      </c>
      <c r="C35" s="32">
        <v>49.9</v>
      </c>
      <c r="D35" s="35">
        <f t="shared" si="0"/>
        <v>22.743328547662994</v>
      </c>
      <c r="E35" s="30"/>
      <c r="F35" s="36" t="s">
        <v>60</v>
      </c>
      <c r="G35" s="22">
        <v>27.54</v>
      </c>
      <c r="H35" s="22"/>
      <c r="I35" s="23">
        <f>G35/$C$5*1000</f>
        <v>12.552129623299376</v>
      </c>
    </row>
    <row r="36" spans="1:12" ht="12.75" customHeight="1" x14ac:dyDescent="0.15">
      <c r="A36" s="31" t="s">
        <v>27</v>
      </c>
      <c r="B36" s="28" t="s">
        <v>61</v>
      </c>
      <c r="C36" s="42">
        <v>1.1200000000000001</v>
      </c>
      <c r="D36" s="35">
        <f t="shared" si="0"/>
        <v>0.51047150247259643</v>
      </c>
      <c r="E36" s="41"/>
      <c r="F36" s="36" t="s">
        <v>62</v>
      </c>
      <c r="G36" s="22">
        <v>18.579999999999998</v>
      </c>
      <c r="H36" s="22"/>
      <c r="I36" s="23">
        <f>G36/$C$5*1000</f>
        <v>8.468357603518605</v>
      </c>
    </row>
    <row r="37" spans="1:12" ht="12.75" customHeight="1" x14ac:dyDescent="0.15">
      <c r="A37" s="31" t="s">
        <v>63</v>
      </c>
      <c r="B37" s="48" t="s">
        <v>64</v>
      </c>
      <c r="C37" s="42">
        <v>1.2</v>
      </c>
      <c r="D37" s="35">
        <f t="shared" si="0"/>
        <v>0.54693375264921029</v>
      </c>
      <c r="E37" s="49"/>
      <c r="F37" s="49"/>
      <c r="G37" s="50"/>
      <c r="H37" s="51"/>
      <c r="I37" s="39"/>
    </row>
    <row r="38" spans="1:12" ht="12.75" customHeight="1" x14ac:dyDescent="0.15">
      <c r="A38" s="31" t="s">
        <v>65</v>
      </c>
      <c r="B38" s="48" t="s">
        <v>66</v>
      </c>
      <c r="C38" s="42">
        <v>2.36</v>
      </c>
      <c r="D38" s="35">
        <f t="shared" si="0"/>
        <v>1.0756363802101137</v>
      </c>
      <c r="E38" s="83" t="s">
        <v>67</v>
      </c>
      <c r="F38" s="84"/>
      <c r="G38" s="42">
        <v>75.81</v>
      </c>
      <c r="H38" s="42"/>
      <c r="I38" s="23">
        <f>G38/$C$5*1000</f>
        <v>34.552539823613863</v>
      </c>
    </row>
    <row r="39" spans="1:12" ht="12.75" customHeight="1" x14ac:dyDescent="0.15">
      <c r="A39" s="15"/>
      <c r="B39" s="28"/>
      <c r="C39" s="42"/>
      <c r="D39" s="35"/>
      <c r="E39" s="30"/>
      <c r="F39" s="36" t="s">
        <v>68</v>
      </c>
      <c r="G39" s="22">
        <v>55.26</v>
      </c>
      <c r="H39" s="22"/>
      <c r="I39" s="23">
        <f>G39/$C$5*1000</f>
        <v>25.186299309496135</v>
      </c>
      <c r="L39" s="52"/>
    </row>
    <row r="40" spans="1:12" ht="12.75" customHeight="1" x14ac:dyDescent="0.15">
      <c r="A40" s="81" t="s">
        <v>69</v>
      </c>
      <c r="B40" s="82"/>
      <c r="C40" s="29">
        <v>783.95</v>
      </c>
      <c r="D40" s="19">
        <f>(SUM(D42:D54))+(SUM(I5:I20))</f>
        <v>357.29814726191285</v>
      </c>
      <c r="E40" s="41"/>
      <c r="F40" s="36" t="s">
        <v>70</v>
      </c>
      <c r="G40" s="22">
        <v>20.55</v>
      </c>
      <c r="H40" s="22"/>
      <c r="I40" s="23">
        <f>G40/$C$5*1000</f>
        <v>9.3662405141177274</v>
      </c>
      <c r="L40" s="52"/>
    </row>
    <row r="41" spans="1:12" ht="12.75" customHeight="1" x14ac:dyDescent="0.15">
      <c r="A41" s="53"/>
      <c r="B41" s="43"/>
      <c r="C41" s="29"/>
      <c r="D41" s="19"/>
      <c r="E41" s="30"/>
      <c r="F41" s="36"/>
      <c r="G41" s="42"/>
      <c r="H41" s="42"/>
      <c r="I41" s="23"/>
    </row>
    <row r="42" spans="1:12" ht="12.75" customHeight="1" x14ac:dyDescent="0.15">
      <c r="A42" s="15"/>
      <c r="B42" s="28" t="s">
        <v>71</v>
      </c>
      <c r="C42" s="32">
        <v>186.38</v>
      </c>
      <c r="D42" s="35">
        <f>C42/$C$5*1000</f>
        <v>84.947927348966516</v>
      </c>
      <c r="E42" s="83" t="s">
        <v>72</v>
      </c>
      <c r="F42" s="84"/>
      <c r="G42" s="42">
        <v>83.01</v>
      </c>
      <c r="H42" s="54"/>
      <c r="I42" s="23">
        <f t="shared" ref="I42:I48" si="1">G42/$C$5*1000</f>
        <v>37.834142339509121</v>
      </c>
    </row>
    <row r="43" spans="1:12" ht="12.75" customHeight="1" x14ac:dyDescent="0.15">
      <c r="A43" s="15"/>
      <c r="B43" s="28" t="s">
        <v>73</v>
      </c>
      <c r="C43" s="32">
        <v>24.36</v>
      </c>
      <c r="D43" s="35">
        <f>C43/$C$5*1000</f>
        <v>11.10275517877897</v>
      </c>
      <c r="E43" s="30"/>
      <c r="F43" s="36" t="s">
        <v>74</v>
      </c>
      <c r="G43" s="22">
        <v>72.239999999999995</v>
      </c>
      <c r="H43" s="22"/>
      <c r="I43" s="23">
        <f t="shared" si="1"/>
        <v>32.925411909482456</v>
      </c>
    </row>
    <row r="44" spans="1:12" ht="12.75" customHeight="1" x14ac:dyDescent="0.15">
      <c r="A44" s="15"/>
      <c r="B44" s="28" t="s">
        <v>75</v>
      </c>
      <c r="C44" s="32">
        <v>10.98</v>
      </c>
      <c r="D44" s="35">
        <f>C44/$C$5*1000</f>
        <v>5.0044438367402746</v>
      </c>
      <c r="E44" s="30"/>
      <c r="F44" s="36" t="s">
        <v>76</v>
      </c>
      <c r="G44" s="22">
        <v>5.96</v>
      </c>
      <c r="H44" s="22"/>
      <c r="I44" s="23">
        <f t="shared" si="1"/>
        <v>2.7164376381577444</v>
      </c>
    </row>
    <row r="45" spans="1:12" ht="12.75" customHeight="1" x14ac:dyDescent="0.15">
      <c r="A45" s="15"/>
      <c r="B45" s="28" t="s">
        <v>77</v>
      </c>
      <c r="C45" s="32">
        <v>16.420000000000002</v>
      </c>
      <c r="D45" s="35">
        <f>C45/$C$5*1000</f>
        <v>7.4838768487500289</v>
      </c>
      <c r="E45" s="55" t="s">
        <v>78</v>
      </c>
      <c r="F45" s="36" t="s">
        <v>79</v>
      </c>
      <c r="G45" s="42">
        <v>4.79</v>
      </c>
      <c r="H45" s="42"/>
      <c r="I45" s="23">
        <f t="shared" si="1"/>
        <v>2.1831772293247647</v>
      </c>
    </row>
    <row r="46" spans="1:12" ht="12.75" customHeight="1" x14ac:dyDescent="0.15">
      <c r="A46" s="15"/>
      <c r="B46" s="28" t="s">
        <v>80</v>
      </c>
      <c r="C46" s="32">
        <v>103.31</v>
      </c>
      <c r="D46" s="35">
        <f>C46/$C$5*1000</f>
        <v>47.086438321824936</v>
      </c>
      <c r="E46" s="55" t="s">
        <v>81</v>
      </c>
      <c r="F46" s="41" t="s">
        <v>82</v>
      </c>
      <c r="G46" s="56">
        <v>0</v>
      </c>
      <c r="H46" s="57"/>
      <c r="I46" s="57">
        <f t="shared" si="1"/>
        <v>0</v>
      </c>
    </row>
    <row r="47" spans="1:12" ht="12.75" customHeight="1" x14ac:dyDescent="0.15">
      <c r="A47" s="15"/>
      <c r="B47" s="28"/>
      <c r="C47" s="32"/>
      <c r="D47" s="35"/>
      <c r="E47" s="55" t="s">
        <v>83</v>
      </c>
      <c r="F47" s="36" t="s">
        <v>84</v>
      </c>
      <c r="G47" s="42">
        <v>0.02</v>
      </c>
      <c r="H47" s="42"/>
      <c r="I47" s="57">
        <f t="shared" si="1"/>
        <v>9.1155625441535059E-3</v>
      </c>
    </row>
    <row r="48" spans="1:12" ht="12.75" customHeight="1" x14ac:dyDescent="0.15">
      <c r="A48" s="15"/>
      <c r="B48" s="28" t="s">
        <v>85</v>
      </c>
      <c r="C48" s="32">
        <v>29.43</v>
      </c>
      <c r="D48" s="35">
        <f t="shared" ref="D48:D54" si="2">C48/$C$5*1000</f>
        <v>13.413550283721882</v>
      </c>
      <c r="E48" s="55" t="s">
        <v>86</v>
      </c>
      <c r="F48" s="36" t="s">
        <v>87</v>
      </c>
      <c r="G48" s="42">
        <v>0</v>
      </c>
      <c r="H48" s="42"/>
      <c r="I48" s="57">
        <f t="shared" si="1"/>
        <v>0</v>
      </c>
    </row>
    <row r="49" spans="1:9" ht="12.75" customHeight="1" x14ac:dyDescent="0.15">
      <c r="A49" s="15"/>
      <c r="B49" s="28" t="s">
        <v>88</v>
      </c>
      <c r="C49" s="32">
        <v>17.309999999999999</v>
      </c>
      <c r="D49" s="35">
        <f t="shared" si="2"/>
        <v>7.8895193819648588</v>
      </c>
      <c r="E49" s="41"/>
      <c r="F49" s="36"/>
      <c r="G49" s="42"/>
      <c r="H49" s="42"/>
      <c r="I49" s="23"/>
    </row>
    <row r="50" spans="1:9" ht="12.75" customHeight="1" x14ac:dyDescent="0.15">
      <c r="A50" s="15"/>
      <c r="B50" s="28" t="s">
        <v>89</v>
      </c>
      <c r="C50" s="32">
        <v>21.58</v>
      </c>
      <c r="D50" s="35">
        <f t="shared" si="2"/>
        <v>9.8356919851416329</v>
      </c>
      <c r="E50" s="83" t="s">
        <v>90</v>
      </c>
      <c r="F50" s="84"/>
      <c r="G50" s="42">
        <v>106.88</v>
      </c>
      <c r="H50" s="42"/>
      <c r="I50" s="23">
        <f>G50/$C$5*1000</f>
        <v>48.713566235956328</v>
      </c>
    </row>
    <row r="51" spans="1:9" ht="12.75" customHeight="1" x14ac:dyDescent="0.15">
      <c r="A51" s="15"/>
      <c r="B51" s="28" t="s">
        <v>91</v>
      </c>
      <c r="C51" s="32">
        <v>71.55</v>
      </c>
      <c r="D51" s="35">
        <f t="shared" si="2"/>
        <v>32.61092500170917</v>
      </c>
      <c r="E51" s="58"/>
      <c r="F51" s="59" t="s">
        <v>92</v>
      </c>
      <c r="G51" s="22">
        <v>106.88</v>
      </c>
      <c r="H51" s="60" t="s">
        <v>93</v>
      </c>
      <c r="I51" s="23">
        <f>G51/$C$5*1000</f>
        <v>48.713566235956328</v>
      </c>
    </row>
    <row r="52" spans="1:9" ht="12.75" customHeight="1" x14ac:dyDescent="0.15">
      <c r="A52" s="15"/>
      <c r="B52" s="28" t="s">
        <v>94</v>
      </c>
      <c r="C52" s="32">
        <v>11.3</v>
      </c>
      <c r="D52" s="35">
        <f t="shared" si="2"/>
        <v>5.1502928374467309</v>
      </c>
      <c r="E52" s="58"/>
      <c r="F52" s="59"/>
      <c r="G52" s="61"/>
      <c r="H52" s="61"/>
      <c r="I52" s="62"/>
    </row>
    <row r="53" spans="1:9" ht="12.75" customHeight="1" x14ac:dyDescent="0.15">
      <c r="A53" s="15"/>
      <c r="B53" s="28" t="s">
        <v>95</v>
      </c>
      <c r="C53" s="63">
        <v>20.51</v>
      </c>
      <c r="D53" s="35">
        <f t="shared" si="2"/>
        <v>9.3480093890294214</v>
      </c>
      <c r="E53" s="94" t="s">
        <v>96</v>
      </c>
      <c r="F53" s="95"/>
      <c r="G53" s="95"/>
      <c r="H53" s="95"/>
      <c r="I53" s="95"/>
    </row>
    <row r="54" spans="1:9" ht="12.75" customHeight="1" x14ac:dyDescent="0.15">
      <c r="A54" s="15"/>
      <c r="B54" s="28" t="s">
        <v>97</v>
      </c>
      <c r="C54" s="64">
        <v>27.55</v>
      </c>
      <c r="D54" s="35">
        <f t="shared" si="2"/>
        <v>12.556687404571454</v>
      </c>
      <c r="E54" s="94"/>
      <c r="F54" s="95"/>
      <c r="G54" s="95"/>
      <c r="H54" s="95"/>
      <c r="I54" s="95"/>
    </row>
    <row r="55" spans="1:9" ht="3" customHeight="1" x14ac:dyDescent="0.15">
      <c r="A55" s="65"/>
      <c r="B55" s="66"/>
      <c r="C55" s="66"/>
      <c r="D55" s="67"/>
      <c r="E55" s="68"/>
      <c r="F55" s="69"/>
      <c r="G55" s="69"/>
      <c r="H55" s="69"/>
      <c r="I55" s="69"/>
    </row>
    <row r="56" spans="1:9" s="74" customFormat="1" ht="12" customHeight="1" x14ac:dyDescent="0.15">
      <c r="A56" s="70" t="s">
        <v>98</v>
      </c>
      <c r="B56" s="71"/>
      <c r="C56" s="72"/>
      <c r="D56" s="72"/>
      <c r="E56" s="72"/>
      <c r="F56" s="72"/>
      <c r="G56" s="72"/>
      <c r="H56" s="72"/>
      <c r="I56" s="73"/>
    </row>
    <row r="57" spans="1:9" s="74" customFormat="1" ht="12" customHeight="1" x14ac:dyDescent="0.15">
      <c r="A57" s="70" t="s">
        <v>99</v>
      </c>
      <c r="B57" s="71"/>
      <c r="C57" s="72"/>
      <c r="D57" s="72"/>
      <c r="E57" s="72"/>
      <c r="F57" s="72"/>
      <c r="G57" s="72"/>
      <c r="H57" s="72"/>
      <c r="I57" s="73"/>
    </row>
    <row r="58" spans="1:9" s="74" customFormat="1" ht="12" customHeight="1" x14ac:dyDescent="0.15">
      <c r="A58" s="70" t="s">
        <v>100</v>
      </c>
      <c r="B58" s="71"/>
      <c r="C58" s="72"/>
      <c r="D58" s="72"/>
      <c r="E58" s="72"/>
      <c r="F58" s="72"/>
      <c r="G58" s="72"/>
      <c r="H58" s="72"/>
      <c r="I58" s="73"/>
    </row>
    <row r="59" spans="1:9" s="74" customFormat="1" ht="12" customHeight="1" x14ac:dyDescent="0.15">
      <c r="A59" s="70" t="s">
        <v>101</v>
      </c>
      <c r="B59" s="71"/>
      <c r="C59" s="72"/>
      <c r="D59" s="72"/>
      <c r="E59" s="72"/>
      <c r="F59" s="72"/>
      <c r="G59" s="72"/>
      <c r="H59" s="72"/>
      <c r="I59" s="73"/>
    </row>
    <row r="60" spans="1:9" s="74" customFormat="1" ht="12" customHeight="1" x14ac:dyDescent="0.15">
      <c r="A60" s="70" t="s">
        <v>102</v>
      </c>
      <c r="B60" s="71"/>
      <c r="C60" s="72"/>
      <c r="D60" s="72"/>
      <c r="E60" s="72"/>
      <c r="F60" s="72"/>
      <c r="G60" s="72"/>
      <c r="H60" s="72"/>
      <c r="I60" s="73"/>
    </row>
    <row r="61" spans="1:9" s="74" customFormat="1" ht="12" customHeight="1" x14ac:dyDescent="0.15">
      <c r="A61" s="70" t="s">
        <v>103</v>
      </c>
      <c r="B61" s="71"/>
      <c r="C61" s="72"/>
      <c r="D61" s="72"/>
      <c r="E61" s="75"/>
      <c r="F61" s="75"/>
      <c r="G61" s="75"/>
      <c r="H61" s="75"/>
      <c r="I61" s="75"/>
    </row>
    <row r="62" spans="1:9" s="74" customFormat="1" ht="12" customHeight="1" x14ac:dyDescent="0.15">
      <c r="A62" s="71" t="s">
        <v>104</v>
      </c>
      <c r="B62" s="71"/>
      <c r="C62" s="72"/>
      <c r="D62" s="72"/>
      <c r="E62" s="76"/>
      <c r="F62" s="72"/>
      <c r="G62" s="72"/>
      <c r="H62" s="72"/>
      <c r="I62" s="73"/>
    </row>
    <row r="63" spans="1:9" ht="5.25" customHeight="1" x14ac:dyDescent="0.15">
      <c r="A63" s="77"/>
      <c r="B63" s="78"/>
      <c r="C63" s="79"/>
      <c r="D63" s="80"/>
      <c r="E63" s="79"/>
      <c r="F63" s="79"/>
      <c r="G63" s="79"/>
      <c r="H63" s="79"/>
      <c r="I63" s="78"/>
    </row>
    <row r="64" spans="1:9" x14ac:dyDescent="0.15">
      <c r="B64" s="78"/>
      <c r="C64" s="79"/>
      <c r="D64" s="79"/>
      <c r="E64" s="5"/>
      <c r="F64" s="5"/>
      <c r="G64" s="5"/>
      <c r="H64" s="5"/>
    </row>
    <row r="65" spans="2:8" x14ac:dyDescent="0.15">
      <c r="B65" s="6"/>
      <c r="C65" s="5"/>
      <c r="D65" s="5"/>
      <c r="E65" s="5"/>
      <c r="F65" s="5"/>
      <c r="G65" s="5"/>
      <c r="H65" s="5"/>
    </row>
    <row r="66" spans="2:8" x14ac:dyDescent="0.15">
      <c r="C66" s="5"/>
      <c r="D66" s="5"/>
      <c r="E66" s="5"/>
      <c r="F66" s="5"/>
      <c r="G66" s="5"/>
      <c r="H66" s="5"/>
    </row>
    <row r="67" spans="2:8" x14ac:dyDescent="0.15">
      <c r="C67" s="5"/>
      <c r="D67" s="5"/>
      <c r="E67" s="5"/>
      <c r="F67" s="5"/>
      <c r="G67" s="5"/>
      <c r="H67" s="5"/>
    </row>
    <row r="68" spans="2:8" x14ac:dyDescent="0.15">
      <c r="C68" s="5"/>
      <c r="D68" s="5"/>
      <c r="E68" s="5"/>
      <c r="F68" s="5"/>
      <c r="G68" s="5"/>
      <c r="H68" s="5"/>
    </row>
    <row r="69" spans="2:8" x14ac:dyDescent="0.15">
      <c r="C69" s="5"/>
      <c r="D69" s="5"/>
      <c r="E69" s="5"/>
      <c r="F69" s="5"/>
      <c r="G69" s="5"/>
      <c r="H69" s="5"/>
    </row>
    <row r="70" spans="2:8" x14ac:dyDescent="0.15">
      <c r="C70" s="5"/>
      <c r="D70" s="5"/>
      <c r="E70" s="5"/>
      <c r="F70" s="5"/>
      <c r="G70" s="5"/>
      <c r="H70" s="5"/>
    </row>
    <row r="71" spans="2:8" x14ac:dyDescent="0.15">
      <c r="C71" s="5"/>
      <c r="D71" s="5"/>
      <c r="E71" s="5"/>
      <c r="F71" s="5"/>
      <c r="G71" s="5"/>
      <c r="H71" s="5"/>
    </row>
    <row r="72" spans="2:8" x14ac:dyDescent="0.15">
      <c r="C72" s="5"/>
      <c r="D72" s="5"/>
      <c r="E72" s="5"/>
      <c r="F72" s="5"/>
      <c r="G72" s="5"/>
      <c r="H72" s="5"/>
    </row>
    <row r="73" spans="2:8" x14ac:dyDescent="0.15">
      <c r="C73" s="5"/>
      <c r="D73" s="5"/>
      <c r="E73" s="5"/>
      <c r="F73" s="5"/>
      <c r="G73" s="5"/>
      <c r="H73" s="5"/>
    </row>
    <row r="74" spans="2:8" x14ac:dyDescent="0.15">
      <c r="C74" s="5"/>
      <c r="D74" s="5"/>
      <c r="E74" s="5"/>
      <c r="F74" s="5"/>
      <c r="G74" s="5"/>
      <c r="H74" s="5"/>
    </row>
    <row r="75" spans="2:8" x14ac:dyDescent="0.15">
      <c r="C75" s="5"/>
      <c r="D75" s="5"/>
      <c r="E75" s="5"/>
      <c r="F75" s="5"/>
      <c r="G75" s="5"/>
      <c r="H75" s="5"/>
    </row>
    <row r="76" spans="2:8" x14ac:dyDescent="0.15">
      <c r="C76" s="5"/>
      <c r="D76" s="5"/>
      <c r="E76" s="5"/>
      <c r="F76" s="5"/>
      <c r="G76" s="5"/>
      <c r="H76" s="5"/>
    </row>
    <row r="77" spans="2:8" x14ac:dyDescent="0.15">
      <c r="C77" s="5"/>
      <c r="D77" s="5"/>
      <c r="E77" s="5"/>
      <c r="F77" s="5"/>
      <c r="G77" s="5"/>
      <c r="H77" s="5"/>
    </row>
    <row r="78" spans="2:8" x14ac:dyDescent="0.15">
      <c r="C78" s="5"/>
      <c r="D78" s="5"/>
      <c r="E78" s="5"/>
      <c r="F78" s="5"/>
      <c r="G78" s="5"/>
      <c r="H78" s="5"/>
    </row>
    <row r="79" spans="2:8" x14ac:dyDescent="0.15">
      <c r="C79" s="5"/>
      <c r="D79" s="5"/>
      <c r="E79" s="5"/>
      <c r="F79" s="5"/>
      <c r="G79" s="5"/>
      <c r="H79" s="5"/>
    </row>
    <row r="80" spans="2:8" x14ac:dyDescent="0.15">
      <c r="C80" s="5"/>
      <c r="D80" s="5"/>
      <c r="E80" s="5"/>
      <c r="F80" s="5"/>
      <c r="G80" s="5"/>
      <c r="H80" s="5"/>
    </row>
    <row r="81" spans="3:8" x14ac:dyDescent="0.15">
      <c r="C81" s="5"/>
      <c r="D81" s="5"/>
      <c r="E81" s="5"/>
      <c r="F81" s="5"/>
      <c r="G81" s="5"/>
      <c r="H81" s="5"/>
    </row>
    <row r="82" spans="3:8" x14ac:dyDescent="0.15">
      <c r="C82" s="5"/>
      <c r="D82" s="5"/>
      <c r="E82" s="5"/>
      <c r="F82" s="5"/>
      <c r="G82" s="5"/>
      <c r="H82" s="5"/>
    </row>
    <row r="83" spans="3:8" x14ac:dyDescent="0.15">
      <c r="C83" s="5"/>
      <c r="D83" s="5"/>
      <c r="E83" s="5"/>
      <c r="F83" s="5"/>
      <c r="G83" s="5"/>
      <c r="H83" s="5"/>
    </row>
    <row r="84" spans="3:8" x14ac:dyDescent="0.15">
      <c r="C84" s="5"/>
      <c r="D84" s="5"/>
    </row>
  </sheetData>
  <mergeCells count="14">
    <mergeCell ref="E50:F50"/>
    <mergeCell ref="E53:I54"/>
    <mergeCell ref="E24:F24"/>
    <mergeCell ref="E30:F30"/>
    <mergeCell ref="E32:F32"/>
    <mergeCell ref="E38:F38"/>
    <mergeCell ref="A40:B40"/>
    <mergeCell ref="E42:F42"/>
    <mergeCell ref="A3:B3"/>
    <mergeCell ref="E3:F3"/>
    <mergeCell ref="H3:I3"/>
    <mergeCell ref="A5:B5"/>
    <mergeCell ref="A7:B7"/>
    <mergeCell ref="E22:F22"/>
  </mergeCells>
  <phoneticPr fontId="3"/>
  <pageMargins left="0.78700000000000003" right="0.78700000000000003" top="0.98399999999999999" bottom="0.98399999999999999" header="0.51200000000000001" footer="0.51200000000000001"/>
  <pageSetup paperSize="9" scale="98"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 </vt:lpstr>
      <vt:lpstr>'1-2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maegawa-hideki</dc:creator>
  <cp:lastModifiedBy>maegawa-hideki</cp:lastModifiedBy>
  <dcterms:created xsi:type="dcterms:W3CDTF">2022-02-21T04:39:53Z</dcterms:created>
  <dcterms:modified xsi:type="dcterms:W3CDTF">2022-02-21T06:26:03Z</dcterms:modified>
</cp:coreProperties>
</file>