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U:\06 建築調整係\02_業務マニュアルなど\新入生セット\中高層セット\【様式】届出等\"/>
    </mc:Choice>
  </mc:AlternateContent>
  <xr:revisionPtr revIDLastSave="0" documentId="13_ncr:1_{A858C0A1-261F-401B-ABB1-FDCE890B602E}" xr6:coauthVersionLast="47" xr6:coauthVersionMax="47" xr10:uidLastSave="{00000000-0000-0000-0000-000000000000}"/>
  <bookViews>
    <workbookView xWindow="28680" yWindow="-15" windowWidth="29040" windowHeight="15720" xr2:uid="{B5FAC9A3-88EC-4D00-9141-5558F7BCC399}"/>
  </bookViews>
  <sheets>
    <sheet name="マニュアル" sheetId="6" r:id="rId1"/>
    <sheet name="入力フォーム" sheetId="3" r:id="rId2"/>
    <sheet name="帳票" sheetId="1" r:id="rId3"/>
    <sheet name="別紙_建築主" sheetId="5" r:id="rId4"/>
    <sheet name="プルダウン" sheetId="4" state="hidden" r:id="rId5"/>
  </sheets>
  <definedNames>
    <definedName name="_xlnm.Print_Area" localSheetId="0">マニュアル!$A$1:$H$16</definedName>
    <definedName name="_xlnm.Print_Area" localSheetId="2">帳票!$A$1:$O$127</definedName>
    <definedName name="_xlnm.Print_Area" localSheetId="3">別紙_建築主!$A$1:$H$22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14" i="1" l="1"/>
  <c r="L36" i="1"/>
  <c r="L115" i="1"/>
  <c r="L126" i="1"/>
  <c r="F126" i="1"/>
  <c r="F125" i="1"/>
  <c r="F124" i="1"/>
  <c r="L123" i="1"/>
  <c r="J123" i="1"/>
  <c r="F123" i="1"/>
  <c r="L122" i="1"/>
  <c r="J122" i="1"/>
  <c r="F122" i="1"/>
  <c r="L121" i="1"/>
  <c r="L119" i="1"/>
  <c r="F119" i="1"/>
  <c r="L118" i="1"/>
  <c r="F118" i="1"/>
  <c r="O117" i="1"/>
  <c r="M117" i="1"/>
  <c r="F117" i="1"/>
  <c r="L116" i="1"/>
  <c r="F116" i="1"/>
  <c r="O115" i="1"/>
  <c r="G115" i="1"/>
  <c r="G114" i="1"/>
  <c r="O113" i="1"/>
  <c r="L113" i="1"/>
  <c r="I113" i="1"/>
  <c r="H113" i="1"/>
  <c r="G113" i="1"/>
  <c r="L112" i="1"/>
  <c r="G112" i="1"/>
  <c r="F111" i="1"/>
  <c r="I110" i="1"/>
  <c r="L109" i="1"/>
  <c r="G109" i="1"/>
  <c r="F108" i="1"/>
  <c r="I107" i="1"/>
  <c r="F106" i="1"/>
  <c r="E102" i="1"/>
  <c r="K94" i="1"/>
  <c r="K92" i="1"/>
  <c r="K90" i="1"/>
  <c r="K88" i="1"/>
  <c r="L87" i="1"/>
  <c r="L47" i="1"/>
  <c r="F47" i="1"/>
  <c r="F46" i="1"/>
  <c r="F45" i="1"/>
  <c r="L44" i="1"/>
  <c r="J44" i="1"/>
  <c r="F44" i="1"/>
  <c r="L43" i="1"/>
  <c r="J43" i="1"/>
  <c r="F43" i="1"/>
  <c r="L42" i="1"/>
  <c r="L40" i="1"/>
  <c r="F40" i="1"/>
  <c r="L39" i="1"/>
  <c r="F39" i="1"/>
  <c r="O38" i="1"/>
  <c r="M38" i="1"/>
  <c r="F38" i="1"/>
  <c r="L37" i="1"/>
  <c r="F37" i="1"/>
  <c r="O36" i="1"/>
  <c r="G36" i="1"/>
  <c r="L35" i="1"/>
  <c r="G35" i="1"/>
  <c r="O34" i="1"/>
  <c r="L34" i="1"/>
  <c r="I34" i="1"/>
  <c r="H34" i="1"/>
  <c r="G34" i="1"/>
  <c r="L33" i="1"/>
  <c r="G33" i="1"/>
  <c r="F32" i="1"/>
  <c r="I31" i="1"/>
  <c r="L30" i="1"/>
  <c r="G30" i="1"/>
  <c r="F29" i="1"/>
  <c r="I28" i="1"/>
  <c r="F27" i="1"/>
  <c r="E23" i="1"/>
  <c r="K15" i="1"/>
  <c r="K13" i="1"/>
  <c r="K11" i="1"/>
  <c r="K9" i="1"/>
  <c r="L8" i="1"/>
  <c r="B20" i="5"/>
  <c r="B21" i="5"/>
  <c r="B22" i="5"/>
  <c r="B19" i="5"/>
  <c r="B6" i="5"/>
  <c r="B7" i="5"/>
  <c r="B8" i="5"/>
  <c r="B5" i="5"/>
  <c r="B13" i="5"/>
  <c r="B14" i="5"/>
  <c r="B15" i="5"/>
  <c r="B12" i="5"/>
</calcChain>
</file>

<file path=xl/sharedStrings.xml><?xml version="1.0" encoding="utf-8"?>
<sst xmlns="http://schemas.openxmlformats.org/spreadsheetml/2006/main" count="355" uniqueCount="276">
  <si>
    <t>杉　並　区　長　　あて</t>
  </si>
  <si>
    <t>（法人にあっては、その事務所の所在地及び名称並びに代表者の氏名）</t>
  </si>
  <si>
    <t>記</t>
  </si>
  <si>
    <t>１　建築物の名称</t>
  </si>
  <si>
    <t>２　設計者住所・氏名</t>
  </si>
  <si>
    <t>３　施工者住所・氏名</t>
  </si>
  <si>
    <t>防火地域</t>
  </si>
  <si>
    <t>風致地区</t>
  </si>
  <si>
    <t>５　主要用途</t>
  </si>
  <si>
    <t>８　着工予定</t>
  </si>
  <si>
    <t>９　完了予定</t>
  </si>
  <si>
    <t>計画に係る部分</t>
  </si>
  <si>
    <t>計画以外の部分</t>
  </si>
  <si>
    <t>第２号様式（第８条関係）</t>
    <phoneticPr fontId="5"/>
  </si>
  <si>
    <t>正</t>
    <phoneticPr fontId="5"/>
  </si>
  <si>
    <t>(1)　地名地番</t>
  </si>
  <si>
    <t>(2)　用途地域</t>
  </si>
  <si>
    <t>10　敷地面積</t>
  </si>
  <si>
    <t>11　建築面積</t>
  </si>
  <si>
    <t>12　延べ面積</t>
  </si>
  <si>
    <t>13　連絡先</t>
  </si>
  <si>
    <t>案　内　図　(別紙可)</t>
    <phoneticPr fontId="5"/>
  </si>
  <si>
    <t>標識設置位置図　（別紙可）</t>
    <phoneticPr fontId="5"/>
  </si>
  <si>
    <t>住所</t>
    <rPh sb="0" eb="2">
      <t>ジュウショ</t>
    </rPh>
    <phoneticPr fontId="5"/>
  </si>
  <si>
    <t>項目</t>
  </si>
  <si>
    <t>届出日</t>
  </si>
  <si>
    <t>標識設置日</t>
  </si>
  <si>
    <t>建築主2氏名</t>
  </si>
  <si>
    <t>建築主2住所</t>
  </si>
  <si>
    <t>建築主3氏名</t>
  </si>
  <si>
    <t>建築主3住所</t>
  </si>
  <si>
    <t>設計者氏名</t>
  </si>
  <si>
    <t>設計者電話</t>
  </si>
  <si>
    <t>建築士事務所名</t>
  </si>
  <si>
    <t>施工者氏名</t>
  </si>
  <si>
    <t>施工者電話</t>
  </si>
  <si>
    <t>営業所名</t>
  </si>
  <si>
    <t>用途地域（過半）</t>
  </si>
  <si>
    <t>建築物名称</t>
  </si>
  <si>
    <t>主要用途</t>
  </si>
  <si>
    <t>工事種別</t>
  </si>
  <si>
    <t>高さ(m)</t>
  </si>
  <si>
    <t>地上階数</t>
  </si>
  <si>
    <t>地下階数</t>
  </si>
  <si>
    <t>構造</t>
  </si>
  <si>
    <t>基礎工法</t>
  </si>
  <si>
    <t>着工予定日</t>
  </si>
  <si>
    <t>完了予定日</t>
  </si>
  <si>
    <t>建築面積_計画</t>
  </si>
  <si>
    <t>建築面積_計画以外</t>
  </si>
  <si>
    <t>建築面積_合計</t>
  </si>
  <si>
    <t>延べ面積_計画</t>
  </si>
  <si>
    <t>延べ面積_計画以外</t>
  </si>
  <si>
    <t>延べ面積_合計</t>
  </si>
  <si>
    <t>建築主1電話</t>
    <rPh sb="4" eb="6">
      <t>デンワ</t>
    </rPh>
    <phoneticPr fontId="5"/>
  </si>
  <si>
    <t>建築主3電話</t>
    <rPh sb="4" eb="6">
      <t>デンワ</t>
    </rPh>
    <phoneticPr fontId="5"/>
  </si>
  <si>
    <t>建築士事務所住所</t>
    <rPh sb="0" eb="6">
      <t>ケンチクシジムショ</t>
    </rPh>
    <phoneticPr fontId="5"/>
  </si>
  <si>
    <t>営業所住所</t>
    <rPh sb="0" eb="3">
      <t>エイギョウショ</t>
    </rPh>
    <phoneticPr fontId="5"/>
  </si>
  <si>
    <t>阿佐谷北</t>
  </si>
  <si>
    <t>阿佐谷南</t>
  </si>
  <si>
    <t>天沼</t>
  </si>
  <si>
    <t>井草</t>
  </si>
  <si>
    <t>和泉</t>
  </si>
  <si>
    <t>今川</t>
  </si>
  <si>
    <t>梅里</t>
  </si>
  <si>
    <t>永福</t>
  </si>
  <si>
    <t>大宮</t>
  </si>
  <si>
    <t>荻窪</t>
  </si>
  <si>
    <t>上井草</t>
  </si>
  <si>
    <t>上荻</t>
  </si>
  <si>
    <t>上高井戸</t>
  </si>
  <si>
    <t>久我山</t>
  </si>
  <si>
    <t>高円寺北</t>
  </si>
  <si>
    <t>高円寺南</t>
  </si>
  <si>
    <t>清水</t>
  </si>
  <si>
    <t>下井草</t>
  </si>
  <si>
    <t>下高井戸</t>
  </si>
  <si>
    <t>松庵</t>
  </si>
  <si>
    <t>善福寺</t>
  </si>
  <si>
    <t>高井戸西</t>
  </si>
  <si>
    <t>高井戸東</t>
  </si>
  <si>
    <t>成田西</t>
  </si>
  <si>
    <t>成田東</t>
  </si>
  <si>
    <t>西荻北</t>
  </si>
  <si>
    <t>西荻南</t>
  </si>
  <si>
    <t>浜田山</t>
  </si>
  <si>
    <t>方南</t>
  </si>
  <si>
    <t>堀ノ内</t>
  </si>
  <si>
    <t>本天沼</t>
  </si>
  <si>
    <t>松ノ木</t>
  </si>
  <si>
    <t>南荻窪</t>
  </si>
  <si>
    <t>宮前</t>
  </si>
  <si>
    <t>桃井</t>
  </si>
  <si>
    <t>和田</t>
  </si>
  <si>
    <t>一丁目</t>
    <rPh sb="0" eb="3">
      <t>イッチョウメ</t>
    </rPh>
    <phoneticPr fontId="5"/>
  </si>
  <si>
    <t>二丁目</t>
    <rPh sb="0" eb="3">
      <t>ニチョウメ</t>
    </rPh>
    <phoneticPr fontId="5"/>
  </si>
  <si>
    <t>三丁目</t>
    <rPh sb="0" eb="3">
      <t>サンチョウメ</t>
    </rPh>
    <phoneticPr fontId="5"/>
  </si>
  <si>
    <t>四丁目</t>
    <rPh sb="0" eb="1">
      <t>ヨン</t>
    </rPh>
    <rPh sb="1" eb="3">
      <t>チョウメ</t>
    </rPh>
    <phoneticPr fontId="5"/>
  </si>
  <si>
    <t>五丁目</t>
    <rPh sb="0" eb="1">
      <t>ゴ</t>
    </rPh>
    <rPh sb="1" eb="3">
      <t>チョウメ</t>
    </rPh>
    <phoneticPr fontId="5"/>
  </si>
  <si>
    <t>六丁目</t>
    <rPh sb="0" eb="1">
      <t>ロク</t>
    </rPh>
    <rPh sb="1" eb="3">
      <t>チョウメ</t>
    </rPh>
    <phoneticPr fontId="5"/>
  </si>
  <si>
    <t>敷地住居表示（丁目）</t>
    <rPh sb="7" eb="9">
      <t>チョウメ</t>
    </rPh>
    <phoneticPr fontId="5"/>
  </si>
  <si>
    <t>地名地番</t>
    <rPh sb="0" eb="4">
      <t>チメイチバン</t>
    </rPh>
    <phoneticPr fontId="5"/>
  </si>
  <si>
    <t>町名</t>
    <rPh sb="0" eb="2">
      <t>チョウメイ</t>
    </rPh>
    <phoneticPr fontId="5"/>
  </si>
  <si>
    <t>住居表示</t>
    <rPh sb="0" eb="4">
      <t>ジュウキョヒョウジ</t>
    </rPh>
    <phoneticPr fontId="5"/>
  </si>
  <si>
    <t>1丁目</t>
    <rPh sb="1" eb="3">
      <t>チョウメ</t>
    </rPh>
    <phoneticPr fontId="5"/>
  </si>
  <si>
    <t>2丁目</t>
    <rPh sb="1" eb="3">
      <t>チョウメ</t>
    </rPh>
    <phoneticPr fontId="5"/>
  </si>
  <si>
    <t>3丁目</t>
    <rPh sb="1" eb="3">
      <t>チョウメ</t>
    </rPh>
    <phoneticPr fontId="5"/>
  </si>
  <si>
    <t>4丁目</t>
    <rPh sb="1" eb="3">
      <t>チョウメ</t>
    </rPh>
    <phoneticPr fontId="5"/>
  </si>
  <si>
    <t>5丁目</t>
    <rPh sb="1" eb="3">
      <t>チョウメ</t>
    </rPh>
    <phoneticPr fontId="5"/>
  </si>
  <si>
    <t>6丁目</t>
    <rPh sb="1" eb="3">
      <t>チョウメ</t>
    </rPh>
    <phoneticPr fontId="5"/>
  </si>
  <si>
    <t>※プルダウンから選択してください</t>
    <rPh sb="8" eb="10">
      <t>センタク</t>
    </rPh>
    <phoneticPr fontId="5"/>
  </si>
  <si>
    <t>※プルダウンから選択してください</t>
    <phoneticPr fontId="5"/>
  </si>
  <si>
    <t>敷地住居表示（○番）</t>
    <rPh sb="8" eb="9">
      <t>バン</t>
    </rPh>
    <phoneticPr fontId="5"/>
  </si>
  <si>
    <t>第一種低層住居専用地域</t>
  </si>
  <si>
    <t>第一種中高層住居専用地域</t>
  </si>
  <si>
    <t>第二種低層住居専用地域</t>
  </si>
  <si>
    <t>第二種中高層住居専用地域</t>
  </si>
  <si>
    <t>第一種住居地域</t>
  </si>
  <si>
    <t>第二種住居地域</t>
  </si>
  <si>
    <t>準住居地域</t>
  </si>
  <si>
    <t>準工業地域</t>
  </si>
  <si>
    <t>近隣商業地域</t>
  </si>
  <si>
    <t>商業地域</t>
  </si>
  <si>
    <t>用途地域（過半）</t>
    <rPh sb="0" eb="4">
      <t>ヨウトチイキ</t>
    </rPh>
    <rPh sb="5" eb="7">
      <t>カハン</t>
    </rPh>
    <phoneticPr fontId="5"/>
  </si>
  <si>
    <t>専用住宅</t>
  </si>
  <si>
    <t>共同住宅　等</t>
    <rPh sb="5" eb="6">
      <t>ナド</t>
    </rPh>
    <phoneticPr fontId="12"/>
  </si>
  <si>
    <t>併用住宅</t>
    <rPh sb="0" eb="2">
      <t>ヘイヨウ</t>
    </rPh>
    <rPh sb="2" eb="4">
      <t>ジュウタク</t>
    </rPh>
    <phoneticPr fontId="12"/>
  </si>
  <si>
    <t>事務所</t>
  </si>
  <si>
    <t>店舗・商業施設</t>
  </si>
  <si>
    <t>学校</t>
  </si>
  <si>
    <t>福祉施設</t>
    <rPh sb="0" eb="2">
      <t>フクシ</t>
    </rPh>
    <rPh sb="2" eb="4">
      <t>シセツ</t>
    </rPh>
    <phoneticPr fontId="12"/>
  </si>
  <si>
    <t>医療施設</t>
    <rPh sb="0" eb="2">
      <t>イリョウ</t>
    </rPh>
    <rPh sb="2" eb="4">
      <t>シセツ</t>
    </rPh>
    <phoneticPr fontId="12"/>
  </si>
  <si>
    <t>倉庫</t>
    <rPh sb="0" eb="2">
      <t>ソウコ</t>
    </rPh>
    <phoneticPr fontId="12"/>
  </si>
  <si>
    <t>その他</t>
    <rPh sb="2" eb="3">
      <t>タ</t>
    </rPh>
    <phoneticPr fontId="12"/>
  </si>
  <si>
    <t>主要用途</t>
    <rPh sb="0" eb="4">
      <t>シュヨウヨウト</t>
    </rPh>
    <phoneticPr fontId="5"/>
  </si>
  <si>
    <t>氏名</t>
    <rPh sb="0" eb="2">
      <t>シメイ</t>
    </rPh>
    <phoneticPr fontId="5"/>
  </si>
  <si>
    <t>（建築士事務所名・住所）</t>
    <phoneticPr fontId="5"/>
  </si>
  <si>
    <t>電話　　　　　　　　　　　　</t>
    <phoneticPr fontId="5"/>
  </si>
  <si>
    <t>（営業所名・住所）</t>
    <rPh sb="1" eb="3">
      <t>エイギョウ</t>
    </rPh>
    <phoneticPr fontId="5"/>
  </si>
  <si>
    <t>杉並区</t>
    <phoneticPr fontId="5"/>
  </si>
  <si>
    <t>地上</t>
    <phoneticPr fontId="5"/>
  </si>
  <si>
    <t>連絡先事務所住所</t>
    <rPh sb="3" eb="8">
      <t>ジムショジュウショ</t>
    </rPh>
    <phoneticPr fontId="5"/>
  </si>
  <si>
    <t>連絡先担当者電話番号</t>
    <rPh sb="0" eb="3">
      <t>レンラクサキ</t>
    </rPh>
    <rPh sb="3" eb="6">
      <t>タントウシャ</t>
    </rPh>
    <rPh sb="6" eb="10">
      <t>デンワバンゴウ</t>
    </rPh>
    <phoneticPr fontId="5"/>
  </si>
  <si>
    <t>連絡先事務所名</t>
    <rPh sb="0" eb="3">
      <t>レンラクサキ</t>
    </rPh>
    <rPh sb="3" eb="7">
      <t>ジムショメイ</t>
    </rPh>
    <phoneticPr fontId="5"/>
  </si>
  <si>
    <t>入力欄</t>
    <rPh sb="2" eb="3">
      <t>ラン</t>
    </rPh>
    <phoneticPr fontId="5"/>
  </si>
  <si>
    <t>７計画に係る建築物</t>
    <phoneticPr fontId="5"/>
  </si>
  <si>
    <t>標 　識 　設 　置 　届</t>
    <rPh sb="12" eb="13">
      <t>トドケ</t>
    </rPh>
    <phoneticPr fontId="5"/>
  </si>
  <si>
    <t>防火
地域</t>
    <phoneticPr fontId="5"/>
  </si>
  <si>
    <t>高度
地区</t>
    <phoneticPr fontId="5"/>
  </si>
  <si>
    <t>風致
地区</t>
    <phoneticPr fontId="5"/>
  </si>
  <si>
    <t>下記建築物に係る標識を</t>
    <phoneticPr fontId="5"/>
  </si>
  <si>
    <t>　建築に係る紛争の予防と調整に関する条例第６条第２項の規定により届け出ます。</t>
    <phoneticPr fontId="5"/>
  </si>
  <si>
    <t>４建築敷地
の位置</t>
    <rPh sb="7" eb="9">
      <t>イチ</t>
    </rPh>
    <phoneticPr fontId="5"/>
  </si>
  <si>
    <t>標識設置状況（遠影及び近影の写真を添付すること。）(別紙可)
　　（近影は、標識の文字が判読できること。）</t>
    <phoneticPr fontId="5"/>
  </si>
  <si>
    <t>日影及び近隣関係図
建築物の位置、高さ、建築物が冬至日の真太陽時による午前8時から午後４時まで
に平均地盤面に生じさせる１時間ごとの日影の形状及び近隣関係住民の土地、家屋
等を記載した図面を添付すること。</t>
    <phoneticPr fontId="5"/>
  </si>
  <si>
    <t>(3)　その他の
　地域・地区</t>
    <phoneticPr fontId="5"/>
  </si>
  <si>
    <t>合　計</t>
    <phoneticPr fontId="5"/>
  </si>
  <si>
    <t>建築主　電話</t>
    <rPh sb="4" eb="6">
      <t>デンワ</t>
    </rPh>
    <phoneticPr fontId="5"/>
  </si>
  <si>
    <t>(1)高さ</t>
    <phoneticPr fontId="5"/>
  </si>
  <si>
    <t>(3)構造</t>
    <phoneticPr fontId="5"/>
  </si>
  <si>
    <t>(2)階数</t>
    <phoneticPr fontId="5"/>
  </si>
  <si>
    <t>(4)基礎工法</t>
    <phoneticPr fontId="5"/>
  </si>
  <si>
    <t>６　工事種別</t>
    <phoneticPr fontId="5"/>
  </si>
  <si>
    <t>(氏名)</t>
    <phoneticPr fontId="5"/>
  </si>
  <si>
    <t>(過半)</t>
    <phoneticPr fontId="5"/>
  </si>
  <si>
    <t>(その他)</t>
    <phoneticPr fontId="5"/>
  </si>
  <si>
    <t>　に設置したので、杉並区中高層建築物の</t>
    <phoneticPr fontId="5"/>
  </si>
  <si>
    <t>電話</t>
    <phoneticPr fontId="5"/>
  </si>
  <si>
    <t>住居
表示</t>
    <phoneticPr fontId="5"/>
  </si>
  <si>
    <t>・地下</t>
    <rPh sb="1" eb="3">
      <t>チカ</t>
    </rPh>
    <phoneticPr fontId="5"/>
  </si>
  <si>
    <t>建築主4電話</t>
    <rPh sb="4" eb="6">
      <t>デンワ</t>
    </rPh>
    <phoneticPr fontId="5"/>
  </si>
  <si>
    <t>建築主4氏名</t>
    <phoneticPr fontId="5"/>
  </si>
  <si>
    <t>建築主4住所</t>
    <phoneticPr fontId="5"/>
  </si>
  <si>
    <t>別紙（連名建築主一覧）</t>
    <rPh sb="0" eb="2">
      <t>ベッシ</t>
    </rPh>
    <rPh sb="3" eb="5">
      <t>レンメイ</t>
    </rPh>
    <rPh sb="5" eb="10">
      <t>ケンチクヌシイチラン</t>
    </rPh>
    <phoneticPr fontId="5"/>
  </si>
  <si>
    <t>建築主２</t>
    <rPh sb="0" eb="3">
      <t>ケンチクヌシ</t>
    </rPh>
    <phoneticPr fontId="5"/>
  </si>
  <si>
    <t>法人名</t>
    <rPh sb="0" eb="3">
      <t>ホウジンメイ</t>
    </rPh>
    <phoneticPr fontId="5"/>
  </si>
  <si>
    <t>電話</t>
    <rPh sb="0" eb="2">
      <t>デンワ</t>
    </rPh>
    <phoneticPr fontId="5"/>
  </si>
  <si>
    <t>建築主3</t>
    <rPh sb="0" eb="3">
      <t>ケンチクヌシ</t>
    </rPh>
    <phoneticPr fontId="5"/>
  </si>
  <si>
    <t>建築主4</t>
    <rPh sb="0" eb="3">
      <t>ケンチクヌシ</t>
    </rPh>
    <phoneticPr fontId="5"/>
  </si>
  <si>
    <t>建築主2電話</t>
    <rPh sb="4" eb="6">
      <t>デンワ</t>
    </rPh>
    <phoneticPr fontId="5"/>
  </si>
  <si>
    <t>住所</t>
    <phoneticPr fontId="5"/>
  </si>
  <si>
    <t>氏名</t>
    <phoneticPr fontId="5"/>
  </si>
  <si>
    <t>【注意】標識設置届副については、正のコピーでも可。（表面のみ）</t>
    <phoneticPr fontId="5"/>
  </si>
  <si>
    <t>副</t>
    <rPh sb="0" eb="1">
      <t>フク</t>
    </rPh>
    <phoneticPr fontId="5"/>
  </si>
  <si>
    <t>入力内容</t>
    <rPh sb="0" eb="4">
      <t>ニュウリョクナイヨウ</t>
    </rPh>
    <phoneticPr fontId="5"/>
  </si>
  <si>
    <t>届出の提出日※（西暦）yyyy/mm/ddで入力すると和暦に変換されます
例：令和○年○月○日</t>
    <rPh sb="0" eb="2">
      <t>トドケデ</t>
    </rPh>
    <rPh sb="3" eb="6">
      <t>テイシュツビ</t>
    </rPh>
    <rPh sb="37" eb="38">
      <t>レイ</t>
    </rPh>
    <rPh sb="39" eb="41">
      <t>レイワ</t>
    </rPh>
    <rPh sb="42" eb="43">
      <t>ネン</t>
    </rPh>
    <rPh sb="44" eb="45">
      <t>ツキ</t>
    </rPh>
    <rPh sb="46" eb="47">
      <t>ニチ</t>
    </rPh>
    <phoneticPr fontId="5"/>
  </si>
  <si>
    <t>建築主1住所</t>
    <phoneticPr fontId="5"/>
  </si>
  <si>
    <t>建築主の住所（法人の場合は事務所所在地）
例：杉並区杉並町５丁目１番８号</t>
    <rPh sb="0" eb="3">
      <t>ケンチクヌシ</t>
    </rPh>
    <rPh sb="4" eb="6">
      <t>ジュウショ</t>
    </rPh>
    <rPh sb="21" eb="22">
      <t>レイ</t>
    </rPh>
    <phoneticPr fontId="5"/>
  </si>
  <si>
    <t>建築主1法人名</t>
    <rPh sb="4" eb="7">
      <t>ホウジンメイ</t>
    </rPh>
    <phoneticPr fontId="5"/>
  </si>
  <si>
    <t>建築主1氏名</t>
    <phoneticPr fontId="5"/>
  </si>
  <si>
    <t>法人名（個人の場合は空欄）
例：株式会社○○○○</t>
    <rPh sb="0" eb="3">
      <t>ホウジンメイ</t>
    </rPh>
    <rPh sb="14" eb="15">
      <t>レイ</t>
    </rPh>
    <rPh sb="16" eb="20">
      <t>カブシキガイシャ</t>
    </rPh>
    <phoneticPr fontId="5"/>
  </si>
  <si>
    <t>建築主名（法人の場合は代表者名）
例：代表取締役　高円寺　太郎</t>
    <rPh sb="0" eb="4">
      <t>ケンチクヌシメイ</t>
    </rPh>
    <rPh sb="11" eb="14">
      <t>ダイヒョウシャ</t>
    </rPh>
    <rPh sb="14" eb="15">
      <t>メイ</t>
    </rPh>
    <rPh sb="17" eb="18">
      <t>レイ</t>
    </rPh>
    <phoneticPr fontId="5"/>
  </si>
  <si>
    <t>電話番号（法人の場合は事務所番号）
例：03-3312-2111</t>
    <rPh sb="0" eb="4">
      <t>デンワ</t>
    </rPh>
    <rPh sb="5" eb="7">
      <t>ホウジン</t>
    </rPh>
    <rPh sb="8" eb="10">
      <t>バアイ</t>
    </rPh>
    <rPh sb="11" eb="14">
      <t>ジムショ</t>
    </rPh>
    <rPh sb="14" eb="16">
      <t>バンゴウ</t>
    </rPh>
    <rPh sb="18" eb="19">
      <t>レイ</t>
    </rPh>
    <phoneticPr fontId="5"/>
  </si>
  <si>
    <t>建築主2法人名</t>
    <rPh sb="4" eb="7">
      <t>ホウジンメイ</t>
    </rPh>
    <phoneticPr fontId="5"/>
  </si>
  <si>
    <t>建築主3法人名</t>
    <rPh sb="4" eb="7">
      <t>ホウジンメイ</t>
    </rPh>
    <phoneticPr fontId="5"/>
  </si>
  <si>
    <t>建築主4法人名</t>
    <rPh sb="4" eb="7">
      <t>ホウジンメイ</t>
    </rPh>
    <phoneticPr fontId="5"/>
  </si>
  <si>
    <t>例：株式会社　松ノ木次郎一級建築士事務所</t>
    <rPh sb="0" eb="1">
      <t>レイ</t>
    </rPh>
    <phoneticPr fontId="5"/>
  </si>
  <si>
    <t>例：〒○○－○○　××区○×○　１－１４－２５</t>
    <rPh sb="0" eb="1">
      <t>レイ</t>
    </rPh>
    <rPh sb="1" eb="2">
      <t>ジレイ</t>
    </rPh>
    <phoneticPr fontId="5"/>
  </si>
  <si>
    <t>例：××－××××－××××</t>
    <rPh sb="0" eb="1">
      <t>レイ</t>
    </rPh>
    <phoneticPr fontId="5"/>
  </si>
  <si>
    <t>例：××区○××　２－５－１１</t>
    <rPh sb="0" eb="1">
      <t>レイ</t>
    </rPh>
    <phoneticPr fontId="5"/>
  </si>
  <si>
    <t>例：株式会社　阿佐ヶ谷工務店</t>
    <rPh sb="0" eb="1">
      <t>レイ</t>
    </rPh>
    <phoneticPr fontId="5"/>
  </si>
  <si>
    <t>建築敷地地名地番（町名）</t>
    <rPh sb="0" eb="4">
      <t>ケンチクシキチ</t>
    </rPh>
    <phoneticPr fontId="5"/>
  </si>
  <si>
    <t>建築敷地地名地番（丁目）</t>
    <rPh sb="0" eb="4">
      <t>ケンチクシキチ</t>
    </rPh>
    <phoneticPr fontId="5"/>
  </si>
  <si>
    <t>例：335番１</t>
    <rPh sb="0" eb="1">
      <t>レイ</t>
    </rPh>
    <rPh sb="5" eb="6">
      <t>バン</t>
    </rPh>
    <phoneticPr fontId="5"/>
  </si>
  <si>
    <t>例：1番</t>
    <rPh sb="0" eb="1">
      <t>レイ</t>
    </rPh>
    <rPh sb="3" eb="4">
      <t>バン</t>
    </rPh>
    <phoneticPr fontId="5"/>
  </si>
  <si>
    <t>例：（仮称）高円寺太郎邸　新築工事</t>
    <rPh sb="0" eb="1">
      <t>レイ</t>
    </rPh>
    <phoneticPr fontId="5"/>
  </si>
  <si>
    <t>例：鉄骨造</t>
    <rPh sb="0" eb="1">
      <t>レイ</t>
    </rPh>
    <phoneticPr fontId="5"/>
  </si>
  <si>
    <t>階は不要　数値のみ記載
例：3</t>
    <rPh sb="0" eb="1">
      <t>カイ</t>
    </rPh>
    <rPh sb="2" eb="4">
      <t>フヨウ</t>
    </rPh>
    <rPh sb="5" eb="7">
      <t>スウチ</t>
    </rPh>
    <rPh sb="9" eb="11">
      <t>キサイ</t>
    </rPh>
    <rPh sb="12" eb="13">
      <t>レイ</t>
    </rPh>
    <phoneticPr fontId="5"/>
  </si>
  <si>
    <t>例：ベタ基礎</t>
    <rPh sb="0" eb="1">
      <t>レイ</t>
    </rPh>
    <phoneticPr fontId="5"/>
  </si>
  <si>
    <t>※（西暦）yyyy/mm/ddで入力すると和暦に変換されます
例：令和○年○月○日</t>
    <rPh sb="31" eb="32">
      <t>レイ</t>
    </rPh>
    <rPh sb="33" eb="35">
      <t>レイワ</t>
    </rPh>
    <rPh sb="36" eb="37">
      <t>ネン</t>
    </rPh>
    <rPh sb="38" eb="39">
      <t>ガツ</t>
    </rPh>
    <rPh sb="40" eb="41">
      <t>ニチ</t>
    </rPh>
    <phoneticPr fontId="5"/>
  </si>
  <si>
    <t>敷地面積㎡</t>
    <phoneticPr fontId="5"/>
  </si>
  <si>
    <t>㎡は不要　数値のみ記載
例：98.76</t>
    <rPh sb="2" eb="4">
      <t>フヨウ</t>
    </rPh>
    <rPh sb="5" eb="7">
      <t>スウチ</t>
    </rPh>
    <rPh sb="9" eb="11">
      <t>キサイ</t>
    </rPh>
    <rPh sb="12" eb="13">
      <t>レイ</t>
    </rPh>
    <phoneticPr fontId="5"/>
  </si>
  <si>
    <t>㎡は不要　数値のみ記載
例：10.00</t>
    <rPh sb="2" eb="4">
      <t>フヨウ</t>
    </rPh>
    <rPh sb="5" eb="7">
      <t>スウチ</t>
    </rPh>
    <rPh sb="9" eb="11">
      <t>キサイ</t>
    </rPh>
    <rPh sb="12" eb="13">
      <t>レイ</t>
    </rPh>
    <phoneticPr fontId="5"/>
  </si>
  <si>
    <t>例：××区○×○　１－１４－２５</t>
    <rPh sb="0" eb="1">
      <t>レイ</t>
    </rPh>
    <phoneticPr fontId="5"/>
  </si>
  <si>
    <t>連絡先担当者名</t>
    <rPh sb="3" eb="6">
      <t>タントウシャ</t>
    </rPh>
    <rPh sb="6" eb="7">
      <t>メイ</t>
    </rPh>
    <phoneticPr fontId="5"/>
  </si>
  <si>
    <t>例：宮前　太郎</t>
    <rPh sb="0" eb="1">
      <t>レイ</t>
    </rPh>
    <rPh sb="2" eb="4">
      <t>ミヤマエ</t>
    </rPh>
    <rPh sb="5" eb="7">
      <t>タロウ</t>
    </rPh>
    <phoneticPr fontId="5"/>
  </si>
  <si>
    <t>例：03-3312-2111</t>
    <rPh sb="0" eb="1">
      <t>レイ</t>
    </rPh>
    <phoneticPr fontId="5"/>
  </si>
  <si>
    <t>㎡は不要　数値のみ記載
例：70.00</t>
    <rPh sb="2" eb="4">
      <t>フヨウ</t>
    </rPh>
    <rPh sb="5" eb="7">
      <t>スウチ</t>
    </rPh>
    <rPh sb="9" eb="11">
      <t>キサイ</t>
    </rPh>
    <rPh sb="12" eb="13">
      <t>レイ</t>
    </rPh>
    <phoneticPr fontId="5"/>
  </si>
  <si>
    <t>計画・計画以外の合計（㎡は不要　数値のみ記載）
例：800.00</t>
    <rPh sb="0" eb="2">
      <t>ケイカク</t>
    </rPh>
    <rPh sb="3" eb="7">
      <t>ケイカクイガイ</t>
    </rPh>
    <rPh sb="8" eb="10">
      <t>ゴウケイ</t>
    </rPh>
    <rPh sb="13" eb="15">
      <t>フヨウ</t>
    </rPh>
    <rPh sb="16" eb="18">
      <t>スウチ</t>
    </rPh>
    <rPh sb="20" eb="22">
      <t>キサイ</t>
    </rPh>
    <rPh sb="24" eb="25">
      <t>レイ</t>
    </rPh>
    <phoneticPr fontId="5"/>
  </si>
  <si>
    <r>
      <t>最高高さを記載（単位のmは自動入力のため不要</t>
    </r>
    <r>
      <rPr>
        <sz val="11"/>
        <color rgb="FFFF0000"/>
        <rFont val="游ゴシック"/>
        <family val="3"/>
        <charset val="128"/>
        <scheme val="minor"/>
      </rPr>
      <t>　</t>
    </r>
    <r>
      <rPr>
        <sz val="11"/>
        <rFont val="游ゴシック"/>
        <family val="3"/>
        <charset val="128"/>
        <scheme val="minor"/>
      </rPr>
      <t>数値のみ記載）</t>
    </r>
    <r>
      <rPr>
        <sz val="11"/>
        <color theme="1"/>
        <rFont val="游ゴシック"/>
        <family val="3"/>
        <charset val="128"/>
        <scheme val="minor"/>
      </rPr>
      <t xml:space="preserve">
例：9.61</t>
    </r>
    <rPh sb="0" eb="3">
      <t>サイコウタカ</t>
    </rPh>
    <rPh sb="5" eb="7">
      <t>キサイ</t>
    </rPh>
    <rPh sb="8" eb="10">
      <t>タンイ</t>
    </rPh>
    <rPh sb="13" eb="15">
      <t>ジドウ</t>
    </rPh>
    <rPh sb="15" eb="17">
      <t>ニュウリョク</t>
    </rPh>
    <rPh sb="20" eb="22">
      <t>フヨウ</t>
    </rPh>
    <rPh sb="23" eb="25">
      <t>スウチ</t>
    </rPh>
    <rPh sb="27" eb="29">
      <t>キサイ</t>
    </rPh>
    <rPh sb="31" eb="32">
      <t>レイ</t>
    </rPh>
    <phoneticPr fontId="5"/>
  </si>
  <si>
    <t>標識設置届　マニュアル</t>
    <rPh sb="0" eb="5">
      <t>ヒョウシキセッチトドケ</t>
    </rPh>
    <phoneticPr fontId="5"/>
  </si>
  <si>
    <t>１．Excelシート説明</t>
    <rPh sb="10" eb="12">
      <t>セツメイ</t>
    </rPh>
    <phoneticPr fontId="5"/>
  </si>
  <si>
    <t>シート名</t>
    <rPh sb="3" eb="4">
      <t>メイ</t>
    </rPh>
    <phoneticPr fontId="5"/>
  </si>
  <si>
    <t>帳票</t>
    <rPh sb="0" eb="2">
      <t>チョウヒョウ</t>
    </rPh>
    <phoneticPr fontId="5"/>
  </si>
  <si>
    <t>入力フォーム</t>
    <rPh sb="0" eb="2">
      <t>ニュウリョク</t>
    </rPh>
    <phoneticPr fontId="5"/>
  </si>
  <si>
    <t>別紙_建築主</t>
    <rPh sb="0" eb="2">
      <t>ベッシ</t>
    </rPh>
    <rPh sb="3" eb="6">
      <t>ケンチクヌシ</t>
    </rPh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</si>
  <si>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</si>
  <si>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</si>
  <si>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</si>
  <si>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</si>
  <si>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内容</t>
    <rPh sb="0" eb="2">
      <t>ナイヨウ</t>
    </rPh>
    <phoneticPr fontId="5"/>
  </si>
  <si>
    <t>マニュアル</t>
    <phoneticPr fontId="5"/>
  </si>
  <si>
    <t>本シートです。マニュアルをご一読いただき、入力フォームへの入力を行ってください。</t>
    <rPh sb="0" eb="1">
      <t>ホン</t>
    </rPh>
    <rPh sb="14" eb="16">
      <t>イチドク</t>
    </rPh>
    <rPh sb="21" eb="23">
      <t>ニュウリョク</t>
    </rPh>
    <rPh sb="29" eb="31">
      <t>ニュウリョク</t>
    </rPh>
    <rPh sb="32" eb="33">
      <t>オコナ</t>
    </rPh>
    <phoneticPr fontId="5"/>
  </si>
  <si>
    <t>①【届出情報】</t>
    <phoneticPr fontId="5"/>
  </si>
  <si>
    <t>②【建築主情報】</t>
    <phoneticPr fontId="5"/>
  </si>
  <si>
    <t>③【設計者情報】</t>
    <phoneticPr fontId="5"/>
  </si>
  <si>
    <t>④【施工者情報】</t>
    <phoneticPr fontId="5"/>
  </si>
  <si>
    <t>⑤【敷地情報】</t>
    <phoneticPr fontId="5"/>
  </si>
  <si>
    <t>⑥【建築計画】</t>
    <phoneticPr fontId="5"/>
  </si>
  <si>
    <t>⑦【面積情報】</t>
    <phoneticPr fontId="5"/>
  </si>
  <si>
    <r>
      <rPr>
        <sz val="11"/>
        <color rgb="FFFF0000"/>
        <rFont val="游ゴシック"/>
        <family val="3"/>
        <charset val="128"/>
        <scheme val="minor"/>
      </rPr>
      <t>入力用のシートでこちらに入力を行います。</t>
    </r>
    <r>
      <rPr>
        <sz val="11"/>
        <color theme="1"/>
        <rFont val="游ゴシック"/>
        <family val="2"/>
        <charset val="128"/>
        <scheme val="minor"/>
      </rPr>
      <t>①届出情報～⑦面積情報まで入力してください。</t>
    </r>
    <rPh sb="0" eb="3">
      <t>ニュウリョクヨウ</t>
    </rPh>
    <rPh sb="12" eb="14">
      <t>ニュウリョク</t>
    </rPh>
    <rPh sb="15" eb="16">
      <t>オコナ</t>
    </rPh>
    <rPh sb="21" eb="23">
      <t>トドケデ</t>
    </rPh>
    <rPh sb="23" eb="25">
      <t>ジョウホウ</t>
    </rPh>
    <rPh sb="27" eb="31">
      <t>メンセキジョウホウ</t>
    </rPh>
    <rPh sb="33" eb="35">
      <t>ニュウリョク</t>
    </rPh>
    <phoneticPr fontId="5"/>
  </si>
  <si>
    <t>案内図</t>
    <rPh sb="0" eb="3">
      <t>アンナイズ</t>
    </rPh>
    <phoneticPr fontId="5"/>
  </si>
  <si>
    <t>標識設置位置図</t>
    <rPh sb="0" eb="4">
      <t>ヒョウシキセッチ</t>
    </rPh>
    <rPh sb="4" eb="7">
      <t>イチズ</t>
    </rPh>
    <phoneticPr fontId="5"/>
  </si>
  <si>
    <t>標識設置写真</t>
    <rPh sb="0" eb="2">
      <t>ヒョウシキ</t>
    </rPh>
    <rPh sb="2" eb="4">
      <t>セッチ</t>
    </rPh>
    <rPh sb="4" eb="6">
      <t>シャシン</t>
    </rPh>
    <phoneticPr fontId="5"/>
  </si>
  <si>
    <t>日影図及び近隣関係図</t>
    <rPh sb="0" eb="2">
      <t>ヒカゲ</t>
    </rPh>
    <rPh sb="2" eb="3">
      <t>ズ</t>
    </rPh>
    <rPh sb="3" eb="4">
      <t>オヨ</t>
    </rPh>
    <rPh sb="5" eb="10">
      <t>キンリンカンケイズ</t>
    </rPh>
    <phoneticPr fontId="5"/>
  </si>
  <si>
    <t>住宅案内図程度の縮尺の地図に当該地を明示したものです。</t>
    <rPh sb="0" eb="2">
      <t>ジュウタク</t>
    </rPh>
    <rPh sb="2" eb="5">
      <t>アンナイズ</t>
    </rPh>
    <rPh sb="5" eb="7">
      <t>テイド</t>
    </rPh>
    <rPh sb="8" eb="10">
      <t>シュクシャク</t>
    </rPh>
    <rPh sb="11" eb="13">
      <t>チズ</t>
    </rPh>
    <rPh sb="14" eb="17">
      <t>トウガイチ</t>
    </rPh>
    <rPh sb="18" eb="20">
      <t>メイジ</t>
    </rPh>
    <phoneticPr fontId="5"/>
  </si>
  <si>
    <t>接道面が複数ある場合は、すべての標識の位置を記載してください。</t>
    <rPh sb="0" eb="3">
      <t>セツドウメン</t>
    </rPh>
    <rPh sb="4" eb="6">
      <t>フクスウ</t>
    </rPh>
    <rPh sb="8" eb="10">
      <t>バアイ</t>
    </rPh>
    <rPh sb="16" eb="18">
      <t>ヒョウシキ</t>
    </rPh>
    <rPh sb="19" eb="21">
      <t>イチ</t>
    </rPh>
    <rPh sb="22" eb="24">
      <t>キサイ</t>
    </rPh>
    <phoneticPr fontId="5"/>
  </si>
  <si>
    <t>遠景写真（道路に対しての設置状況が分かる写真）と近景写真（文字が判別できるもの）をご提出ください。</t>
    <phoneticPr fontId="5"/>
  </si>
  <si>
    <t>標識設置届 入力フォーム</t>
    <phoneticPr fontId="5"/>
  </si>
  <si>
    <t>用途地域（その他）①</t>
    <phoneticPr fontId="5"/>
  </si>
  <si>
    <t>用途地域（その他）②</t>
    <phoneticPr fontId="5"/>
  </si>
  <si>
    <t>用途地域（その他）③</t>
    <phoneticPr fontId="5"/>
  </si>
  <si>
    <t>例：松ノ木次郎</t>
    <rPh sb="0" eb="1">
      <t>レイ</t>
    </rPh>
    <phoneticPr fontId="5"/>
  </si>
  <si>
    <r>
      <t>建築主が連名の場合の二人目以降の情報が記載されます。</t>
    </r>
    <r>
      <rPr>
        <sz val="11"/>
        <color rgb="FFFF0000"/>
        <rFont val="游ゴシック"/>
        <family val="3"/>
        <charset val="128"/>
        <scheme val="minor"/>
      </rPr>
      <t>本シートには入力しません。</t>
    </r>
    <r>
      <rPr>
        <sz val="11"/>
        <rFont val="游ゴシック"/>
        <family val="3"/>
        <charset val="128"/>
        <scheme val="minor"/>
      </rPr>
      <t>入力フォームへ入力完了後、連名の場合は</t>
    </r>
    <r>
      <rPr>
        <sz val="11"/>
        <color theme="1"/>
        <rFont val="游ゴシック"/>
        <family val="2"/>
        <charset val="128"/>
        <scheme val="minor"/>
      </rPr>
      <t>A4片面で印刷してください。</t>
    </r>
    <rPh sb="0" eb="3">
      <t>ケンチクヌシ</t>
    </rPh>
    <rPh sb="4" eb="6">
      <t>レンメイ</t>
    </rPh>
    <rPh sb="7" eb="9">
      <t>バアイ</t>
    </rPh>
    <rPh sb="10" eb="15">
      <t>フタリメイコウ</t>
    </rPh>
    <rPh sb="16" eb="18">
      <t>ジョウホウ</t>
    </rPh>
    <rPh sb="19" eb="21">
      <t>キサイ</t>
    </rPh>
    <rPh sb="26" eb="27">
      <t>ホン</t>
    </rPh>
    <rPh sb="32" eb="34">
      <t>ニュウリョク</t>
    </rPh>
    <rPh sb="39" eb="41">
      <t>ニュウリョク</t>
    </rPh>
    <rPh sb="46" eb="48">
      <t>ニュウリョク</t>
    </rPh>
    <rPh sb="48" eb="50">
      <t>カンリョウ</t>
    </rPh>
    <rPh sb="50" eb="51">
      <t>ゴ</t>
    </rPh>
    <rPh sb="52" eb="54">
      <t>レンメイ</t>
    </rPh>
    <rPh sb="55" eb="57">
      <t>バアイ</t>
    </rPh>
    <rPh sb="60" eb="62">
      <t>カタメン</t>
    </rPh>
    <rPh sb="63" eb="65">
      <t>インサツ</t>
    </rPh>
    <phoneticPr fontId="5"/>
  </si>
  <si>
    <r>
      <t>標識設置届本体です。</t>
    </r>
    <r>
      <rPr>
        <sz val="11"/>
        <color rgb="FFFF0000"/>
        <rFont val="游ゴシック"/>
        <family val="3"/>
        <charset val="128"/>
        <scheme val="minor"/>
      </rPr>
      <t>本シートには入力しません。</t>
    </r>
    <r>
      <rPr>
        <sz val="11"/>
        <rFont val="游ゴシック"/>
        <family val="3"/>
        <charset val="128"/>
        <scheme val="minor"/>
      </rPr>
      <t>入力フォームへ</t>
    </r>
    <r>
      <rPr>
        <sz val="11"/>
        <color theme="1"/>
        <rFont val="游ゴシック"/>
        <family val="2"/>
        <charset val="128"/>
        <scheme val="minor"/>
      </rPr>
      <t>入力完了後、A4片面３枚（設置届正本・添付書類・副本）で印刷してください。</t>
    </r>
    <rPh sb="0" eb="5">
      <t>ヒョウシキセッチトドケ</t>
    </rPh>
    <rPh sb="5" eb="7">
      <t>ホンタイ</t>
    </rPh>
    <rPh sb="10" eb="11">
      <t>ホン</t>
    </rPh>
    <rPh sb="16" eb="18">
      <t>ニュウリョク</t>
    </rPh>
    <rPh sb="23" eb="25">
      <t>ニュウリョク</t>
    </rPh>
    <rPh sb="30" eb="35">
      <t>ニュウリョクカンリョウゴ</t>
    </rPh>
    <rPh sb="38" eb="40">
      <t>カタメン</t>
    </rPh>
    <rPh sb="51" eb="53">
      <t>ショルイ</t>
    </rPh>
    <rPh sb="58" eb="60">
      <t>インサツ</t>
    </rPh>
    <phoneticPr fontId="5"/>
  </si>
  <si>
    <t>２．添付書類の内容</t>
    <rPh sb="2" eb="6">
      <t>テンプショルイ</t>
    </rPh>
    <rPh sb="7" eb="9">
      <t>ナイヨウ</t>
    </rPh>
    <phoneticPr fontId="5"/>
  </si>
  <si>
    <t>標識の設置日※（西暦）yyyy/mm/ddで入力すると和暦に変換されます
例：令和○年○月○日</t>
    <rPh sb="0" eb="2">
      <t>ヒョウシキ</t>
    </rPh>
    <rPh sb="3" eb="5">
      <t>セッチ</t>
    </rPh>
    <rPh sb="5" eb="6">
      <t>ビ</t>
    </rPh>
    <rPh sb="37" eb="38">
      <t>レイ</t>
    </rPh>
    <rPh sb="39" eb="41">
      <t>レイワ</t>
    </rPh>
    <rPh sb="42" eb="43">
      <t>ネン</t>
    </rPh>
    <rPh sb="44" eb="45">
      <t>ツキ</t>
    </rPh>
    <rPh sb="46" eb="47">
      <t>ニチ</t>
    </rPh>
    <phoneticPr fontId="5"/>
  </si>
  <si>
    <t>複数ある場合に記入（なければ空欄）</t>
    <rPh sb="0" eb="2">
      <t>フクスウ</t>
    </rPh>
    <rPh sb="4" eb="6">
      <t>バアイ</t>
    </rPh>
    <rPh sb="7" eb="9">
      <t>キニュウ</t>
    </rPh>
    <rPh sb="14" eb="16">
      <t>クウラン</t>
    </rPh>
    <phoneticPr fontId="5"/>
  </si>
  <si>
    <t>連名の場合に記入（連名でなければ空欄）</t>
    <rPh sb="0" eb="2">
      <t>レンメイ</t>
    </rPh>
    <rPh sb="3" eb="5">
      <t>バアイ</t>
    </rPh>
    <rPh sb="6" eb="8">
      <t>キニュウ</t>
    </rPh>
    <rPh sb="9" eb="11">
      <t>レンメイ</t>
    </rPh>
    <rPh sb="16" eb="18">
      <t>クウラン</t>
    </rPh>
    <phoneticPr fontId="5"/>
  </si>
  <si>
    <t>高度地区</t>
    <rPh sb="0" eb="4">
      <t>コウドチク</t>
    </rPh>
    <phoneticPr fontId="5"/>
  </si>
  <si>
    <t>防火地域</t>
    <rPh sb="0" eb="2">
      <t>ボウカ</t>
    </rPh>
    <rPh sb="2" eb="4">
      <t>チイキ</t>
    </rPh>
    <phoneticPr fontId="5"/>
  </si>
  <si>
    <t>防火</t>
    <rPh sb="0" eb="2">
      <t>ボウカ</t>
    </rPh>
    <phoneticPr fontId="5"/>
  </si>
  <si>
    <t>準防火</t>
    <rPh sb="0" eb="3">
      <t>ジュンボウカ</t>
    </rPh>
    <phoneticPr fontId="5"/>
  </si>
  <si>
    <t>防火・準防火</t>
    <rPh sb="0" eb="2">
      <t>ボウカ</t>
    </rPh>
    <rPh sb="3" eb="6">
      <t>ジュンボウカ</t>
    </rPh>
    <phoneticPr fontId="5"/>
  </si>
  <si>
    <t>指定なし</t>
    <rPh sb="0" eb="2">
      <t>シテイ</t>
    </rPh>
    <phoneticPr fontId="5"/>
  </si>
  <si>
    <t>1種</t>
    <rPh sb="1" eb="2">
      <t>シュ</t>
    </rPh>
    <phoneticPr fontId="5"/>
  </si>
  <si>
    <t>2種</t>
    <rPh sb="1" eb="2">
      <t>シュ</t>
    </rPh>
    <phoneticPr fontId="5"/>
  </si>
  <si>
    <t>3種</t>
    <rPh sb="1" eb="2">
      <t>シュ</t>
    </rPh>
    <phoneticPr fontId="5"/>
  </si>
  <si>
    <t>高度地区①</t>
    <phoneticPr fontId="5"/>
  </si>
  <si>
    <t>高度地区②</t>
    <phoneticPr fontId="5"/>
  </si>
  <si>
    <t>高度地区③</t>
    <phoneticPr fontId="5"/>
  </si>
  <si>
    <t>例：代表取締役　阿佐ヶ谷花子</t>
    <rPh sb="0" eb="1">
      <t>レイ</t>
    </rPh>
    <rPh sb="12" eb="14">
      <t>ハナコ</t>
    </rPh>
    <phoneticPr fontId="5"/>
  </si>
  <si>
    <t>※プルダウンから選択してください
・長屋の場合は共同住宅　等を選択
・複数の用途の場合は併用住宅を選択（例：店舗兼共同住宅）</t>
    <rPh sb="18" eb="20">
      <t>ナガヤ</t>
    </rPh>
    <rPh sb="21" eb="23">
      <t>バアイ</t>
    </rPh>
    <rPh sb="24" eb="26">
      <t>キョウドウ</t>
    </rPh>
    <rPh sb="26" eb="28">
      <t>ジュウタク</t>
    </rPh>
    <rPh sb="29" eb="30">
      <t>トウ</t>
    </rPh>
    <rPh sb="31" eb="33">
      <t>センタク</t>
    </rPh>
    <rPh sb="35" eb="37">
      <t>フクスウ</t>
    </rPh>
    <rPh sb="38" eb="40">
      <t>ヨウト</t>
    </rPh>
    <rPh sb="41" eb="43">
      <t>バアイ</t>
    </rPh>
    <rPh sb="44" eb="46">
      <t>ヘイヨウ</t>
    </rPh>
    <rPh sb="46" eb="48">
      <t>ジュウタク</t>
    </rPh>
    <rPh sb="49" eb="51">
      <t>センタク</t>
    </rPh>
    <rPh sb="52" eb="53">
      <t>レイ</t>
    </rPh>
    <phoneticPr fontId="5"/>
  </si>
  <si>
    <t>階は不要　数値のみ記載（ない場合は0を入力）
例：0</t>
    <rPh sb="0" eb="1">
      <t>カイ</t>
    </rPh>
    <rPh sb="2" eb="4">
      <t>フヨウ</t>
    </rPh>
    <rPh sb="5" eb="7">
      <t>スウチ</t>
    </rPh>
    <rPh sb="9" eb="11">
      <t>キサイ</t>
    </rPh>
    <rPh sb="14" eb="16">
      <t>バアイ</t>
    </rPh>
    <rPh sb="19" eb="21">
      <t>ニュウリョク</t>
    </rPh>
    <rPh sb="23" eb="24">
      <t>レイ</t>
    </rPh>
    <phoneticPr fontId="5"/>
  </si>
  <si>
    <t>建築敷地地名地番（○番○）</t>
    <rPh sb="0" eb="4">
      <t>ケンチクシキチ</t>
    </rPh>
    <phoneticPr fontId="5"/>
  </si>
  <si>
    <t>・冬至日の平均地盤面に生じる影を記載ください
・東経139°38’、北緯36°00’で作成ください
・影の倍率や建築物高さなどを記載した倍率表を記載ください（あらまし参照）
・近隣関係住民の範囲（敷地境界線から建築物の高さの２倍の範囲）を図示してください。
・説明対象範囲に附番をしてください</t>
    <rPh sb="1" eb="4">
      <t>トウジビ</t>
    </rPh>
    <rPh sb="5" eb="10">
      <t>ヘイキンジバンメン</t>
    </rPh>
    <rPh sb="11" eb="12">
      <t>ショウ</t>
    </rPh>
    <rPh sb="14" eb="15">
      <t>カゲ</t>
    </rPh>
    <rPh sb="16" eb="18">
      <t>キサイ</t>
    </rPh>
    <rPh sb="43" eb="45">
      <t>サクセイ</t>
    </rPh>
    <rPh sb="88" eb="94">
      <t>キンリンカンケイジュウミン</t>
    </rPh>
    <rPh sb="95" eb="97">
      <t>ハンイ</t>
    </rPh>
    <rPh sb="98" eb="103">
      <t>シキチキョウカイセン</t>
    </rPh>
    <rPh sb="105" eb="108">
      <t>ケンチクブツ</t>
    </rPh>
    <rPh sb="109" eb="110">
      <t>タカ</t>
    </rPh>
    <rPh sb="113" eb="114">
      <t>バイ</t>
    </rPh>
    <rPh sb="115" eb="117">
      <t>ハンイ</t>
    </rPh>
    <rPh sb="119" eb="121">
      <t>ズシ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</si>
</sst>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  <numFmt numFmtId="178" formatCode="0&quot;階&quot;"/>
    <numFmt numFmtId="179" formatCode="0.00&quot;㎡&quot;"/>
    <numFmt numFmtId="180" formatCode="0.00&quot;m&quot;"/>
  </numFmts>
  <fonts count="24" x14ac:knownFonts="1">
    <font>
      <sz val="11"/>
      <color theme="1"/>
      <name val="游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  <font>
      <b/>
      <sz val="11"/>
      <color rgb="FFFFFFFF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9EAD3"/>
      </patternFill>
    </fill>
    <fill>
      <patternFill patternType="solid">
        <fgColor rgb="FFFFF2CC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9" fillId="0" borderId="0"/>
  </cellStyleXfs>
  <cellXfs count="184">
    <xf numFmtId="0" fontId="0" fillId="0" borderId="0" xfId="0">
      <alignment vertical="center"/>
    </xf>
    <xf numFmtId="0" fontId="4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9" fillId="0" borderId="0" xfId="1"/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0" fillId="2" borderId="0" xfId="1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16" fillId="0" borderId="0" xfId="1" applyFont="1"/>
    <xf numFmtId="0" fontId="9" fillId="0" borderId="1" xfId="1" applyBorder="1" applyAlignment="1">
      <alignment vertical="center"/>
    </xf>
    <xf numFmtId="0" fontId="9" fillId="0" borderId="0" xfId="1" applyAlignment="1">
      <alignment vertical="center" wrapText="1"/>
    </xf>
    <xf numFmtId="0" fontId="9" fillId="0" borderId="0" xfId="1" applyAlignment="1">
      <alignment vertical="center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vertical="center"/>
    </xf>
    <xf numFmtId="0" fontId="16" fillId="0" borderId="1" xfId="1" applyFont="1" applyBorder="1" applyAlignment="1">
      <alignment vertical="center"/>
    </xf>
    <xf numFmtId="0" fontId="16" fillId="0" borderId="0" xfId="1" applyFont="1" applyAlignment="1">
      <alignment horizontal="left" vertical="center" wrapText="1"/>
    </xf>
    <xf numFmtId="0" fontId="19" fillId="0" borderId="0" xfId="0" applyFont="1">
      <alignment vertical="center"/>
    </xf>
    <xf numFmtId="0" fontId="0" fillId="5" borderId="2" xfId="0" applyFill="1" applyBorder="1">
      <alignment vertical="center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9" fillId="4" borderId="1" xfId="1" applyFill="1" applyBorder="1" applyAlignment="1" applyProtection="1">
      <alignment horizontal="center" vertical="center"/>
      <protection locked="0"/>
    </xf>
    <xf numFmtId="176" fontId="9" fillId="4" borderId="1" xfId="1" applyNumberFormat="1" applyFill="1" applyBorder="1" applyAlignment="1" applyProtection="1">
      <alignment horizontal="center" vertical="center"/>
      <protection locked="0"/>
    </xf>
    <xf numFmtId="0" fontId="16" fillId="4" borderId="1" xfId="1" applyFont="1" applyFill="1" applyBorder="1" applyAlignment="1" applyProtection="1">
      <alignment horizontal="center" vertical="center"/>
      <protection locked="0"/>
    </xf>
    <xf numFmtId="180" fontId="16" fillId="4" borderId="1" xfId="1" applyNumberFormat="1" applyFont="1" applyFill="1" applyBorder="1" applyAlignment="1" applyProtection="1">
      <alignment horizontal="center" vertical="center"/>
      <protection locked="0"/>
    </xf>
    <xf numFmtId="178" fontId="16" fillId="4" borderId="1" xfId="1" applyNumberFormat="1" applyFont="1" applyFill="1" applyBorder="1" applyAlignment="1" applyProtection="1">
      <alignment horizontal="center" vertical="center"/>
      <protection locked="0"/>
    </xf>
    <xf numFmtId="176" fontId="16" fillId="4" borderId="1" xfId="1" applyNumberFormat="1" applyFont="1" applyFill="1" applyBorder="1" applyAlignment="1" applyProtection="1">
      <alignment horizontal="center" vertical="center"/>
      <protection locked="0"/>
    </xf>
    <xf numFmtId="179" fontId="16" fillId="4" borderId="1" xfId="1" applyNumberFormat="1" applyFont="1" applyFill="1" applyBorder="1" applyAlignment="1" applyProtection="1">
      <alignment horizontal="center" vertical="center"/>
      <protection locked="0"/>
    </xf>
    <xf numFmtId="0" fontId="21" fillId="6" borderId="0" xfId="1" applyFont="1" applyFill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22" fillId="0" borderId="0" xfId="0" applyFont="1">
      <alignment vertical="center"/>
    </xf>
    <xf numFmtId="0" fontId="6" fillId="0" borderId="8" xfId="0" applyFont="1" applyBorder="1">
      <alignment vertical="center"/>
    </xf>
    <xf numFmtId="0" fontId="4" fillId="0" borderId="0" xfId="0" applyFont="1" applyAlignment="1">
      <alignment vertical="center" wrapText="1"/>
    </xf>
    <xf numFmtId="177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8" xfId="0" applyFont="1" applyBorder="1" applyAlignment="1">
      <alignment vertical="top"/>
    </xf>
    <xf numFmtId="0" fontId="0" fillId="5" borderId="2" xfId="0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1" fillId="6" borderId="4" xfId="1" applyFont="1" applyFill="1" applyBorder="1" applyAlignment="1">
      <alignment horizontal="left" vertical="center"/>
    </xf>
    <xf numFmtId="0" fontId="21" fillId="6" borderId="5" xfId="1" applyFont="1" applyFill="1" applyBorder="1" applyAlignment="1">
      <alignment horizontal="left" vertical="center"/>
    </xf>
    <xf numFmtId="0" fontId="21" fillId="6" borderId="6" xfId="1" applyFont="1" applyFill="1" applyBorder="1" applyAlignment="1">
      <alignment horizontal="left" vertical="center"/>
    </xf>
    <xf numFmtId="0" fontId="21" fillId="6" borderId="7" xfId="1" applyFont="1" applyFill="1" applyBorder="1" applyAlignment="1">
      <alignment horizontal="left" vertical="center"/>
    </xf>
    <xf numFmtId="0" fontId="21" fillId="6" borderId="0" xfId="1" applyFont="1" applyFill="1" applyAlignment="1">
      <alignment horizontal="left" vertical="center"/>
    </xf>
    <xf numFmtId="0" fontId="21" fillId="6" borderId="8" xfId="1" applyFont="1" applyFill="1" applyBorder="1" applyAlignment="1">
      <alignment horizontal="left" vertical="center"/>
    </xf>
    <xf numFmtId="0" fontId="21" fillId="6" borderId="16" xfId="1" applyFont="1" applyFill="1" applyBorder="1" applyAlignment="1">
      <alignment horizontal="left" vertical="center"/>
    </xf>
    <xf numFmtId="0" fontId="21" fillId="6" borderId="9" xfId="1" applyFont="1" applyFill="1" applyBorder="1" applyAlignment="1">
      <alignment horizontal="left" vertical="center"/>
    </xf>
    <xf numFmtId="0" fontId="21" fillId="6" borderId="10" xfId="1" applyFont="1" applyFill="1" applyBorder="1" applyAlignment="1">
      <alignment horizontal="left" vertical="center"/>
    </xf>
    <xf numFmtId="0" fontId="11" fillId="3" borderId="0" xfId="1" applyFont="1" applyFill="1" applyAlignment="1">
      <alignment vertical="center"/>
    </xf>
    <xf numFmtId="0" fontId="9" fillId="0" borderId="0" xfId="1" applyAlignment="1">
      <alignment vertical="center"/>
    </xf>
    <xf numFmtId="0" fontId="11" fillId="3" borderId="0" xfId="1" applyFont="1" applyFill="1"/>
    <xf numFmtId="0" fontId="9" fillId="0" borderId="0" xfId="1"/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2" fillId="0" borderId="5" xfId="0" applyFont="1" applyBorder="1">
      <alignment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12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16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 textRotation="255" wrapText="1"/>
    </xf>
    <xf numFmtId="0" fontId="15" fillId="0" borderId="12" xfId="0" applyFont="1" applyBorder="1" applyAlignment="1">
      <alignment horizontal="center" vertical="top" wrapText="1" shrinkToFi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5" xfId="0" applyFont="1" applyBorder="1" applyAlignment="1">
      <alignment vertical="center" shrinkToFit="1"/>
    </xf>
    <xf numFmtId="0" fontId="14" fillId="0" borderId="6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177" fontId="4" fillId="0" borderId="0" xfId="0" applyNumberFormat="1" applyFont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 wrapText="1"/>
    </xf>
    <xf numFmtId="177" fontId="4" fillId="0" borderId="0" xfId="0" applyNumberFormat="1" applyFont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0" fontId="14" fillId="0" borderId="0" xfId="0" applyFont="1" applyAlignment="1">
      <alignment horizontal="left" wrapText="1" shrinkToFit="1"/>
    </xf>
    <xf numFmtId="0" fontId="14" fillId="0" borderId="8" xfId="0" applyFont="1" applyBorder="1" applyAlignment="1">
      <alignment horizontal="left" wrapText="1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14" fillId="0" borderId="0" xfId="0" applyFont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</cellXfs>
  <cellStyles count="2">
    <cellStyle name="標準" xfId="0" builtinId="0"/>
    <cellStyle name="標準 2" xfId="1" xr:uid="{A3371B28-2743-4A51-A775-BDB96D28A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234950</xdr:colOff>
      <xdr:row>16</xdr:row>
      <xdr:rowOff>336550</xdr:rowOff>
    </xdr:from>
    <xdr:to>
      <xdr:col>2</xdr:col>
      <xdr:colOff>660400</xdr:colOff>
      <xdr:row>27</xdr:row>
      <xdr:rowOff>355600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C91A6458-856B-685A-EB55-F5F5C3B02129}"/>
            </a:ext>
          </a:extLst>
        </xdr:cNvPr>
        <xdr:cNvSpPr/>
      </xdr:nvSpPr>
      <xdr:spPr>
        <a:xfrm>
          <a:off x="6699250" y="5194300"/>
          <a:ext cx="425450" cy="462915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298450</xdr:colOff>
      <xdr:row>1</xdr:row>
      <xdr:rowOff>63500</xdr:rowOff>
    </xdr:from>
    <xdr:to>
      <xdr:col>1</xdr:col>
      <xdr:colOff>3333750</xdr:colOff>
      <xdr:row>3</xdr:row>
      <xdr:rowOff>228600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C47BA0F-6F61-4AC0-9A0F-D3E9FE9453E6}"/>
            </a:ext>
          </a:extLst>
        </xdr:cNvPr>
        <xdr:cNvSpPr/>
      </xdr:nvSpPr>
      <xdr:spPr>
        <a:xfrm>
          <a:off x="2717800" y="292100"/>
          <a:ext cx="3035300" cy="666750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「入力欄」に各項目を入力</a:t>
          </a:r>
          <a:br>
            <a:rPr kumimoji="1" lang="en-US" altLang="ja-JP" sz="1400">
              <a:solidFill>
                <a:sysClr val="windowText" lastClr="000000"/>
              </a:solidFill>
            </a:rPr>
          </a:br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①届出情報～⑦面積情報まで入力</a:t>
          </a:r>
        </a:p>
      </xdr:txBody>
    </xdr:sp>
    <xdr:clientData/>
  </xdr:twoCellAnchor>
  <xdr:twoCellAnchor>
    <xdr:from>
      <xdr:col>1</xdr:col>
      <xdr:colOff>1492250</xdr:colOff>
      <xdr:row>4</xdr:row>
      <xdr:rowOff>57150</xdr:rowOff>
    </xdr:from>
    <xdr:to>
      <xdr:col>1</xdr:col>
      <xdr:colOff>2127250</xdr:colOff>
      <xdr:row>5</xdr:row>
      <xdr:rowOff>107950</xdr:rowOff>
    </xdr:to>
    <xdr:sp macro="" textlink="">
      <xdr:nvSpPr>
        <xdr:cNvPr id="5" name="フローチャート: 組合せ 4">
          <a:extLst>
            <a:ext uri="{FF2B5EF4-FFF2-40B4-BE49-F238E27FC236}">
              <a16:creationId xmlns:a16="http://schemas.microsoft.com/office/drawing/2014/main" id="{3B64CC6E-66CA-D1E7-0B59-C5EA21C31060}"/>
            </a:ext>
          </a:extLst>
        </xdr:cNvPr>
        <xdr:cNvSpPr/>
      </xdr:nvSpPr>
      <xdr:spPr>
        <a:xfrm>
          <a:off x="3479800" y="1060450"/>
          <a:ext cx="635000" cy="323850"/>
        </a:xfrm>
        <a:prstGeom prst="flowChartMerg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342900</xdr:colOff>
      <xdr:row>48</xdr:row>
      <xdr:rowOff>374650</xdr:rowOff>
    </xdr:from>
    <xdr:to>
      <xdr:col>2</xdr:col>
      <xdr:colOff>514350</xdr:colOff>
      <xdr:row>50</xdr:row>
      <xdr:rowOff>304800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5FB96349-3398-D441-4767-1F0ABB2121C6}"/>
            </a:ext>
          </a:extLst>
        </xdr:cNvPr>
        <xdr:cNvSpPr/>
      </xdr:nvSpPr>
      <xdr:spPr>
        <a:xfrm>
          <a:off x="6254750" y="17614900"/>
          <a:ext cx="171450" cy="76835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342900</xdr:colOff>
      <xdr:row>53</xdr:row>
      <xdr:rowOff>371475</xdr:rowOff>
    </xdr:from>
    <xdr:to>
      <xdr:col>2</xdr:col>
      <xdr:colOff>533400</xdr:colOff>
      <xdr:row>54</xdr:row>
      <xdr:rowOff>342900</xdr:rowOff>
    </xdr:to>
    <xdr:sp macro="" textlink="">
      <xdr:nvSpPr>
        <xdr:cNvPr id="6" name="矢印: 下 5">
          <a:extLst>
            <a:ext uri="{FF2B5EF4-FFF2-40B4-BE49-F238E27FC236}">
              <a16:creationId xmlns:a16="http://schemas.microsoft.com/office/drawing/2014/main" id="{3E4F5A77-5D35-404F-B69D-A051E8BD3A96}"/>
            </a:ext>
          </a:extLst>
        </xdr:cNvPr>
        <xdr:cNvSpPr/>
      </xdr:nvSpPr>
      <xdr:spPr>
        <a:xfrm>
          <a:off x="6257925" y="19735800"/>
          <a:ext cx="190500" cy="39052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0E1E-54A8-4474-BAFB-FF65B1A71A79}">
  <sheetPr codeName="Sheet5"/>
  <dimension ref="A1:H16"/>
  <sheetViews>
    <sheetView tabSelected="1" view="pageBreakPreview" zoomScale="96" zoomScaleNormal="100" zoomScaleSheetLayoutView="96" workbookViewId="0">
      <selection sqref="A1:H2"/>
    </sheetView>
  </sheetViews>
  <sheetFormatPr defaultRowHeight="18" x14ac:dyDescent="0.55000000000000004"/>
  <cols>
    <col min="1" max="1" width="3" customWidth="1"/>
    <col min="2" max="2" width="20.25" bestFit="1" customWidth="1"/>
    <col min="3" max="8" width="10.5" customWidth="1"/>
  </cols>
  <sheetData>
    <row r="1" spans="1:8" x14ac:dyDescent="0.55000000000000004">
      <c r="A1" s="58" t="s">
        <v>220</v>
      </c>
      <c r="B1" s="58"/>
      <c r="C1" s="58"/>
      <c r="D1" s="58"/>
      <c r="E1" s="58"/>
      <c r="F1" s="58"/>
      <c r="G1" s="58"/>
      <c r="H1" s="58"/>
    </row>
    <row r="2" spans="1:8" x14ac:dyDescent="0.55000000000000004">
      <c r="A2" s="59"/>
      <c r="B2" s="59"/>
      <c r="C2" s="59"/>
      <c r="D2" s="59"/>
      <c r="E2" s="59"/>
      <c r="F2" s="59"/>
      <c r="G2" s="59"/>
      <c r="H2" s="59"/>
    </row>
    <row r="4" spans="1:8" x14ac:dyDescent="0.55000000000000004">
      <c r="A4" s="31" t="s">
        <v>221</v>
      </c>
    </row>
    <row r="5" spans="1:8" x14ac:dyDescent="0.55000000000000004">
      <c r="A5" s="32"/>
      <c r="B5" s="32" t="s">
        <v>222</v>
      </c>
      <c r="C5" s="55" t="s">
        <v>230</v>
      </c>
      <c r="D5" s="55"/>
      <c r="E5" s="55"/>
      <c r="F5" s="55"/>
      <c r="G5" s="55"/>
      <c r="H5" s="55"/>
    </row>
    <row r="6" spans="1:8" ht="52.5" customHeight="1" x14ac:dyDescent="0.55000000000000004">
      <c r="A6" s="4" t="s">
        <v>226</v>
      </c>
      <c r="B6" s="4" t="s">
        <v>231</v>
      </c>
      <c r="C6" s="56" t="s">
        <v>232</v>
      </c>
      <c r="D6" s="56"/>
      <c r="E6" s="56"/>
      <c r="F6" s="56"/>
      <c r="G6" s="56"/>
      <c r="H6" s="56"/>
    </row>
    <row r="7" spans="1:8" ht="52.5" customHeight="1" x14ac:dyDescent="0.55000000000000004">
      <c r="A7" s="4" t="s">
        <v>227</v>
      </c>
      <c r="B7" s="4" t="s">
        <v>224</v>
      </c>
      <c r="C7" s="57" t="s">
        <v>240</v>
      </c>
      <c r="D7" s="56"/>
      <c r="E7" s="56"/>
      <c r="F7" s="56"/>
      <c r="G7" s="56"/>
      <c r="H7" s="56"/>
    </row>
    <row r="8" spans="1:8" ht="52.5" customHeight="1" x14ac:dyDescent="0.55000000000000004">
      <c r="A8" s="4" t="s">
        <v>228</v>
      </c>
      <c r="B8" s="4" t="s">
        <v>223</v>
      </c>
      <c r="C8" s="56" t="s">
        <v>254</v>
      </c>
      <c r="D8" s="56"/>
      <c r="E8" s="56"/>
      <c r="F8" s="56"/>
      <c r="G8" s="56"/>
      <c r="H8" s="56"/>
    </row>
    <row r="9" spans="1:8" ht="52.5" customHeight="1" x14ac:dyDescent="0.55000000000000004">
      <c r="A9" s="4" t="s">
        <v>229</v>
      </c>
      <c r="B9" s="4" t="s">
        <v>225</v>
      </c>
      <c r="C9" s="56" t="s">
        <v>253</v>
      </c>
      <c r="D9" s="56"/>
      <c r="E9" s="56"/>
      <c r="F9" s="56"/>
      <c r="G9" s="56"/>
      <c r="H9" s="56"/>
    </row>
    <row r="11" spans="1:8" x14ac:dyDescent="0.55000000000000004">
      <c r="A11" s="31" t="s">
        <v>255</v>
      </c>
    </row>
    <row r="12" spans="1:8" x14ac:dyDescent="0.55000000000000004">
      <c r="A12" s="32"/>
      <c r="B12" s="32" t="s">
        <v>222</v>
      </c>
      <c r="C12" s="55" t="s">
        <v>230</v>
      </c>
      <c r="D12" s="55"/>
      <c r="E12" s="55"/>
      <c r="F12" s="55"/>
      <c r="G12" s="55"/>
      <c r="H12" s="55"/>
    </row>
    <row r="13" spans="1:8" ht="71.5" customHeight="1" x14ac:dyDescent="0.55000000000000004">
      <c r="A13" s="4" t="s">
        <v>226</v>
      </c>
      <c r="B13" s="4" t="s">
        <v>241</v>
      </c>
      <c r="C13" s="56" t="s">
        <v>245</v>
      </c>
      <c r="D13" s="56"/>
      <c r="E13" s="56"/>
      <c r="F13" s="56"/>
      <c r="G13" s="56"/>
      <c r="H13" s="56"/>
    </row>
    <row r="14" spans="1:8" ht="71.5" customHeight="1" x14ac:dyDescent="0.55000000000000004">
      <c r="A14" s="4" t="s">
        <v>227</v>
      </c>
      <c r="B14" s="4" t="s">
        <v>242</v>
      </c>
      <c r="C14" s="57" t="s">
        <v>246</v>
      </c>
      <c r="D14" s="56"/>
      <c r="E14" s="56"/>
      <c r="F14" s="56"/>
      <c r="G14" s="56"/>
      <c r="H14" s="56"/>
    </row>
    <row r="15" spans="1:8" ht="71.5" customHeight="1" x14ac:dyDescent="0.55000000000000004">
      <c r="A15" s="4" t="s">
        <v>228</v>
      </c>
      <c r="B15" s="4" t="s">
        <v>243</v>
      </c>
      <c r="C15" s="56" t="s">
        <v>247</v>
      </c>
      <c r="D15" s="56"/>
      <c r="E15" s="56"/>
      <c r="F15" s="56"/>
      <c r="G15" s="56"/>
      <c r="H15" s="56"/>
    </row>
    <row r="16" spans="1:8" ht="124.5" customHeight="1" x14ac:dyDescent="0.55000000000000004">
      <c r="A16" s="4" t="s">
        <v>229</v>
      </c>
      <c r="B16" s="4" t="s">
        <v>244</v>
      </c>
      <c r="C16" s="56" t="s">
        <v>275</v>
      </c>
      <c r="D16" s="56"/>
      <c r="E16" s="56"/>
      <c r="F16" s="56"/>
      <c r="G16" s="56"/>
      <c r="H16" s="56"/>
    </row>
  </sheetData>
  <sheetProtection sheet="1" objects="1" scenarios="1"/>
  <mergeCells count="11">
    <mergeCell ref="A1:H2"/>
    <mergeCell ref="C9:H9"/>
    <mergeCell ref="C8:H8"/>
    <mergeCell ref="C7:H7"/>
    <mergeCell ref="C6:H6"/>
    <mergeCell ref="C5:H5"/>
    <mergeCell ref="C12:H12"/>
    <mergeCell ref="C13:H13"/>
    <mergeCell ref="C14:H14"/>
    <mergeCell ref="C15:H15"/>
    <mergeCell ref="C16:H16"/>
  </mergeCells>
  <phoneticPr fontId="5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1F1A-6507-47BE-B600-D97CF26E16FD}">
  <sheetPr codeName="Sheet1"/>
  <dimension ref="A1:C81"/>
  <sheetViews>
    <sheetView zoomScaleNormal="100" workbookViewId="0">
      <pane ySplit="7" topLeftCell="A8" activePane="bottomLeft" state="frozen"/>
      <selection pane="bottomLeft" activeCell="B9" sqref="B9"/>
    </sheetView>
  </sheetViews>
  <sheetFormatPr defaultRowHeight="18" x14ac:dyDescent="0.55000000000000004"/>
  <cols>
    <col min="1" max="1" width="31.75" style="3" customWidth="1"/>
    <col min="2" max="2" width="45.83203125" style="3" customWidth="1"/>
    <col min="3" max="3" width="67.1640625" style="3" bestFit="1" customWidth="1"/>
    <col min="4" max="16384" width="8.6640625" style="3"/>
  </cols>
  <sheetData>
    <row r="1" spans="1:3" x14ac:dyDescent="0.55000000000000004">
      <c r="A1" s="60" t="s">
        <v>248</v>
      </c>
      <c r="B1" s="61"/>
      <c r="C1" s="62"/>
    </row>
    <row r="2" spans="1:3" ht="21.5" customHeight="1" x14ac:dyDescent="0.55000000000000004">
      <c r="A2" s="63"/>
      <c r="B2" s="64"/>
      <c r="C2" s="65"/>
    </row>
    <row r="3" spans="1:3" s="23" customFormat="1" x14ac:dyDescent="0.55000000000000004">
      <c r="A3" s="63"/>
      <c r="B3" s="64"/>
      <c r="C3" s="65"/>
    </row>
    <row r="4" spans="1:3" ht="21.5" customHeight="1" x14ac:dyDescent="0.55000000000000004">
      <c r="A4" s="63"/>
      <c r="B4" s="64"/>
      <c r="C4" s="65"/>
    </row>
    <row r="5" spans="1:3" ht="21.5" customHeight="1" x14ac:dyDescent="0.55000000000000004">
      <c r="A5" s="66"/>
      <c r="B5" s="67"/>
      <c r="C5" s="68"/>
    </row>
    <row r="6" spans="1:3" s="23" customFormat="1" x14ac:dyDescent="0.55000000000000004">
      <c r="A6" s="42"/>
      <c r="B6" s="42"/>
      <c r="C6" s="42"/>
    </row>
    <row r="7" spans="1:3" x14ac:dyDescent="0.55000000000000004">
      <c r="A7" s="6" t="s">
        <v>24</v>
      </c>
      <c r="B7" s="6" t="s">
        <v>144</v>
      </c>
      <c r="C7" s="6" t="s">
        <v>184</v>
      </c>
    </row>
    <row r="8" spans="1:3" x14ac:dyDescent="0.55000000000000004">
      <c r="A8" s="71" t="s">
        <v>233</v>
      </c>
      <c r="B8" s="72"/>
      <c r="C8" s="72"/>
    </row>
    <row r="9" spans="1:3" ht="33.5" customHeight="1" x14ac:dyDescent="0.55000000000000004">
      <c r="A9" s="24" t="s">
        <v>25</v>
      </c>
      <c r="B9" s="36"/>
      <c r="C9" s="25" t="s">
        <v>185</v>
      </c>
    </row>
    <row r="10" spans="1:3" ht="33.5" customHeight="1" x14ac:dyDescent="0.55000000000000004">
      <c r="A10" s="24" t="s">
        <v>26</v>
      </c>
      <c r="B10" s="36"/>
      <c r="C10" s="25" t="s">
        <v>256</v>
      </c>
    </row>
    <row r="11" spans="1:3" x14ac:dyDescent="0.55000000000000004">
      <c r="A11" s="26"/>
      <c r="B11" s="26"/>
      <c r="C11" s="26"/>
    </row>
    <row r="12" spans="1:3" x14ac:dyDescent="0.55000000000000004">
      <c r="A12" s="69" t="s">
        <v>234</v>
      </c>
      <c r="B12" s="70"/>
      <c r="C12" s="70"/>
    </row>
    <row r="13" spans="1:3" ht="33" customHeight="1" x14ac:dyDescent="0.55000000000000004">
      <c r="A13" s="24" t="s">
        <v>186</v>
      </c>
      <c r="B13" s="37"/>
      <c r="C13" s="27" t="s">
        <v>187</v>
      </c>
    </row>
    <row r="14" spans="1:3" ht="33" customHeight="1" x14ac:dyDescent="0.55000000000000004">
      <c r="A14" s="24" t="s">
        <v>188</v>
      </c>
      <c r="B14" s="37"/>
      <c r="C14" s="27" t="s">
        <v>190</v>
      </c>
    </row>
    <row r="15" spans="1:3" ht="33" customHeight="1" x14ac:dyDescent="0.55000000000000004">
      <c r="A15" s="24" t="s">
        <v>189</v>
      </c>
      <c r="B15" s="37"/>
      <c r="C15" s="27" t="s">
        <v>191</v>
      </c>
    </row>
    <row r="16" spans="1:3" ht="33" customHeight="1" x14ac:dyDescent="0.55000000000000004">
      <c r="A16" s="24" t="s">
        <v>54</v>
      </c>
      <c r="B16" s="37"/>
      <c r="C16" s="27" t="s">
        <v>192</v>
      </c>
    </row>
    <row r="17" spans="1:3" ht="33" customHeight="1" x14ac:dyDescent="0.55000000000000004">
      <c r="A17" s="24" t="s">
        <v>28</v>
      </c>
      <c r="B17" s="37"/>
      <c r="C17" s="28" t="s">
        <v>258</v>
      </c>
    </row>
    <row r="18" spans="1:3" ht="33" customHeight="1" x14ac:dyDescent="0.55000000000000004">
      <c r="A18" s="24" t="s">
        <v>193</v>
      </c>
      <c r="B18" s="37"/>
      <c r="C18" s="28"/>
    </row>
    <row r="19" spans="1:3" ht="33" customHeight="1" x14ac:dyDescent="0.55000000000000004">
      <c r="A19" s="24" t="s">
        <v>27</v>
      </c>
      <c r="B19" s="37"/>
      <c r="C19" s="28"/>
    </row>
    <row r="20" spans="1:3" ht="33" customHeight="1" x14ac:dyDescent="0.55000000000000004">
      <c r="A20" s="24" t="s">
        <v>179</v>
      </c>
      <c r="B20" s="37"/>
      <c r="C20" s="28"/>
    </row>
    <row r="21" spans="1:3" ht="33" customHeight="1" x14ac:dyDescent="0.55000000000000004">
      <c r="A21" s="24" t="s">
        <v>30</v>
      </c>
      <c r="B21" s="37"/>
      <c r="C21" s="28"/>
    </row>
    <row r="22" spans="1:3" ht="33" customHeight="1" x14ac:dyDescent="0.55000000000000004">
      <c r="A22" s="24" t="s">
        <v>194</v>
      </c>
      <c r="B22" s="37"/>
      <c r="C22" s="28"/>
    </row>
    <row r="23" spans="1:3" ht="33" customHeight="1" x14ac:dyDescent="0.55000000000000004">
      <c r="A23" s="24" t="s">
        <v>29</v>
      </c>
      <c r="B23" s="37"/>
      <c r="C23" s="28"/>
    </row>
    <row r="24" spans="1:3" ht="33" customHeight="1" x14ac:dyDescent="0.55000000000000004">
      <c r="A24" s="24" t="s">
        <v>55</v>
      </c>
      <c r="B24" s="37"/>
      <c r="C24" s="28"/>
    </row>
    <row r="25" spans="1:3" ht="33" customHeight="1" x14ac:dyDescent="0.55000000000000004">
      <c r="A25" s="24" t="s">
        <v>172</v>
      </c>
      <c r="B25" s="37"/>
      <c r="C25" s="28"/>
    </row>
    <row r="26" spans="1:3" ht="33" customHeight="1" x14ac:dyDescent="0.55000000000000004">
      <c r="A26" s="24" t="s">
        <v>195</v>
      </c>
      <c r="B26" s="37"/>
      <c r="C26" s="28"/>
    </row>
    <row r="27" spans="1:3" ht="33" customHeight="1" x14ac:dyDescent="0.55000000000000004">
      <c r="A27" s="24" t="s">
        <v>171</v>
      </c>
      <c r="B27" s="37"/>
      <c r="C27" s="28"/>
    </row>
    <row r="28" spans="1:3" ht="33" customHeight="1" x14ac:dyDescent="0.55000000000000004">
      <c r="A28" s="24" t="s">
        <v>170</v>
      </c>
      <c r="B28" s="37"/>
      <c r="C28" s="28"/>
    </row>
    <row r="29" spans="1:3" x14ac:dyDescent="0.55000000000000004">
      <c r="A29" s="26"/>
      <c r="B29" s="26"/>
      <c r="C29" s="26"/>
    </row>
    <row r="30" spans="1:3" x14ac:dyDescent="0.55000000000000004">
      <c r="A30" s="69" t="s">
        <v>235</v>
      </c>
      <c r="B30" s="70"/>
      <c r="C30" s="70"/>
    </row>
    <row r="31" spans="1:3" ht="33.5" customHeight="1" x14ac:dyDescent="0.55000000000000004">
      <c r="A31" s="24" t="s">
        <v>56</v>
      </c>
      <c r="B31" s="37"/>
      <c r="C31" s="27" t="s">
        <v>197</v>
      </c>
    </row>
    <row r="32" spans="1:3" ht="33.5" customHeight="1" x14ac:dyDescent="0.55000000000000004">
      <c r="A32" s="29" t="s">
        <v>31</v>
      </c>
      <c r="B32" s="37"/>
      <c r="C32" s="28" t="s">
        <v>252</v>
      </c>
    </row>
    <row r="33" spans="1:3" ht="33.5" customHeight="1" x14ac:dyDescent="0.55000000000000004">
      <c r="A33" s="29" t="s">
        <v>32</v>
      </c>
      <c r="B33" s="37"/>
      <c r="C33" s="28" t="s">
        <v>198</v>
      </c>
    </row>
    <row r="34" spans="1:3" ht="33.5" customHeight="1" x14ac:dyDescent="0.55000000000000004">
      <c r="A34" s="29" t="s">
        <v>33</v>
      </c>
      <c r="B34" s="37"/>
      <c r="C34" s="28" t="s">
        <v>196</v>
      </c>
    </row>
    <row r="35" spans="1:3" x14ac:dyDescent="0.55000000000000004">
      <c r="A35" s="26"/>
      <c r="B35" s="26"/>
      <c r="C35" s="26"/>
    </row>
    <row r="36" spans="1:3" x14ac:dyDescent="0.55000000000000004">
      <c r="A36" s="69" t="s">
        <v>236</v>
      </c>
      <c r="B36" s="70"/>
      <c r="C36" s="70"/>
    </row>
    <row r="37" spans="1:3" ht="33" customHeight="1" x14ac:dyDescent="0.55000000000000004">
      <c r="A37" s="24" t="s">
        <v>57</v>
      </c>
      <c r="B37" s="35"/>
      <c r="C37" s="26" t="s">
        <v>199</v>
      </c>
    </row>
    <row r="38" spans="1:3" ht="33" customHeight="1" x14ac:dyDescent="0.55000000000000004">
      <c r="A38" s="24" t="s">
        <v>34</v>
      </c>
      <c r="B38" s="35"/>
      <c r="C38" s="26" t="s">
        <v>271</v>
      </c>
    </row>
    <row r="39" spans="1:3" ht="33" customHeight="1" x14ac:dyDescent="0.55000000000000004">
      <c r="A39" s="24" t="s">
        <v>35</v>
      </c>
      <c r="B39" s="35"/>
      <c r="C39" s="26" t="s">
        <v>198</v>
      </c>
    </row>
    <row r="40" spans="1:3" ht="33" customHeight="1" x14ac:dyDescent="0.55000000000000004">
      <c r="A40" s="24" t="s">
        <v>36</v>
      </c>
      <c r="B40" s="35"/>
      <c r="C40" s="26" t="s">
        <v>200</v>
      </c>
    </row>
    <row r="41" spans="1:3" x14ac:dyDescent="0.55000000000000004">
      <c r="A41" s="26"/>
      <c r="B41" s="26"/>
      <c r="C41" s="26"/>
    </row>
    <row r="42" spans="1:3" x14ac:dyDescent="0.55000000000000004">
      <c r="A42" s="69" t="s">
        <v>237</v>
      </c>
      <c r="B42" s="70"/>
      <c r="C42" s="70"/>
    </row>
    <row r="43" spans="1:3" ht="33" customHeight="1" x14ac:dyDescent="0.55000000000000004">
      <c r="A43" s="24" t="s">
        <v>201</v>
      </c>
      <c r="B43" s="35"/>
      <c r="C43" s="25" t="s">
        <v>110</v>
      </c>
    </row>
    <row r="44" spans="1:3" ht="33" customHeight="1" x14ac:dyDescent="0.55000000000000004">
      <c r="A44" s="24" t="s">
        <v>202</v>
      </c>
      <c r="B44" s="35"/>
      <c r="C44" s="25" t="s">
        <v>110</v>
      </c>
    </row>
    <row r="45" spans="1:3" ht="33" customHeight="1" x14ac:dyDescent="0.55000000000000004">
      <c r="A45" s="24" t="s">
        <v>274</v>
      </c>
      <c r="B45" s="35"/>
      <c r="C45" s="25" t="s">
        <v>203</v>
      </c>
    </row>
    <row r="46" spans="1:3" ht="33" customHeight="1" x14ac:dyDescent="0.55000000000000004">
      <c r="A46" s="24" t="s">
        <v>100</v>
      </c>
      <c r="B46" s="35"/>
      <c r="C46" s="25" t="s">
        <v>111</v>
      </c>
    </row>
    <row r="47" spans="1:3" ht="33" customHeight="1" x14ac:dyDescent="0.55000000000000004">
      <c r="A47" s="24" t="s">
        <v>112</v>
      </c>
      <c r="B47" s="35"/>
      <c r="C47" s="26" t="s">
        <v>204</v>
      </c>
    </row>
    <row r="48" spans="1:3" ht="33" customHeight="1" x14ac:dyDescent="0.55000000000000004">
      <c r="A48" s="24" t="s">
        <v>37</v>
      </c>
      <c r="B48" s="35"/>
      <c r="C48" s="26" t="s">
        <v>111</v>
      </c>
    </row>
    <row r="49" spans="1:3" ht="33" customHeight="1" x14ac:dyDescent="0.55000000000000004">
      <c r="A49" s="24" t="s">
        <v>249</v>
      </c>
      <c r="B49" s="35"/>
      <c r="C49" s="26" t="s">
        <v>257</v>
      </c>
    </row>
    <row r="50" spans="1:3" ht="33" customHeight="1" x14ac:dyDescent="0.55000000000000004">
      <c r="A50" s="24" t="s">
        <v>250</v>
      </c>
      <c r="B50" s="35"/>
    </row>
    <row r="51" spans="1:3" ht="33" customHeight="1" x14ac:dyDescent="0.55000000000000004">
      <c r="A51" s="24" t="s">
        <v>251</v>
      </c>
      <c r="B51" s="35"/>
      <c r="C51" s="26"/>
    </row>
    <row r="52" spans="1:3" ht="33" customHeight="1" x14ac:dyDescent="0.55000000000000004">
      <c r="A52" s="24" t="s">
        <v>6</v>
      </c>
      <c r="B52" s="35"/>
      <c r="C52" s="26" t="s">
        <v>111</v>
      </c>
    </row>
    <row r="53" spans="1:3" ht="33" customHeight="1" x14ac:dyDescent="0.55000000000000004">
      <c r="A53" s="24" t="s">
        <v>268</v>
      </c>
      <c r="B53" s="35"/>
      <c r="C53" s="26" t="s">
        <v>111</v>
      </c>
    </row>
    <row r="54" spans="1:3" ht="33" customHeight="1" x14ac:dyDescent="0.55000000000000004">
      <c r="A54" s="24" t="s">
        <v>269</v>
      </c>
      <c r="B54" s="35"/>
      <c r="C54" s="26" t="s">
        <v>257</v>
      </c>
    </row>
    <row r="55" spans="1:3" ht="33" customHeight="1" x14ac:dyDescent="0.55000000000000004">
      <c r="A55" s="24" t="s">
        <v>270</v>
      </c>
      <c r="B55" s="35"/>
    </row>
    <row r="56" spans="1:3" ht="33" customHeight="1" x14ac:dyDescent="0.55000000000000004">
      <c r="A56" s="24" t="s">
        <v>7</v>
      </c>
      <c r="B56" s="35"/>
      <c r="C56" s="26" t="s">
        <v>111</v>
      </c>
    </row>
    <row r="57" spans="1:3" x14ac:dyDescent="0.55000000000000004">
      <c r="A57" s="26"/>
      <c r="B57" s="26"/>
      <c r="C57" s="26"/>
    </row>
    <row r="58" spans="1:3" x14ac:dyDescent="0.55000000000000004">
      <c r="A58" s="69" t="s">
        <v>238</v>
      </c>
      <c r="B58" s="70"/>
      <c r="C58" s="70"/>
    </row>
    <row r="59" spans="1:3" ht="33" customHeight="1" x14ac:dyDescent="0.55000000000000004">
      <c r="A59" s="24" t="s">
        <v>38</v>
      </c>
      <c r="B59" s="35"/>
      <c r="C59" s="26" t="s">
        <v>205</v>
      </c>
    </row>
    <row r="60" spans="1:3" ht="53.5" customHeight="1" x14ac:dyDescent="0.55000000000000004">
      <c r="A60" s="24" t="s">
        <v>39</v>
      </c>
      <c r="B60" s="37"/>
      <c r="C60" s="27" t="s">
        <v>272</v>
      </c>
    </row>
    <row r="61" spans="1:3" ht="33" customHeight="1" x14ac:dyDescent="0.55000000000000004">
      <c r="A61" s="24" t="s">
        <v>40</v>
      </c>
      <c r="B61" s="37"/>
      <c r="C61" s="28" t="s">
        <v>111</v>
      </c>
    </row>
    <row r="62" spans="1:3" ht="33" customHeight="1" x14ac:dyDescent="0.55000000000000004">
      <c r="A62" s="24" t="s">
        <v>41</v>
      </c>
      <c r="B62" s="38"/>
      <c r="C62" s="27" t="s">
        <v>219</v>
      </c>
    </row>
    <row r="63" spans="1:3" ht="33" customHeight="1" x14ac:dyDescent="0.55000000000000004">
      <c r="A63" s="24" t="s">
        <v>42</v>
      </c>
      <c r="B63" s="39"/>
      <c r="C63" s="30" t="s">
        <v>207</v>
      </c>
    </row>
    <row r="64" spans="1:3" ht="33" customHeight="1" x14ac:dyDescent="0.55000000000000004">
      <c r="A64" s="24" t="s">
        <v>43</v>
      </c>
      <c r="B64" s="39"/>
      <c r="C64" s="30" t="s">
        <v>273</v>
      </c>
    </row>
    <row r="65" spans="1:3" ht="33" customHeight="1" x14ac:dyDescent="0.55000000000000004">
      <c r="A65" s="24" t="s">
        <v>44</v>
      </c>
      <c r="B65" s="37"/>
      <c r="C65" s="28" t="s">
        <v>206</v>
      </c>
    </row>
    <row r="66" spans="1:3" ht="33" customHeight="1" x14ac:dyDescent="0.55000000000000004">
      <c r="A66" s="24" t="s">
        <v>45</v>
      </c>
      <c r="B66" s="37"/>
      <c r="C66" s="28" t="s">
        <v>208</v>
      </c>
    </row>
    <row r="67" spans="1:3" ht="33" customHeight="1" x14ac:dyDescent="0.55000000000000004">
      <c r="A67" s="24" t="s">
        <v>46</v>
      </c>
      <c r="B67" s="40"/>
      <c r="C67" s="27" t="s">
        <v>209</v>
      </c>
    </row>
    <row r="68" spans="1:3" ht="33" customHeight="1" x14ac:dyDescent="0.55000000000000004">
      <c r="A68" s="24" t="s">
        <v>47</v>
      </c>
      <c r="B68" s="40"/>
      <c r="C68" s="27" t="s">
        <v>209</v>
      </c>
    </row>
    <row r="69" spans="1:3" x14ac:dyDescent="0.55000000000000004">
      <c r="A69" s="26"/>
      <c r="B69" s="26"/>
      <c r="C69" s="26"/>
    </row>
    <row r="70" spans="1:3" x14ac:dyDescent="0.55000000000000004">
      <c r="A70" s="69" t="s">
        <v>239</v>
      </c>
      <c r="B70" s="70"/>
      <c r="C70" s="70"/>
    </row>
    <row r="71" spans="1:3" ht="33.5" customHeight="1" x14ac:dyDescent="0.55000000000000004">
      <c r="A71" s="24" t="s">
        <v>210</v>
      </c>
      <c r="B71" s="41"/>
      <c r="C71" s="27" t="s">
        <v>211</v>
      </c>
    </row>
    <row r="72" spans="1:3" ht="33.5" customHeight="1" x14ac:dyDescent="0.55000000000000004">
      <c r="A72" s="24" t="s">
        <v>48</v>
      </c>
      <c r="B72" s="41"/>
      <c r="C72" s="27" t="s">
        <v>217</v>
      </c>
    </row>
    <row r="73" spans="1:3" ht="33.5" customHeight="1" x14ac:dyDescent="0.55000000000000004">
      <c r="A73" s="24" t="s">
        <v>49</v>
      </c>
      <c r="B73" s="41"/>
      <c r="C73" s="27" t="s">
        <v>212</v>
      </c>
    </row>
    <row r="74" spans="1:3" ht="33.5" customHeight="1" x14ac:dyDescent="0.55000000000000004">
      <c r="A74" s="24" t="s">
        <v>50</v>
      </c>
      <c r="B74" s="41"/>
      <c r="C74" s="27" t="s">
        <v>218</v>
      </c>
    </row>
    <row r="75" spans="1:3" ht="33.5" customHeight="1" x14ac:dyDescent="0.55000000000000004">
      <c r="A75" s="24" t="s">
        <v>51</v>
      </c>
      <c r="B75" s="41"/>
      <c r="C75" s="27" t="s">
        <v>217</v>
      </c>
    </row>
    <row r="76" spans="1:3" ht="33.5" customHeight="1" x14ac:dyDescent="0.55000000000000004">
      <c r="A76" s="24" t="s">
        <v>52</v>
      </c>
      <c r="B76" s="41"/>
      <c r="C76" s="27" t="s">
        <v>212</v>
      </c>
    </row>
    <row r="77" spans="1:3" ht="33.5" customHeight="1" x14ac:dyDescent="0.55000000000000004">
      <c r="A77" s="24" t="s">
        <v>53</v>
      </c>
      <c r="B77" s="41"/>
      <c r="C77" s="27" t="s">
        <v>218</v>
      </c>
    </row>
    <row r="78" spans="1:3" ht="33.5" customHeight="1" x14ac:dyDescent="0.55000000000000004">
      <c r="A78" s="24" t="s">
        <v>141</v>
      </c>
      <c r="B78" s="37"/>
      <c r="C78" s="28" t="s">
        <v>213</v>
      </c>
    </row>
    <row r="79" spans="1:3" ht="33.5" customHeight="1" x14ac:dyDescent="0.55000000000000004">
      <c r="A79" s="24" t="s">
        <v>214</v>
      </c>
      <c r="B79" s="37"/>
      <c r="C79" s="28" t="s">
        <v>215</v>
      </c>
    </row>
    <row r="80" spans="1:3" ht="33.5" customHeight="1" x14ac:dyDescent="0.55000000000000004">
      <c r="A80" s="28" t="s">
        <v>142</v>
      </c>
      <c r="B80" s="37"/>
      <c r="C80" s="28" t="s">
        <v>216</v>
      </c>
    </row>
    <row r="81" spans="1:3" ht="33.5" customHeight="1" x14ac:dyDescent="0.55000000000000004">
      <c r="A81" s="26" t="s">
        <v>143</v>
      </c>
      <c r="B81" s="35"/>
      <c r="C81" s="26" t="s">
        <v>196</v>
      </c>
    </row>
  </sheetData>
  <sheetProtection sheet="1" objects="1" scenarios="1" selectLockedCells="1"/>
  <mergeCells count="8">
    <mergeCell ref="A1:C5"/>
    <mergeCell ref="A58:C58"/>
    <mergeCell ref="A70:C70"/>
    <mergeCell ref="A42:C42"/>
    <mergeCell ref="A8:C8"/>
    <mergeCell ref="A12:C12"/>
    <mergeCell ref="A30:C30"/>
    <mergeCell ref="A36:C36"/>
  </mergeCells>
  <phoneticPr fontId="5"/>
  <dataValidations count="2">
    <dataValidation type="list" sqref="B56" xr:uid="{B65F1896-10BA-41B5-BF57-FCA3F3D10D2D}">
      <formula1>"有,無"</formula1>
    </dataValidation>
    <dataValidation type="list" sqref="B61" xr:uid="{E2274A24-96ED-4156-BDE6-DF616AC5CF69}">
      <formula1>"新築,増築,改築,その他"</formula1>
    </dataValidation>
  </dataValidations>
  <pageMargins left="0.75" right="0.75" top="1" bottom="1" header="0.5" footer="0.5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xr:uid="{8306D85E-50B9-4264-BD21-EC1A1585B96F}">
          <x14:formula1>
            <xm:f>プルダウン!$J$2:$J$5</xm:f>
          </x14:formula1>
          <xm:sqref>B53:B55</xm:sqref>
        </x14:dataValidation>
        <x14:dataValidation type="list" xr:uid="{1215B5D9-5926-40AF-90A7-A702AC2BF1D0}">
          <x14:formula1>
            <xm:f>プルダウン!$I$2:$I$5</xm:f>
          </x14:formula1>
          <xm:sqref>B52</xm:sqref>
        </x14:dataValidation>
        <x14:dataValidation type="list" allowBlank="1" showInputMessage="1" showErrorMessage="1" xr:uid="{98500418-E1BB-4271-8F81-10FFC0A85D1D}">
          <x14:formula1>
            <xm:f>プルダウン!$A$2:$A$37</xm:f>
          </x14:formula1>
          <xm:sqref>B43</xm:sqref>
        </x14:dataValidation>
        <x14:dataValidation type="list" allowBlank="1" showInputMessage="1" showErrorMessage="1" xr:uid="{D98B00A9-C314-4682-AEED-23CD1BB310CD}">
          <x14:formula1>
            <xm:f>プルダウン!$C$2:$C$7</xm:f>
          </x14:formula1>
          <xm:sqref>B44</xm:sqref>
        </x14:dataValidation>
        <x14:dataValidation type="list" allowBlank="1" showInputMessage="1" showErrorMessage="1" xr:uid="{1350F101-851C-4E2C-B8A6-11F8A34BB621}">
          <x14:formula1>
            <xm:f>プルダウン!$E$2:$E$7</xm:f>
          </x14:formula1>
          <xm:sqref>B46</xm:sqref>
        </x14:dataValidation>
        <x14:dataValidation type="list" allowBlank="1" showInputMessage="1" showErrorMessage="1" xr:uid="{732A5CD5-08A5-40DD-A0DC-2CAB763785F9}">
          <x14:formula1>
            <xm:f>プルダウン!$G$2:$G$11</xm:f>
          </x14:formula1>
          <xm:sqref>B48:B51</xm:sqref>
        </x14:dataValidation>
        <x14:dataValidation type="list" allowBlank="1" showInputMessage="1" showErrorMessage="1" xr:uid="{0E786C81-B590-4D70-8263-BB3E36798DE5}">
          <x14:formula1>
            <xm:f>プルダウン!$H$2:$H$11</xm:f>
          </x14:formula1>
          <xm:sqref>B60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9D81-EA33-4058-BEB1-4A717EE6D4DB}">
  <sheetPr codeName="Sheet2"/>
  <dimension ref="A1:O175"/>
  <sheetViews>
    <sheetView view="pageBreakPreview" zoomScaleNormal="100" zoomScaleSheetLayoutView="100" workbookViewId="0">
      <selection activeCell="H1" sqref="H1:H2"/>
    </sheetView>
  </sheetViews>
  <sheetFormatPr defaultRowHeight="13" x14ac:dyDescent="0.55000000000000004"/>
  <cols>
    <col min="1" max="1" width="8.25" style="2" customWidth="1"/>
    <col min="2" max="4" width="4.1640625" style="2" customWidth="1"/>
    <col min="5" max="5" width="3.1640625" style="2" customWidth="1"/>
    <col min="6" max="6" width="7.4140625" style="2" customWidth="1"/>
    <col min="7" max="7" width="6.08203125" style="2" customWidth="1"/>
    <col min="8" max="8" width="5.4140625" style="2" customWidth="1"/>
    <col min="9" max="9" width="3.4140625" style="2" customWidth="1"/>
    <col min="10" max="10" width="11.25" style="2" customWidth="1"/>
    <col min="11" max="11" width="5.83203125" style="2" customWidth="1"/>
    <col min="12" max="12" width="4.9140625" style="2" customWidth="1"/>
    <col min="13" max="14" width="5.25" style="2" customWidth="1"/>
    <col min="15" max="16" width="4.25" style="2" customWidth="1"/>
    <col min="17" max="16384" width="8.6640625" style="2"/>
  </cols>
  <sheetData>
    <row r="1" spans="1:15" ht="5" customHeight="1" x14ac:dyDescent="0.55000000000000004">
      <c r="H1" s="146" t="s">
        <v>14</v>
      </c>
    </row>
    <row r="2" spans="1:15" ht="14" x14ac:dyDescent="0.55000000000000004">
      <c r="A2" s="148" t="s">
        <v>13</v>
      </c>
      <c r="B2" s="148"/>
      <c r="C2" s="148"/>
      <c r="D2" s="148"/>
      <c r="E2" s="148"/>
      <c r="H2" s="147"/>
    </row>
    <row r="3" spans="1:15" ht="4.5" customHeight="1" x14ac:dyDescent="0.55000000000000004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1"/>
    </row>
    <row r="4" spans="1:15" ht="11.5" customHeight="1" x14ac:dyDescent="0.55000000000000004">
      <c r="A4" s="3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34"/>
    </row>
    <row r="5" spans="1:15" ht="14" customHeight="1" x14ac:dyDescent="0.55000000000000004">
      <c r="A5" s="10"/>
      <c r="B5" s="46"/>
      <c r="C5" s="46"/>
      <c r="D5" s="46"/>
      <c r="E5" s="46"/>
      <c r="F5" s="46"/>
      <c r="G5" s="46"/>
      <c r="H5" s="46"/>
      <c r="I5" s="46"/>
      <c r="J5" s="46"/>
      <c r="K5" s="47"/>
      <c r="L5" s="152"/>
      <c r="M5" s="152"/>
      <c r="N5" s="152"/>
      <c r="O5" s="153"/>
    </row>
    <row r="6" spans="1:15" ht="13" customHeight="1" x14ac:dyDescent="0.55000000000000004">
      <c r="A6" s="144"/>
      <c r="B6" s="145"/>
      <c r="C6" s="145"/>
      <c r="D6" s="145"/>
      <c r="E6" s="145"/>
      <c r="F6" s="145"/>
      <c r="G6" s="46"/>
      <c r="H6" s="46"/>
      <c r="I6" s="46"/>
      <c r="J6" s="46"/>
      <c r="K6" s="46"/>
      <c r="O6" s="45"/>
    </row>
    <row r="7" spans="1:15" s="53" customFormat="1" ht="9" customHeight="1" x14ac:dyDescent="0.55000000000000004">
      <c r="A7" s="50"/>
      <c r="B7" s="51"/>
      <c r="C7" s="51"/>
      <c r="D7" s="51"/>
      <c r="E7" s="51"/>
      <c r="F7" s="51"/>
      <c r="G7" s="52"/>
      <c r="H7" s="52"/>
      <c r="I7" s="52"/>
      <c r="J7" s="52"/>
      <c r="K7" s="52"/>
      <c r="O7" s="54"/>
    </row>
    <row r="8" spans="1:15" ht="24" customHeight="1" x14ac:dyDescent="0.55000000000000004">
      <c r="A8" s="144" t="s">
        <v>0</v>
      </c>
      <c r="B8" s="145"/>
      <c r="C8" s="145"/>
      <c r="D8" s="145"/>
      <c r="E8" s="145"/>
      <c r="F8" s="145"/>
      <c r="G8" s="46"/>
      <c r="H8" s="46"/>
      <c r="I8" s="46"/>
      <c r="J8" s="46"/>
      <c r="K8" s="46"/>
      <c r="L8" s="156" t="str">
        <f>IF(IF(入力フォーム!B9="","",入力フォーム!B9)="","",IF(入力フォーム!B9="","",入力フォーム!B9))</f>
        <v/>
      </c>
      <c r="M8" s="156"/>
      <c r="N8" s="156"/>
      <c r="O8" s="157"/>
    </row>
    <row r="9" spans="1:15" x14ac:dyDescent="0.55000000000000004">
      <c r="A9" s="21"/>
      <c r="B9" s="48"/>
      <c r="C9" s="48"/>
      <c r="D9" s="48"/>
      <c r="E9" s="48"/>
      <c r="F9" s="48"/>
      <c r="G9" s="49"/>
      <c r="H9" s="49"/>
      <c r="I9" s="160" t="s">
        <v>157</v>
      </c>
      <c r="J9" s="160"/>
      <c r="K9" s="161" t="str">
        <f>IF(入力フォーム!B16="","",入力フォーム!B16)</f>
        <v/>
      </c>
      <c r="L9" s="161"/>
      <c r="M9" s="161"/>
      <c r="N9" s="161"/>
      <c r="O9" s="162"/>
    </row>
    <row r="10" spans="1:15" ht="5" customHeight="1" x14ac:dyDescent="0.55000000000000004">
      <c r="A10" s="163"/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5"/>
    </row>
    <row r="11" spans="1:15" ht="11" customHeight="1" x14ac:dyDescent="0.55000000000000004">
      <c r="A11" s="21"/>
      <c r="B11" s="48"/>
      <c r="C11" s="48"/>
      <c r="D11" s="48"/>
      <c r="E11" s="48"/>
      <c r="F11" s="48"/>
      <c r="G11" s="49"/>
      <c r="H11" s="49"/>
      <c r="I11" s="160" t="s">
        <v>23</v>
      </c>
      <c r="J11" s="160"/>
      <c r="K11" s="166" t="str">
        <f>IF(入力フォーム!B13="","",入力フォーム!B13)</f>
        <v/>
      </c>
      <c r="L11" s="166"/>
      <c r="M11" s="166"/>
      <c r="N11" s="166"/>
      <c r="O11" s="167"/>
    </row>
    <row r="12" spans="1:15" ht="11" customHeight="1" x14ac:dyDescent="0.55000000000000004">
      <c r="A12" s="21"/>
      <c r="B12" s="48"/>
      <c r="C12" s="48"/>
      <c r="D12" s="48"/>
      <c r="E12" s="48"/>
      <c r="F12" s="48"/>
      <c r="G12" s="48"/>
      <c r="H12" s="49"/>
      <c r="I12" s="48"/>
      <c r="J12" s="48"/>
      <c r="K12" s="166"/>
      <c r="L12" s="166"/>
      <c r="M12" s="166"/>
      <c r="N12" s="166"/>
      <c r="O12" s="167"/>
    </row>
    <row r="13" spans="1:15" ht="11.5" customHeight="1" x14ac:dyDescent="0.55000000000000004">
      <c r="A13" s="21"/>
      <c r="B13" s="48"/>
      <c r="C13" s="48"/>
      <c r="D13" s="48"/>
      <c r="E13" s="48"/>
      <c r="F13" s="48"/>
      <c r="G13" s="48"/>
      <c r="H13" s="49"/>
      <c r="I13" s="48"/>
      <c r="J13" s="48"/>
      <c r="K13" s="158" t="str">
        <f>IF(入力フォーム!B14="","",入力フォーム!B14)</f>
        <v/>
      </c>
      <c r="L13" s="158"/>
      <c r="M13" s="158"/>
      <c r="N13" s="158"/>
      <c r="O13" s="159"/>
    </row>
    <row r="14" spans="1:15" ht="14" customHeight="1" x14ac:dyDescent="0.55000000000000004">
      <c r="A14" s="21"/>
      <c r="B14" s="48"/>
      <c r="C14" s="48"/>
      <c r="D14" s="48"/>
      <c r="E14" s="48"/>
      <c r="F14" s="48"/>
      <c r="G14" s="48"/>
      <c r="H14" s="49"/>
      <c r="I14" s="160" t="s">
        <v>135</v>
      </c>
      <c r="J14" s="160"/>
      <c r="K14" s="158"/>
      <c r="L14" s="158"/>
      <c r="M14" s="158"/>
      <c r="N14" s="158"/>
      <c r="O14" s="159"/>
    </row>
    <row r="15" spans="1:15" ht="14" customHeight="1" x14ac:dyDescent="0.55000000000000004">
      <c r="A15" s="21"/>
      <c r="B15" s="48"/>
      <c r="C15" s="48"/>
      <c r="D15" s="48"/>
      <c r="E15" s="48"/>
      <c r="F15" s="48"/>
      <c r="G15" s="48"/>
      <c r="H15" s="49"/>
      <c r="I15" s="160"/>
      <c r="J15" s="160"/>
      <c r="K15" s="166" t="str">
        <f>IF(入力フォーム!B15="","",入力フォーム!B15)</f>
        <v/>
      </c>
      <c r="L15" s="166"/>
      <c r="M15" s="166"/>
      <c r="N15" s="166"/>
      <c r="O15" s="167"/>
    </row>
    <row r="16" spans="1:15" ht="14" customHeight="1" x14ac:dyDescent="0.55000000000000004">
      <c r="A16" s="21"/>
      <c r="B16" s="48"/>
      <c r="C16" s="48"/>
      <c r="D16" s="48"/>
      <c r="E16" s="48"/>
      <c r="F16" s="48"/>
      <c r="G16" s="48"/>
      <c r="H16" s="49"/>
      <c r="I16" s="160"/>
      <c r="J16" s="160"/>
      <c r="K16" s="166"/>
      <c r="L16" s="166"/>
      <c r="M16" s="166"/>
      <c r="N16" s="166"/>
      <c r="O16" s="167"/>
    </row>
    <row r="17" spans="1:15" x14ac:dyDescent="0.55000000000000004">
      <c r="A17" s="135" t="s">
        <v>1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78"/>
    </row>
    <row r="18" spans="1:15" ht="8.5" customHeight="1" x14ac:dyDescent="0.55000000000000004">
      <c r="A18" s="132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4"/>
    </row>
    <row r="19" spans="1:15" ht="8.5" customHeight="1" x14ac:dyDescent="0.55000000000000004">
      <c r="A19" s="132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4"/>
    </row>
    <row r="20" spans="1:15" ht="14" x14ac:dyDescent="0.55000000000000004">
      <c r="A20" s="179" t="s">
        <v>146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1"/>
    </row>
    <row r="21" spans="1:15" ht="7.5" customHeight="1" x14ac:dyDescent="0.55000000000000004">
      <c r="A21" s="132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4"/>
    </row>
    <row r="22" spans="1:15" ht="7.5" customHeight="1" x14ac:dyDescent="0.55000000000000004">
      <c r="A22" s="132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4"/>
    </row>
    <row r="23" spans="1:15" ht="26.5" customHeight="1" x14ac:dyDescent="0.55000000000000004">
      <c r="A23" s="135" t="s">
        <v>150</v>
      </c>
      <c r="B23" s="136"/>
      <c r="C23" s="136"/>
      <c r="D23" s="136"/>
      <c r="E23" s="137" t="str">
        <f>IF(入力フォーム!B10="","",入力フォーム!B10)</f>
        <v/>
      </c>
      <c r="F23" s="137"/>
      <c r="G23" s="137"/>
      <c r="H23" s="137"/>
      <c r="I23" s="137"/>
      <c r="J23" s="138" t="s">
        <v>166</v>
      </c>
      <c r="K23" s="138"/>
      <c r="L23" s="138"/>
      <c r="M23" s="138"/>
      <c r="N23" s="138"/>
      <c r="O23" s="139"/>
    </row>
    <row r="24" spans="1:15" ht="13" customHeight="1" x14ac:dyDescent="0.55000000000000004">
      <c r="A24" s="132" t="s">
        <v>151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4"/>
    </row>
    <row r="25" spans="1:15" ht="12.5" customHeight="1" x14ac:dyDescent="0.55000000000000004">
      <c r="A25" s="132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4"/>
    </row>
    <row r="26" spans="1:15" ht="16.5" customHeight="1" x14ac:dyDescent="0.55000000000000004">
      <c r="A26" s="140" t="s">
        <v>2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9"/>
    </row>
    <row r="27" spans="1:15" ht="29" customHeight="1" x14ac:dyDescent="0.2">
      <c r="A27" s="73" t="s">
        <v>3</v>
      </c>
      <c r="B27" s="74"/>
      <c r="C27" s="74"/>
      <c r="D27" s="74"/>
      <c r="E27" s="79"/>
      <c r="F27" s="141" t="str">
        <f>IF(入力フォーム!B59="","",入力フォーム!B59)</f>
        <v/>
      </c>
      <c r="G27" s="142"/>
      <c r="H27" s="142"/>
      <c r="I27" s="142"/>
      <c r="J27" s="142"/>
      <c r="K27" s="142"/>
      <c r="L27" s="142"/>
      <c r="M27" s="142"/>
      <c r="N27" s="142"/>
      <c r="O27" s="143"/>
    </row>
    <row r="28" spans="1:15" ht="13" customHeight="1" x14ac:dyDescent="0.55000000000000004">
      <c r="A28" s="83" t="s">
        <v>4</v>
      </c>
      <c r="B28" s="84"/>
      <c r="C28" s="84"/>
      <c r="D28" s="84"/>
      <c r="E28" s="85"/>
      <c r="F28" s="89" t="s">
        <v>136</v>
      </c>
      <c r="G28" s="90"/>
      <c r="H28" s="90"/>
      <c r="I28" s="124" t="str">
        <f>IF(入力フォーム!B31="","",入力フォーム!B31)</f>
        <v/>
      </c>
      <c r="J28" s="124"/>
      <c r="K28" s="124"/>
      <c r="L28" s="124"/>
      <c r="M28" s="124"/>
      <c r="N28" s="124"/>
      <c r="O28" s="125"/>
    </row>
    <row r="29" spans="1:15" ht="13" customHeight="1" x14ac:dyDescent="0.55000000000000004">
      <c r="A29" s="86"/>
      <c r="B29" s="87"/>
      <c r="C29" s="87"/>
      <c r="D29" s="87"/>
      <c r="E29" s="88"/>
      <c r="F29" s="92" t="str">
        <f>IF(入力フォーム!B34="","",入力フォーム!B34)</f>
        <v/>
      </c>
      <c r="G29" s="93"/>
      <c r="H29" s="93"/>
      <c r="I29" s="93"/>
      <c r="J29" s="93"/>
      <c r="K29" s="93"/>
      <c r="L29" s="93"/>
      <c r="M29" s="93"/>
      <c r="N29" s="93"/>
      <c r="O29" s="94"/>
    </row>
    <row r="30" spans="1:15" ht="13.5" customHeight="1" x14ac:dyDescent="0.55000000000000004">
      <c r="A30" s="121"/>
      <c r="B30" s="122"/>
      <c r="C30" s="122"/>
      <c r="D30" s="122"/>
      <c r="E30" s="123"/>
      <c r="F30" s="15" t="s">
        <v>163</v>
      </c>
      <c r="G30" s="126" t="str">
        <f>IF(入力フォーム!B32="","",入力フォーム!B32)</f>
        <v/>
      </c>
      <c r="H30" s="126"/>
      <c r="I30" s="126"/>
      <c r="J30" s="126"/>
      <c r="K30" s="12" t="s">
        <v>167</v>
      </c>
      <c r="L30" s="127" t="str">
        <f>IF(入力フォーム!B33="","",入力フォーム!B33)</f>
        <v/>
      </c>
      <c r="M30" s="127"/>
      <c r="N30" s="127"/>
      <c r="O30" s="128"/>
    </row>
    <row r="31" spans="1:15" ht="13" customHeight="1" x14ac:dyDescent="0.55000000000000004">
      <c r="A31" s="83" t="s">
        <v>5</v>
      </c>
      <c r="B31" s="84"/>
      <c r="C31" s="84"/>
      <c r="D31" s="84"/>
      <c r="E31" s="85"/>
      <c r="F31" s="89" t="s">
        <v>138</v>
      </c>
      <c r="G31" s="90"/>
      <c r="H31" s="90"/>
      <c r="I31" s="129" t="str">
        <f>IF(入力フォーム!B37="","",入力フォーム!B37)</f>
        <v/>
      </c>
      <c r="J31" s="129"/>
      <c r="K31" s="129"/>
      <c r="L31" s="129"/>
      <c r="M31" s="129"/>
      <c r="N31" s="129"/>
      <c r="O31" s="130"/>
    </row>
    <row r="32" spans="1:15" ht="13" customHeight="1" x14ac:dyDescent="0.55000000000000004">
      <c r="A32" s="86"/>
      <c r="B32" s="87"/>
      <c r="C32" s="87"/>
      <c r="D32" s="87"/>
      <c r="E32" s="88"/>
      <c r="F32" s="92" t="str">
        <f>IF(入力フォーム!B40="","",入力フォーム!B40)</f>
        <v/>
      </c>
      <c r="G32" s="93"/>
      <c r="H32" s="93"/>
      <c r="I32" s="93"/>
      <c r="J32" s="93"/>
      <c r="K32" s="93"/>
      <c r="L32" s="93"/>
      <c r="M32" s="93"/>
      <c r="N32" s="93"/>
      <c r="O32" s="94"/>
    </row>
    <row r="33" spans="1:15" ht="13.5" customHeight="1" x14ac:dyDescent="0.55000000000000004">
      <c r="A33" s="121"/>
      <c r="B33" s="122"/>
      <c r="C33" s="122"/>
      <c r="D33" s="122"/>
      <c r="E33" s="123"/>
      <c r="F33" s="15" t="s">
        <v>163</v>
      </c>
      <c r="G33" s="131" t="str">
        <f>IF(入力フォーム!B38="","",入力フォーム!B38)</f>
        <v/>
      </c>
      <c r="H33" s="131"/>
      <c r="I33" s="131"/>
      <c r="J33" s="131"/>
      <c r="K33" s="12" t="s">
        <v>137</v>
      </c>
      <c r="L33" s="127" t="str">
        <f>IF(入力フォーム!B39="","",入力フォーム!B39)</f>
        <v/>
      </c>
      <c r="M33" s="127"/>
      <c r="N33" s="127"/>
      <c r="O33" s="128"/>
    </row>
    <row r="34" spans="1:15" ht="29" customHeight="1" x14ac:dyDescent="0.55000000000000004">
      <c r="A34" s="109" t="s">
        <v>152</v>
      </c>
      <c r="B34" s="73" t="s">
        <v>15</v>
      </c>
      <c r="C34" s="74"/>
      <c r="D34" s="74"/>
      <c r="E34" s="79"/>
      <c r="F34" s="9" t="s">
        <v>139</v>
      </c>
      <c r="G34" s="18" t="str">
        <f>IF(入力フォーム!B43="","",入力フォーム!B43)</f>
        <v/>
      </c>
      <c r="H34" s="19" t="str">
        <f>IF(入力フォーム!B44="","",入力フォーム!B44)</f>
        <v/>
      </c>
      <c r="I34" s="110" t="str">
        <f>IF(入力フォーム!B45="","",入力フォーム!B45)</f>
        <v/>
      </c>
      <c r="J34" s="110"/>
      <c r="K34" s="7" t="s">
        <v>168</v>
      </c>
      <c r="L34" s="111" t="str">
        <f>IF(入力フォーム!B46="","",入力フォーム!B46)</f>
        <v/>
      </c>
      <c r="M34" s="112"/>
      <c r="N34" s="112"/>
      <c r="O34" s="11" t="str">
        <f>IF(入力フォーム!B47="","",入力フォーム!B47)</f>
        <v/>
      </c>
    </row>
    <row r="35" spans="1:15" ht="24" customHeight="1" x14ac:dyDescent="0.55000000000000004">
      <c r="A35" s="109"/>
      <c r="B35" s="73" t="s">
        <v>16</v>
      </c>
      <c r="C35" s="74"/>
      <c r="D35" s="74"/>
      <c r="E35" s="79"/>
      <c r="F35" s="16" t="s">
        <v>164</v>
      </c>
      <c r="G35" s="113" t="str">
        <f>IF(入力フォーム!B48="","",入力フォーム!B48)</f>
        <v/>
      </c>
      <c r="H35" s="113"/>
      <c r="I35" s="113"/>
      <c r="J35" s="114"/>
      <c r="K35" s="16" t="s">
        <v>165</v>
      </c>
      <c r="L35" s="115" t="str">
        <f>IF(入力フォーム!B51&amp;IF(入力フォーム!B50="","","、"&amp;入力フォーム!B50)&amp;IF(入力フォーム!B51="","","、"&amp;入力フォーム!B51)="","",入力フォーム!B51&amp;IF(入力フォーム!B50="","","、"&amp;入力フォーム!B50)&amp;IF(入力フォーム!B51="","","、"&amp;入力フォーム!B51))</f>
        <v/>
      </c>
      <c r="M35" s="115"/>
      <c r="N35" s="115"/>
      <c r="O35" s="116"/>
    </row>
    <row r="36" spans="1:15" ht="27" customHeight="1" x14ac:dyDescent="0.55000000000000004">
      <c r="A36" s="109"/>
      <c r="B36" s="73" t="s">
        <v>155</v>
      </c>
      <c r="C36" s="74"/>
      <c r="D36" s="74"/>
      <c r="E36" s="79"/>
      <c r="F36" s="8" t="s">
        <v>147</v>
      </c>
      <c r="G36" s="117" t="str">
        <f>IF(入力フォーム!B52="","",入力フォーム!B52)</f>
        <v/>
      </c>
      <c r="H36" s="118"/>
      <c r="I36" s="119"/>
      <c r="J36" s="80" t="s">
        <v>148</v>
      </c>
      <c r="K36" s="82"/>
      <c r="L36" s="120" t="str">
        <f>IF(入力フォーム!B53="","",入力フォーム!B53)&amp;IF(入力フォーム!B54="","","・"&amp;入力フォーム!B54)&amp;IF(入力フォーム!B55="","","・"&amp;入力フォーム!B55)</f>
        <v/>
      </c>
      <c r="M36" s="116"/>
      <c r="N36" s="8" t="s">
        <v>149</v>
      </c>
      <c r="O36" s="7" t="str">
        <f>IF(入力フォーム!B56="","",入力フォーム!B56)</f>
        <v/>
      </c>
    </row>
    <row r="37" spans="1:15" ht="34" customHeight="1" x14ac:dyDescent="0.55000000000000004">
      <c r="A37" s="73" t="s">
        <v>8</v>
      </c>
      <c r="B37" s="74"/>
      <c r="C37" s="74"/>
      <c r="D37" s="74"/>
      <c r="E37" s="79"/>
      <c r="F37" s="80" t="str">
        <f>IF(入力フォーム!B60="","",入力フォーム!B60)</f>
        <v/>
      </c>
      <c r="G37" s="81"/>
      <c r="H37" s="81"/>
      <c r="I37" s="82"/>
      <c r="J37" s="95" t="s">
        <v>162</v>
      </c>
      <c r="K37" s="95"/>
      <c r="L37" s="95" t="str">
        <f>IF(入力フォーム!B61="","",入力フォーム!B61)</f>
        <v/>
      </c>
      <c r="M37" s="95"/>
      <c r="N37" s="95"/>
      <c r="O37" s="95"/>
    </row>
    <row r="38" spans="1:15" ht="33" customHeight="1" x14ac:dyDescent="0.55000000000000004">
      <c r="A38" s="105" t="s">
        <v>145</v>
      </c>
      <c r="B38" s="106"/>
      <c r="C38" s="73" t="s">
        <v>158</v>
      </c>
      <c r="D38" s="74"/>
      <c r="E38" s="79"/>
      <c r="F38" s="80" t="str">
        <f>IF(入力フォーム!B62&amp;"m"="","",入力フォーム!B62&amp;"m")</f>
        <v>m</v>
      </c>
      <c r="G38" s="81"/>
      <c r="H38" s="81"/>
      <c r="I38" s="82"/>
      <c r="J38" s="80" t="s">
        <v>160</v>
      </c>
      <c r="K38" s="82"/>
      <c r="L38" s="17" t="s">
        <v>140</v>
      </c>
      <c r="M38" s="13" t="str">
        <f>IF(入力フォーム!B63&amp;" 階"="","",入力フォーム!B63&amp;" 階")</f>
        <v xml:space="preserve"> 階</v>
      </c>
      <c r="N38" s="14" t="s">
        <v>169</v>
      </c>
      <c r="O38" s="20" t="str">
        <f>IF(入力フォーム!B64&amp;" 階"="","",入力フォーム!B64&amp;" 階")</f>
        <v xml:space="preserve"> 階</v>
      </c>
    </row>
    <row r="39" spans="1:15" ht="25" customHeight="1" x14ac:dyDescent="0.55000000000000004">
      <c r="A39" s="107"/>
      <c r="B39" s="108"/>
      <c r="C39" s="73" t="s">
        <v>159</v>
      </c>
      <c r="D39" s="74"/>
      <c r="E39" s="79"/>
      <c r="F39" s="80" t="str">
        <f>IF(入力フォーム!B65="","",入力フォーム!B65)</f>
        <v/>
      </c>
      <c r="G39" s="81"/>
      <c r="H39" s="81"/>
      <c r="I39" s="82"/>
      <c r="J39" s="80" t="s">
        <v>161</v>
      </c>
      <c r="K39" s="82"/>
      <c r="L39" s="80" t="str">
        <f>IF(入力フォーム!B66="","",入力フォーム!B66)</f>
        <v/>
      </c>
      <c r="M39" s="81"/>
      <c r="N39" s="81"/>
      <c r="O39" s="82"/>
    </row>
    <row r="40" spans="1:15" ht="25" customHeight="1" x14ac:dyDescent="0.55000000000000004">
      <c r="A40" s="73" t="s">
        <v>9</v>
      </c>
      <c r="B40" s="74"/>
      <c r="C40" s="74"/>
      <c r="D40" s="74"/>
      <c r="E40" s="79"/>
      <c r="F40" s="96" t="str">
        <f>IF(入力フォーム!B67="","",入力フォーム!B67)</f>
        <v/>
      </c>
      <c r="G40" s="97"/>
      <c r="H40" s="97"/>
      <c r="I40" s="98"/>
      <c r="J40" s="80" t="s">
        <v>10</v>
      </c>
      <c r="K40" s="82"/>
      <c r="L40" s="99" t="str">
        <f>IF(入力フォーム!B68="","",入力フォーム!B68)</f>
        <v/>
      </c>
      <c r="M40" s="100"/>
      <c r="N40" s="100"/>
      <c r="O40" s="101"/>
    </row>
    <row r="41" spans="1:15" ht="25" customHeight="1" x14ac:dyDescent="0.55000000000000004">
      <c r="A41" s="102"/>
      <c r="B41" s="103"/>
      <c r="C41" s="103"/>
      <c r="D41" s="103"/>
      <c r="E41" s="104"/>
      <c r="F41" s="80" t="s">
        <v>11</v>
      </c>
      <c r="G41" s="81"/>
      <c r="H41" s="81"/>
      <c r="I41" s="82"/>
      <c r="J41" s="80" t="s">
        <v>12</v>
      </c>
      <c r="K41" s="82"/>
      <c r="L41" s="80" t="s">
        <v>156</v>
      </c>
      <c r="M41" s="81"/>
      <c r="N41" s="81"/>
      <c r="O41" s="82"/>
    </row>
    <row r="42" spans="1:15" ht="27.5" customHeight="1" x14ac:dyDescent="0.55000000000000004">
      <c r="A42" s="73" t="s">
        <v>17</v>
      </c>
      <c r="B42" s="74"/>
      <c r="C42" s="74"/>
      <c r="D42" s="74"/>
      <c r="E42" s="74"/>
      <c r="F42" s="155"/>
      <c r="G42" s="155"/>
      <c r="H42" s="155"/>
      <c r="I42" s="155"/>
      <c r="J42" s="155"/>
      <c r="K42" s="155"/>
      <c r="L42" s="77" t="str">
        <f>IF(入力フォーム!B71&amp;"㎡"="","",入力フォーム!B71&amp;"㎡")</f>
        <v>㎡</v>
      </c>
      <c r="M42" s="77"/>
      <c r="N42" s="77"/>
      <c r="O42" s="77"/>
    </row>
    <row r="43" spans="1:15" ht="27.5" customHeight="1" x14ac:dyDescent="0.55000000000000004">
      <c r="A43" s="73" t="s">
        <v>18</v>
      </c>
      <c r="B43" s="74"/>
      <c r="C43" s="74"/>
      <c r="D43" s="74"/>
      <c r="E43" s="79"/>
      <c r="F43" s="80" t="str">
        <f>IF(入力フォーム!B72&amp;"㎡"="","",入力フォーム!B72&amp;"㎡")</f>
        <v>㎡</v>
      </c>
      <c r="G43" s="81"/>
      <c r="H43" s="81"/>
      <c r="I43" s="82"/>
      <c r="J43" s="80" t="str">
        <f>IF(入力フォーム!B73&amp;"㎡"="","",入力フォーム!B73&amp;"㎡")</f>
        <v>㎡</v>
      </c>
      <c r="K43" s="82"/>
      <c r="L43" s="77" t="str">
        <f>IF(入力フォーム!B74&amp;"㎡"="","",入力フォーム!B74&amp;"㎡")</f>
        <v>㎡</v>
      </c>
      <c r="M43" s="77"/>
      <c r="N43" s="77"/>
      <c r="O43" s="77"/>
    </row>
    <row r="44" spans="1:15" ht="27.5" customHeight="1" x14ac:dyDescent="0.55000000000000004">
      <c r="A44" s="73" t="s">
        <v>19</v>
      </c>
      <c r="B44" s="74"/>
      <c r="C44" s="74"/>
      <c r="D44" s="74"/>
      <c r="E44" s="79"/>
      <c r="F44" s="80" t="str">
        <f>IF(入力フォーム!B75&amp;"㎡"="","",入力フォーム!B75&amp;"㎡")</f>
        <v>㎡</v>
      </c>
      <c r="G44" s="81"/>
      <c r="H44" s="81"/>
      <c r="I44" s="82"/>
      <c r="J44" s="80" t="str">
        <f>IF(入力フォーム!B76&amp;"㎡"="","",入力フォーム!B76&amp;"㎡")</f>
        <v>㎡</v>
      </c>
      <c r="K44" s="82"/>
      <c r="L44" s="77" t="str">
        <f>IF(入力フォーム!B77&amp;"㎡"="","",入力フォーム!B77&amp;"㎡")</f>
        <v>㎡</v>
      </c>
      <c r="M44" s="77"/>
      <c r="N44" s="77"/>
      <c r="O44" s="77"/>
    </row>
    <row r="45" spans="1:15" ht="11" customHeight="1" x14ac:dyDescent="0.55000000000000004">
      <c r="A45" s="83" t="s">
        <v>20</v>
      </c>
      <c r="B45" s="84"/>
      <c r="C45" s="84"/>
      <c r="D45" s="84"/>
      <c r="E45" s="85"/>
      <c r="F45" s="89" t="str">
        <f>IF(入力フォーム!B78="","",入力フォーム!B78)</f>
        <v/>
      </c>
      <c r="G45" s="90"/>
      <c r="H45" s="90"/>
      <c r="I45" s="90"/>
      <c r="J45" s="90"/>
      <c r="K45" s="90"/>
      <c r="L45" s="90"/>
      <c r="M45" s="90"/>
      <c r="N45" s="90"/>
      <c r="O45" s="91"/>
    </row>
    <row r="46" spans="1:15" ht="11" customHeight="1" x14ac:dyDescent="0.55000000000000004">
      <c r="A46" s="86"/>
      <c r="B46" s="87"/>
      <c r="C46" s="87"/>
      <c r="D46" s="87"/>
      <c r="E46" s="88"/>
      <c r="F46" s="92" t="str">
        <f>IF(入力フォーム!B81="","",入力フォーム!B81)</f>
        <v/>
      </c>
      <c r="G46" s="93"/>
      <c r="H46" s="93"/>
      <c r="I46" s="93"/>
      <c r="J46" s="93"/>
      <c r="K46" s="93"/>
      <c r="L46" s="93"/>
      <c r="M46" s="93"/>
      <c r="N46" s="93"/>
      <c r="O46" s="94"/>
    </row>
    <row r="47" spans="1:15" ht="11" customHeight="1" x14ac:dyDescent="0.55000000000000004">
      <c r="A47" s="86"/>
      <c r="B47" s="87"/>
      <c r="C47" s="87"/>
      <c r="D47" s="87"/>
      <c r="E47" s="88"/>
      <c r="F47" s="92" t="str">
        <f>IF(入力フォーム!B79="","",入力フォーム!B79)</f>
        <v/>
      </c>
      <c r="G47" s="93"/>
      <c r="H47" s="93"/>
      <c r="I47" s="93"/>
      <c r="J47" s="93"/>
      <c r="K47" s="93"/>
      <c r="L47" s="93" t="str">
        <f>IF(入力フォーム!B80="","",入力フォーム!B80)</f>
        <v/>
      </c>
      <c r="M47" s="93"/>
      <c r="N47" s="93"/>
      <c r="O47" s="94"/>
    </row>
    <row r="48" spans="1:15" s="44" customFormat="1" ht="9" customHeight="1" x14ac:dyDescent="0.55000000000000004">
      <c r="A48" s="78" t="s">
        <v>182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</row>
    <row r="49" spans="1:15" x14ac:dyDescent="0.55000000000000004">
      <c r="A49" s="1"/>
    </row>
    <row r="50" spans="1:15" x14ac:dyDescent="0.55000000000000004">
      <c r="A50" s="1"/>
    </row>
    <row r="51" spans="1:15" ht="42.5" customHeight="1" x14ac:dyDescent="0.55000000000000004">
      <c r="A51" s="177" t="s">
        <v>21</v>
      </c>
      <c r="B51" s="177"/>
      <c r="C51" s="177"/>
      <c r="D51" s="177"/>
      <c r="E51" s="177"/>
      <c r="F51" s="177"/>
      <c r="G51" s="177"/>
      <c r="H51" s="154" t="s">
        <v>22</v>
      </c>
      <c r="I51" s="154"/>
      <c r="J51" s="154"/>
      <c r="K51" s="154"/>
      <c r="L51" s="154"/>
      <c r="M51" s="154"/>
      <c r="N51" s="154"/>
      <c r="O51" s="154"/>
    </row>
    <row r="52" spans="1:15" ht="57" customHeight="1" x14ac:dyDescent="0.55000000000000004">
      <c r="A52" s="177"/>
      <c r="B52" s="177"/>
      <c r="C52" s="177"/>
      <c r="D52" s="177"/>
      <c r="E52" s="177"/>
      <c r="F52" s="177"/>
      <c r="G52" s="177"/>
      <c r="H52" s="154"/>
      <c r="I52" s="154"/>
      <c r="J52" s="154"/>
      <c r="K52" s="154"/>
      <c r="L52" s="154"/>
      <c r="M52" s="154"/>
      <c r="N52" s="154"/>
      <c r="O52" s="154"/>
    </row>
    <row r="53" spans="1:15" ht="42" customHeight="1" x14ac:dyDescent="0.55000000000000004">
      <c r="A53" s="177"/>
      <c r="B53" s="177"/>
      <c r="C53" s="177"/>
      <c r="D53" s="177"/>
      <c r="E53" s="177"/>
      <c r="F53" s="177"/>
      <c r="G53" s="177"/>
      <c r="H53" s="154"/>
      <c r="I53" s="154"/>
      <c r="J53" s="154"/>
      <c r="K53" s="154"/>
      <c r="L53" s="154"/>
      <c r="M53" s="154"/>
      <c r="N53" s="154"/>
      <c r="O53" s="154"/>
    </row>
    <row r="54" spans="1:15" ht="28" customHeight="1" x14ac:dyDescent="0.55000000000000004">
      <c r="A54" s="177"/>
      <c r="B54" s="177"/>
      <c r="C54" s="177"/>
      <c r="D54" s="177"/>
      <c r="E54" s="177"/>
      <c r="F54" s="177"/>
      <c r="G54" s="177"/>
      <c r="H54" s="154"/>
      <c r="I54" s="154"/>
      <c r="J54" s="154"/>
      <c r="K54" s="154"/>
      <c r="L54" s="154"/>
      <c r="M54" s="154"/>
      <c r="N54" s="154"/>
      <c r="O54" s="154"/>
    </row>
    <row r="55" spans="1:15" ht="71" customHeight="1" x14ac:dyDescent="0.55000000000000004">
      <c r="A55" s="177"/>
      <c r="B55" s="177"/>
      <c r="C55" s="177"/>
      <c r="D55" s="177"/>
      <c r="E55" s="177"/>
      <c r="F55" s="177"/>
      <c r="G55" s="177"/>
      <c r="H55" s="154"/>
      <c r="I55" s="154"/>
      <c r="J55" s="154"/>
      <c r="K55" s="154"/>
      <c r="L55" s="154"/>
      <c r="M55" s="154"/>
      <c r="N55" s="154"/>
      <c r="O55" s="154"/>
    </row>
    <row r="56" spans="1:15" ht="70" customHeight="1" x14ac:dyDescent="0.55000000000000004">
      <c r="A56" s="168" t="s">
        <v>153</v>
      </c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70"/>
    </row>
    <row r="57" spans="1:15" ht="28" customHeight="1" x14ac:dyDescent="0.55000000000000004">
      <c r="A57" s="171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3"/>
    </row>
    <row r="58" spans="1:15" ht="18" customHeight="1" x14ac:dyDescent="0.55000000000000004">
      <c r="A58" s="171"/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3"/>
    </row>
    <row r="59" spans="1:15" ht="18" customHeight="1" x14ac:dyDescent="0.55000000000000004">
      <c r="A59" s="171"/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3"/>
    </row>
    <row r="60" spans="1:15" ht="18" customHeight="1" x14ac:dyDescent="0.55000000000000004">
      <c r="A60" s="171"/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3"/>
    </row>
    <row r="61" spans="1:15" ht="28" customHeight="1" x14ac:dyDescent="0.55000000000000004">
      <c r="A61" s="171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3"/>
    </row>
    <row r="62" spans="1:15" ht="18" customHeight="1" x14ac:dyDescent="0.55000000000000004">
      <c r="A62" s="171"/>
      <c r="B62" s="172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3"/>
    </row>
    <row r="63" spans="1:15" ht="18" customHeight="1" x14ac:dyDescent="0.55000000000000004">
      <c r="A63" s="171"/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3"/>
    </row>
    <row r="64" spans="1:15" ht="18" customHeight="1" x14ac:dyDescent="0.55000000000000004">
      <c r="A64" s="171"/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3"/>
    </row>
    <row r="65" spans="1:15" ht="18" customHeight="1" x14ac:dyDescent="0.55000000000000004">
      <c r="A65" s="171"/>
      <c r="B65" s="172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3"/>
    </row>
    <row r="66" spans="1:15" ht="18" customHeight="1" x14ac:dyDescent="0.55000000000000004">
      <c r="A66" s="171"/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3"/>
    </row>
    <row r="67" spans="1:15" ht="18" customHeight="1" x14ac:dyDescent="0.55000000000000004">
      <c r="A67" s="171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3"/>
    </row>
    <row r="68" spans="1:15" ht="18" customHeight="1" x14ac:dyDescent="0.55000000000000004">
      <c r="A68" s="171"/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3"/>
    </row>
    <row r="69" spans="1:15" ht="18" customHeight="1" x14ac:dyDescent="0.55000000000000004">
      <c r="A69" s="171"/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3"/>
    </row>
    <row r="70" spans="1:15" ht="18" customHeight="1" x14ac:dyDescent="0.55000000000000004">
      <c r="A70" s="171"/>
      <c r="B70" s="172"/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3"/>
    </row>
    <row r="71" spans="1:15" ht="28" customHeight="1" x14ac:dyDescent="0.55000000000000004">
      <c r="A71" s="171"/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3"/>
    </row>
    <row r="72" spans="1:15" ht="18" customHeight="1" x14ac:dyDescent="0.55000000000000004">
      <c r="A72" s="171"/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3"/>
    </row>
    <row r="73" spans="1:15" ht="18" customHeight="1" x14ac:dyDescent="0.55000000000000004">
      <c r="A73" s="171"/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3"/>
    </row>
    <row r="74" spans="1:15" ht="18" customHeight="1" x14ac:dyDescent="0.55000000000000004">
      <c r="A74" s="174"/>
      <c r="B74" s="175"/>
      <c r="C74" s="175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6"/>
    </row>
    <row r="75" spans="1:15" ht="18" customHeight="1" x14ac:dyDescent="0.55000000000000004">
      <c r="A75" s="168" t="s">
        <v>154</v>
      </c>
      <c r="B75" s="169"/>
      <c r="C75" s="169"/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70"/>
    </row>
    <row r="76" spans="1:15" ht="18" customHeight="1" x14ac:dyDescent="0.55000000000000004">
      <c r="A76" s="171"/>
      <c r="B76" s="172"/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3"/>
    </row>
    <row r="77" spans="1:15" ht="18" customHeight="1" x14ac:dyDescent="0.55000000000000004">
      <c r="A77" s="171"/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3"/>
    </row>
    <row r="78" spans="1:15" ht="18" customHeight="1" x14ac:dyDescent="0.55000000000000004">
      <c r="A78" s="171"/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3"/>
    </row>
    <row r="79" spans="1:15" ht="18" customHeight="1" x14ac:dyDescent="0.55000000000000004">
      <c r="A79" s="174"/>
      <c r="B79" s="175"/>
      <c r="C79" s="175"/>
      <c r="D79" s="175"/>
      <c r="E79" s="175"/>
      <c r="F79" s="175"/>
      <c r="G79" s="175"/>
      <c r="H79" s="175"/>
      <c r="I79" s="175"/>
      <c r="J79" s="175"/>
      <c r="K79" s="175"/>
      <c r="L79" s="175"/>
      <c r="M79" s="175"/>
      <c r="N79" s="175"/>
      <c r="O79" s="176"/>
    </row>
    <row r="80" spans="1:15" ht="5" customHeight="1" x14ac:dyDescent="0.55000000000000004">
      <c r="H80" s="146" t="s">
        <v>183</v>
      </c>
    </row>
    <row r="81" spans="1:15" ht="14" x14ac:dyDescent="0.55000000000000004">
      <c r="A81" s="148" t="s">
        <v>13</v>
      </c>
      <c r="B81" s="148"/>
      <c r="C81" s="148"/>
      <c r="D81" s="148"/>
      <c r="E81" s="148"/>
      <c r="H81" s="147"/>
    </row>
    <row r="82" spans="1:15" ht="4.5" customHeight="1" x14ac:dyDescent="0.55000000000000004">
      <c r="A82" s="149"/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1"/>
    </row>
    <row r="83" spans="1:15" ht="11.5" customHeight="1" x14ac:dyDescent="0.55000000000000004">
      <c r="A83" s="3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34"/>
    </row>
    <row r="84" spans="1:15" ht="14" customHeight="1" x14ac:dyDescent="0.55000000000000004">
      <c r="A84" s="10"/>
      <c r="B84" s="46"/>
      <c r="C84" s="46"/>
      <c r="D84" s="46"/>
      <c r="E84" s="46"/>
      <c r="F84" s="46"/>
      <c r="G84" s="46"/>
      <c r="H84" s="46"/>
      <c r="I84" s="46"/>
      <c r="J84" s="46"/>
      <c r="K84" s="47"/>
      <c r="L84" s="152"/>
      <c r="M84" s="152"/>
      <c r="N84" s="152"/>
      <c r="O84" s="153"/>
    </row>
    <row r="85" spans="1:15" ht="13" customHeight="1" x14ac:dyDescent="0.55000000000000004">
      <c r="A85" s="144"/>
      <c r="B85" s="145"/>
      <c r="C85" s="145"/>
      <c r="D85" s="145"/>
      <c r="E85" s="145"/>
      <c r="F85" s="145"/>
      <c r="G85" s="46"/>
      <c r="H85" s="46"/>
      <c r="I85" s="46"/>
      <c r="J85" s="46"/>
      <c r="K85" s="46"/>
      <c r="O85" s="45"/>
    </row>
    <row r="86" spans="1:15" s="53" customFormat="1" ht="9" customHeight="1" x14ac:dyDescent="0.55000000000000004">
      <c r="A86" s="50"/>
      <c r="B86" s="51"/>
      <c r="C86" s="51"/>
      <c r="D86" s="51"/>
      <c r="E86" s="51"/>
      <c r="F86" s="51"/>
      <c r="G86" s="52"/>
      <c r="H86" s="52"/>
      <c r="I86" s="52"/>
      <c r="J86" s="52"/>
      <c r="K86" s="52"/>
      <c r="O86" s="54"/>
    </row>
    <row r="87" spans="1:15" ht="24" customHeight="1" x14ac:dyDescent="0.55000000000000004">
      <c r="A87" s="144" t="s">
        <v>0</v>
      </c>
      <c r="B87" s="145"/>
      <c r="C87" s="145"/>
      <c r="D87" s="145"/>
      <c r="E87" s="145"/>
      <c r="F87" s="145"/>
      <c r="G87" s="46"/>
      <c r="H87" s="46"/>
      <c r="I87" s="46"/>
      <c r="J87" s="46"/>
      <c r="K87" s="46"/>
      <c r="L87" s="156" t="str">
        <f>IF(入力フォーム!B9="","",入力フォーム!B9)</f>
        <v/>
      </c>
      <c r="M87" s="156"/>
      <c r="N87" s="156"/>
      <c r="O87" s="157"/>
    </row>
    <row r="88" spans="1:15" x14ac:dyDescent="0.55000000000000004">
      <c r="A88" s="21"/>
      <c r="B88" s="48"/>
      <c r="C88" s="48"/>
      <c r="D88" s="48"/>
      <c r="E88" s="48"/>
      <c r="F88" s="48"/>
      <c r="G88" s="49"/>
      <c r="H88" s="49"/>
      <c r="I88" s="160" t="s">
        <v>157</v>
      </c>
      <c r="J88" s="160"/>
      <c r="K88" s="161" t="str">
        <f>IF(入力フォーム!B16="","",入力フォーム!B16)</f>
        <v/>
      </c>
      <c r="L88" s="161"/>
      <c r="M88" s="161"/>
      <c r="N88" s="161"/>
      <c r="O88" s="162"/>
    </row>
    <row r="89" spans="1:15" ht="5" customHeight="1" x14ac:dyDescent="0.55000000000000004">
      <c r="A89" s="163"/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5"/>
    </row>
    <row r="90" spans="1:15" ht="11" customHeight="1" x14ac:dyDescent="0.55000000000000004">
      <c r="A90" s="21"/>
      <c r="B90" s="48"/>
      <c r="C90" s="48"/>
      <c r="D90" s="48"/>
      <c r="E90" s="48"/>
      <c r="F90" s="48"/>
      <c r="G90" s="49"/>
      <c r="H90" s="49"/>
      <c r="I90" s="160" t="s">
        <v>23</v>
      </c>
      <c r="J90" s="160"/>
      <c r="K90" s="166" t="str">
        <f>IF(入力フォーム!B13="","",入力フォーム!B13)</f>
        <v/>
      </c>
      <c r="L90" s="166"/>
      <c r="M90" s="166"/>
      <c r="N90" s="166"/>
      <c r="O90" s="167"/>
    </row>
    <row r="91" spans="1:15" ht="11" customHeight="1" x14ac:dyDescent="0.55000000000000004">
      <c r="A91" s="21"/>
      <c r="B91" s="48"/>
      <c r="C91" s="48"/>
      <c r="D91" s="48"/>
      <c r="E91" s="48"/>
      <c r="F91" s="48"/>
      <c r="G91" s="48"/>
      <c r="H91" s="49"/>
      <c r="I91" s="48"/>
      <c r="J91" s="48"/>
      <c r="K91" s="166"/>
      <c r="L91" s="166"/>
      <c r="M91" s="166"/>
      <c r="N91" s="166"/>
      <c r="O91" s="167"/>
    </row>
    <row r="92" spans="1:15" ht="11.5" customHeight="1" x14ac:dyDescent="0.55000000000000004">
      <c r="A92" s="21"/>
      <c r="B92" s="48"/>
      <c r="C92" s="48"/>
      <c r="D92" s="48"/>
      <c r="E92" s="48"/>
      <c r="F92" s="48"/>
      <c r="G92" s="48"/>
      <c r="H92" s="49"/>
      <c r="I92" s="48"/>
      <c r="J92" s="48"/>
      <c r="K92" s="158" t="str">
        <f>IF(入力フォーム!B14="","",入力フォーム!B14)</f>
        <v/>
      </c>
      <c r="L92" s="158"/>
      <c r="M92" s="158"/>
      <c r="N92" s="158"/>
      <c r="O92" s="159"/>
    </row>
    <row r="93" spans="1:15" ht="14" customHeight="1" x14ac:dyDescent="0.55000000000000004">
      <c r="A93" s="21"/>
      <c r="B93" s="48"/>
      <c r="C93" s="48"/>
      <c r="D93" s="48"/>
      <c r="E93" s="48"/>
      <c r="F93" s="48"/>
      <c r="G93" s="48"/>
      <c r="H93" s="49"/>
      <c r="I93" s="160" t="s">
        <v>135</v>
      </c>
      <c r="J93" s="160"/>
      <c r="K93" s="158"/>
      <c r="L93" s="158"/>
      <c r="M93" s="158"/>
      <c r="N93" s="158"/>
      <c r="O93" s="159"/>
    </row>
    <row r="94" spans="1:15" ht="14" customHeight="1" x14ac:dyDescent="0.55000000000000004">
      <c r="A94" s="21"/>
      <c r="B94" s="48"/>
      <c r="C94" s="48"/>
      <c r="D94" s="48"/>
      <c r="E94" s="48"/>
      <c r="F94" s="48"/>
      <c r="G94" s="48"/>
      <c r="H94" s="49"/>
      <c r="I94" s="160"/>
      <c r="J94" s="160"/>
      <c r="K94" s="166" t="str">
        <f>IF(入力フォーム!B15="","",入力フォーム!B15)</f>
        <v/>
      </c>
      <c r="L94" s="166"/>
      <c r="M94" s="166"/>
      <c r="N94" s="166"/>
      <c r="O94" s="167"/>
    </row>
    <row r="95" spans="1:15" ht="14" customHeight="1" x14ac:dyDescent="0.55000000000000004">
      <c r="A95" s="21"/>
      <c r="B95" s="48"/>
      <c r="C95" s="48"/>
      <c r="D95" s="48"/>
      <c r="E95" s="48"/>
      <c r="F95" s="48"/>
      <c r="G95" s="48"/>
      <c r="H95" s="49"/>
      <c r="I95" s="160"/>
      <c r="J95" s="160"/>
      <c r="K95" s="166"/>
      <c r="L95" s="166"/>
      <c r="M95" s="166"/>
      <c r="N95" s="166"/>
      <c r="O95" s="167"/>
    </row>
    <row r="96" spans="1:15" x14ac:dyDescent="0.55000000000000004">
      <c r="A96" s="135" t="s">
        <v>1</v>
      </c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78"/>
    </row>
    <row r="97" spans="1:15" ht="8.5" customHeight="1" x14ac:dyDescent="0.55000000000000004">
      <c r="A97" s="132"/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4"/>
    </row>
    <row r="98" spans="1:15" ht="8.5" customHeight="1" x14ac:dyDescent="0.55000000000000004">
      <c r="A98" s="132"/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4"/>
    </row>
    <row r="99" spans="1:15" ht="14" x14ac:dyDescent="0.55000000000000004">
      <c r="A99" s="179" t="s">
        <v>146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1"/>
    </row>
    <row r="100" spans="1:15" ht="7.5" customHeight="1" x14ac:dyDescent="0.55000000000000004">
      <c r="A100" s="132"/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4"/>
    </row>
    <row r="101" spans="1:15" ht="7.5" customHeight="1" x14ac:dyDescent="0.55000000000000004">
      <c r="A101" s="132"/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4"/>
    </row>
    <row r="102" spans="1:15" ht="26.5" customHeight="1" x14ac:dyDescent="0.55000000000000004">
      <c r="A102" s="135" t="s">
        <v>150</v>
      </c>
      <c r="B102" s="136"/>
      <c r="C102" s="136"/>
      <c r="D102" s="136"/>
      <c r="E102" s="137" t="str">
        <f>IF(入力フォーム!B10="","",入力フォーム!B10)</f>
        <v/>
      </c>
      <c r="F102" s="137"/>
      <c r="G102" s="137"/>
      <c r="H102" s="137"/>
      <c r="I102" s="137"/>
      <c r="J102" s="138" t="s">
        <v>166</v>
      </c>
      <c r="K102" s="138"/>
      <c r="L102" s="138"/>
      <c r="M102" s="138"/>
      <c r="N102" s="138"/>
      <c r="O102" s="139"/>
    </row>
    <row r="103" spans="1:15" ht="13" customHeight="1" x14ac:dyDescent="0.55000000000000004">
      <c r="A103" s="132" t="s">
        <v>151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4"/>
    </row>
    <row r="104" spans="1:15" ht="12.5" customHeight="1" x14ac:dyDescent="0.55000000000000004">
      <c r="A104" s="132"/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4"/>
    </row>
    <row r="105" spans="1:15" ht="16.5" customHeight="1" x14ac:dyDescent="0.55000000000000004">
      <c r="A105" s="140" t="s">
        <v>2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9"/>
    </row>
    <row r="106" spans="1:15" ht="29" customHeight="1" x14ac:dyDescent="0.2">
      <c r="A106" s="73" t="s">
        <v>3</v>
      </c>
      <c r="B106" s="74"/>
      <c r="C106" s="74"/>
      <c r="D106" s="74"/>
      <c r="E106" s="79"/>
      <c r="F106" s="141" t="str">
        <f>IF(入力フォーム!B59="","",入力フォーム!B59)</f>
        <v/>
      </c>
      <c r="G106" s="142"/>
      <c r="H106" s="142"/>
      <c r="I106" s="142"/>
      <c r="J106" s="142"/>
      <c r="K106" s="142"/>
      <c r="L106" s="142"/>
      <c r="M106" s="142"/>
      <c r="N106" s="142"/>
      <c r="O106" s="143"/>
    </row>
    <row r="107" spans="1:15" ht="13" customHeight="1" x14ac:dyDescent="0.55000000000000004">
      <c r="A107" s="83" t="s">
        <v>4</v>
      </c>
      <c r="B107" s="84"/>
      <c r="C107" s="84"/>
      <c r="D107" s="84"/>
      <c r="E107" s="85"/>
      <c r="F107" s="89" t="s">
        <v>136</v>
      </c>
      <c r="G107" s="90"/>
      <c r="H107" s="90"/>
      <c r="I107" s="124" t="str">
        <f>IF(入力フォーム!B31="","",入力フォーム!B31)</f>
        <v/>
      </c>
      <c r="J107" s="124"/>
      <c r="K107" s="124"/>
      <c r="L107" s="124"/>
      <c r="M107" s="124"/>
      <c r="N107" s="124"/>
      <c r="O107" s="125"/>
    </row>
    <row r="108" spans="1:15" ht="13" customHeight="1" x14ac:dyDescent="0.55000000000000004">
      <c r="A108" s="86"/>
      <c r="B108" s="87"/>
      <c r="C108" s="87"/>
      <c r="D108" s="87"/>
      <c r="E108" s="88"/>
      <c r="F108" s="92" t="str">
        <f>IF(入力フォーム!B34="","",入力フォーム!B34)</f>
        <v/>
      </c>
      <c r="G108" s="93"/>
      <c r="H108" s="93"/>
      <c r="I108" s="93"/>
      <c r="J108" s="93"/>
      <c r="K108" s="93"/>
      <c r="L108" s="93"/>
      <c r="M108" s="93"/>
      <c r="N108" s="93"/>
      <c r="O108" s="94"/>
    </row>
    <row r="109" spans="1:15" ht="13.5" customHeight="1" x14ac:dyDescent="0.55000000000000004">
      <c r="A109" s="121"/>
      <c r="B109" s="122"/>
      <c r="C109" s="122"/>
      <c r="D109" s="122"/>
      <c r="E109" s="123"/>
      <c r="F109" s="15" t="s">
        <v>163</v>
      </c>
      <c r="G109" s="126" t="str">
        <f>IF(入力フォーム!B32="","",入力フォーム!B32)</f>
        <v/>
      </c>
      <c r="H109" s="126"/>
      <c r="I109" s="126"/>
      <c r="J109" s="126"/>
      <c r="K109" s="12" t="s">
        <v>167</v>
      </c>
      <c r="L109" s="127" t="str">
        <f>IF(入力フォーム!B33="","",入力フォーム!B33)</f>
        <v/>
      </c>
      <c r="M109" s="127"/>
      <c r="N109" s="127"/>
      <c r="O109" s="128"/>
    </row>
    <row r="110" spans="1:15" ht="13" customHeight="1" x14ac:dyDescent="0.55000000000000004">
      <c r="A110" s="83" t="s">
        <v>5</v>
      </c>
      <c r="B110" s="84"/>
      <c r="C110" s="84"/>
      <c r="D110" s="84"/>
      <c r="E110" s="85"/>
      <c r="F110" s="89" t="s">
        <v>138</v>
      </c>
      <c r="G110" s="90"/>
      <c r="H110" s="90"/>
      <c r="I110" s="129" t="str">
        <f>IF(入力フォーム!B37="","",入力フォーム!B37)</f>
        <v/>
      </c>
      <c r="J110" s="129"/>
      <c r="K110" s="129"/>
      <c r="L110" s="129"/>
      <c r="M110" s="129"/>
      <c r="N110" s="129"/>
      <c r="O110" s="130"/>
    </row>
    <row r="111" spans="1:15" ht="13" customHeight="1" x14ac:dyDescent="0.55000000000000004">
      <c r="A111" s="86"/>
      <c r="B111" s="87"/>
      <c r="C111" s="87"/>
      <c r="D111" s="87"/>
      <c r="E111" s="88"/>
      <c r="F111" s="92" t="str">
        <f>IF(入力フォーム!B40="","",入力フォーム!B40)</f>
        <v/>
      </c>
      <c r="G111" s="93"/>
      <c r="H111" s="93"/>
      <c r="I111" s="93"/>
      <c r="J111" s="93"/>
      <c r="K111" s="93"/>
      <c r="L111" s="93"/>
      <c r="M111" s="93"/>
      <c r="N111" s="93"/>
      <c r="O111" s="94"/>
    </row>
    <row r="112" spans="1:15" ht="13.5" customHeight="1" x14ac:dyDescent="0.55000000000000004">
      <c r="A112" s="121"/>
      <c r="B112" s="122"/>
      <c r="C112" s="122"/>
      <c r="D112" s="122"/>
      <c r="E112" s="123"/>
      <c r="F112" s="15" t="s">
        <v>163</v>
      </c>
      <c r="G112" s="131" t="str">
        <f>IF(入力フォーム!B38="","",入力フォーム!B38)</f>
        <v/>
      </c>
      <c r="H112" s="131"/>
      <c r="I112" s="131"/>
      <c r="J112" s="131"/>
      <c r="K112" s="12" t="s">
        <v>137</v>
      </c>
      <c r="L112" s="127" t="str">
        <f>IF(入力フォーム!B39="","",入力フォーム!B39)</f>
        <v/>
      </c>
      <c r="M112" s="127"/>
      <c r="N112" s="127"/>
      <c r="O112" s="128"/>
    </row>
    <row r="113" spans="1:15" ht="29" customHeight="1" x14ac:dyDescent="0.55000000000000004">
      <c r="A113" s="109" t="s">
        <v>152</v>
      </c>
      <c r="B113" s="73" t="s">
        <v>15</v>
      </c>
      <c r="C113" s="74"/>
      <c r="D113" s="74"/>
      <c r="E113" s="79"/>
      <c r="F113" s="9" t="s">
        <v>139</v>
      </c>
      <c r="G113" s="18" t="str">
        <f>IF(入力フォーム!B43="","",入力フォーム!B43)</f>
        <v/>
      </c>
      <c r="H113" s="19" t="str">
        <f>IF(入力フォーム!B44="","",入力フォーム!B44)</f>
        <v/>
      </c>
      <c r="I113" s="110" t="str">
        <f>IF(入力フォーム!B45="","",入力フォーム!B45)</f>
        <v/>
      </c>
      <c r="J113" s="110"/>
      <c r="K113" s="7" t="s">
        <v>168</v>
      </c>
      <c r="L113" s="111" t="str">
        <f>IF(入力フォーム!B46="","",入力フォーム!B46)</f>
        <v/>
      </c>
      <c r="M113" s="112"/>
      <c r="N113" s="112"/>
      <c r="O113" s="11" t="str">
        <f>IF(入力フォーム!B47="","",入力フォーム!B47)</f>
        <v/>
      </c>
    </row>
    <row r="114" spans="1:15" ht="24" customHeight="1" x14ac:dyDescent="0.55000000000000004">
      <c r="A114" s="109"/>
      <c r="B114" s="73" t="s">
        <v>16</v>
      </c>
      <c r="C114" s="74"/>
      <c r="D114" s="74"/>
      <c r="E114" s="79"/>
      <c r="F114" s="16" t="s">
        <v>164</v>
      </c>
      <c r="G114" s="113" t="str">
        <f>IF(入力フォーム!B48="","",入力フォーム!B48)</f>
        <v/>
      </c>
      <c r="H114" s="113"/>
      <c r="I114" s="113"/>
      <c r="J114" s="114"/>
      <c r="K114" s="16" t="s">
        <v>165</v>
      </c>
      <c r="L114" s="115" t="str">
        <f>IF(入力フォーム!B51&amp;IF(入力フォーム!B50="","","、"&amp;入力フォーム!B50)&amp;IF(入力フォーム!B51="","","、"&amp;入力フォーム!B51)="","",入力フォーム!B51&amp;IF(入力フォーム!B50="","","、"&amp;入力フォーム!B50)&amp;IF(入力フォーム!B51="","","、"&amp;入力フォーム!B51))</f>
        <v/>
      </c>
      <c r="M114" s="115"/>
      <c r="N114" s="115"/>
      <c r="O114" s="116"/>
    </row>
    <row r="115" spans="1:15" ht="27" customHeight="1" x14ac:dyDescent="0.55000000000000004">
      <c r="A115" s="109"/>
      <c r="B115" s="73" t="s">
        <v>155</v>
      </c>
      <c r="C115" s="74"/>
      <c r="D115" s="74"/>
      <c r="E115" s="79"/>
      <c r="F115" s="8" t="s">
        <v>147</v>
      </c>
      <c r="G115" s="117" t="str">
        <f>IF(入力フォーム!B52="","",入力フォーム!B52)</f>
        <v/>
      </c>
      <c r="H115" s="118"/>
      <c r="I115" s="119"/>
      <c r="J115" s="80" t="s">
        <v>148</v>
      </c>
      <c r="K115" s="82"/>
      <c r="L115" s="120" t="str">
        <f>IF(入力フォーム!B53="","",入力フォーム!B53)&amp;IF(入力フォーム!B54="","","・"&amp;入力フォーム!B54)&amp;IF(入力フォーム!B55="","","・"&amp;入力フォーム!B55)</f>
        <v/>
      </c>
      <c r="M115" s="116"/>
      <c r="N115" s="8" t="s">
        <v>149</v>
      </c>
      <c r="O115" s="7" t="str">
        <f>IF(入力フォーム!B56="","",入力フォーム!B56)</f>
        <v/>
      </c>
    </row>
    <row r="116" spans="1:15" ht="34" customHeight="1" x14ac:dyDescent="0.55000000000000004">
      <c r="A116" s="73" t="s">
        <v>8</v>
      </c>
      <c r="B116" s="74"/>
      <c r="C116" s="74"/>
      <c r="D116" s="74"/>
      <c r="E116" s="79"/>
      <c r="F116" s="80" t="str">
        <f>IF(入力フォーム!B60="","",入力フォーム!B60)</f>
        <v/>
      </c>
      <c r="G116" s="81"/>
      <c r="H116" s="81"/>
      <c r="I116" s="82"/>
      <c r="J116" s="95" t="s">
        <v>162</v>
      </c>
      <c r="K116" s="95"/>
      <c r="L116" s="95" t="str">
        <f>IF(入力フォーム!B61="","",入力フォーム!B61)</f>
        <v/>
      </c>
      <c r="M116" s="95"/>
      <c r="N116" s="95"/>
      <c r="O116" s="95"/>
    </row>
    <row r="117" spans="1:15" ht="33" customHeight="1" x14ac:dyDescent="0.55000000000000004">
      <c r="A117" s="105" t="s">
        <v>145</v>
      </c>
      <c r="B117" s="106"/>
      <c r="C117" s="73" t="s">
        <v>158</v>
      </c>
      <c r="D117" s="74"/>
      <c r="E117" s="79"/>
      <c r="F117" s="80" t="str">
        <f>IF(入力フォーム!B62&amp;"m"="","",入力フォーム!B62&amp;"m")</f>
        <v>m</v>
      </c>
      <c r="G117" s="81"/>
      <c r="H117" s="81"/>
      <c r="I117" s="82"/>
      <c r="J117" s="80" t="s">
        <v>160</v>
      </c>
      <c r="K117" s="82"/>
      <c r="L117" s="17" t="s">
        <v>140</v>
      </c>
      <c r="M117" s="13" t="str">
        <f>IF(入力フォーム!B63&amp;" 階"="","",入力フォーム!B63&amp;" 階")</f>
        <v xml:space="preserve"> 階</v>
      </c>
      <c r="N117" s="14" t="s">
        <v>169</v>
      </c>
      <c r="O117" s="20" t="str">
        <f>IF(入力フォーム!B64&amp;" 階"="","",入力フォーム!B64&amp;" 階")</f>
        <v xml:space="preserve"> 階</v>
      </c>
    </row>
    <row r="118" spans="1:15" ht="25" customHeight="1" x14ac:dyDescent="0.55000000000000004">
      <c r="A118" s="107"/>
      <c r="B118" s="108"/>
      <c r="C118" s="73" t="s">
        <v>159</v>
      </c>
      <c r="D118" s="74"/>
      <c r="E118" s="79"/>
      <c r="F118" s="80" t="str">
        <f>IF(入力フォーム!B65="","",入力フォーム!B65)</f>
        <v/>
      </c>
      <c r="G118" s="81"/>
      <c r="H118" s="81"/>
      <c r="I118" s="82"/>
      <c r="J118" s="80" t="s">
        <v>161</v>
      </c>
      <c r="K118" s="82"/>
      <c r="L118" s="80" t="str">
        <f>IF(入力フォーム!B66="","",入力フォーム!B66)</f>
        <v/>
      </c>
      <c r="M118" s="81"/>
      <c r="N118" s="81"/>
      <c r="O118" s="82"/>
    </row>
    <row r="119" spans="1:15" ht="25" customHeight="1" x14ac:dyDescent="0.55000000000000004">
      <c r="A119" s="73" t="s">
        <v>9</v>
      </c>
      <c r="B119" s="74"/>
      <c r="C119" s="74"/>
      <c r="D119" s="74"/>
      <c r="E119" s="79"/>
      <c r="F119" s="96" t="str">
        <f>IF(入力フォーム!B67="","",入力フォーム!B67)</f>
        <v/>
      </c>
      <c r="G119" s="97"/>
      <c r="H119" s="97"/>
      <c r="I119" s="98"/>
      <c r="J119" s="80" t="s">
        <v>10</v>
      </c>
      <c r="K119" s="82"/>
      <c r="L119" s="99" t="str">
        <f>IF(入力フォーム!B68="","",入力フォーム!B68)</f>
        <v/>
      </c>
      <c r="M119" s="100"/>
      <c r="N119" s="100"/>
      <c r="O119" s="101"/>
    </row>
    <row r="120" spans="1:15" ht="25" customHeight="1" x14ac:dyDescent="0.55000000000000004">
      <c r="A120" s="102"/>
      <c r="B120" s="103"/>
      <c r="C120" s="103"/>
      <c r="D120" s="103"/>
      <c r="E120" s="104"/>
      <c r="F120" s="80" t="s">
        <v>11</v>
      </c>
      <c r="G120" s="81"/>
      <c r="H120" s="81"/>
      <c r="I120" s="82"/>
      <c r="J120" s="80" t="s">
        <v>12</v>
      </c>
      <c r="K120" s="82"/>
      <c r="L120" s="80" t="s">
        <v>156</v>
      </c>
      <c r="M120" s="81"/>
      <c r="N120" s="81"/>
      <c r="O120" s="82"/>
    </row>
    <row r="121" spans="1:15" ht="27.5" customHeight="1" x14ac:dyDescent="0.55000000000000004">
      <c r="A121" s="73" t="s">
        <v>17</v>
      </c>
      <c r="B121" s="74"/>
      <c r="C121" s="74"/>
      <c r="D121" s="74"/>
      <c r="E121" s="74"/>
      <c r="F121" s="75"/>
      <c r="G121" s="75"/>
      <c r="H121" s="75"/>
      <c r="I121" s="75"/>
      <c r="J121" s="75"/>
      <c r="K121" s="76"/>
      <c r="L121" s="77" t="str">
        <f>IF(入力フォーム!B71&amp;"㎡"="","",入力フォーム!B71&amp;"㎡")</f>
        <v>㎡</v>
      </c>
      <c r="M121" s="77"/>
      <c r="N121" s="77"/>
      <c r="O121" s="77"/>
    </row>
    <row r="122" spans="1:15" ht="27.5" customHeight="1" x14ac:dyDescent="0.55000000000000004">
      <c r="A122" s="73" t="s">
        <v>18</v>
      </c>
      <c r="B122" s="74"/>
      <c r="C122" s="74"/>
      <c r="D122" s="74"/>
      <c r="E122" s="79"/>
      <c r="F122" s="80" t="str">
        <f>IF(入力フォーム!B72&amp;"㎡"="","",入力フォーム!B72&amp;"㎡")</f>
        <v>㎡</v>
      </c>
      <c r="G122" s="81"/>
      <c r="H122" s="81"/>
      <c r="I122" s="82"/>
      <c r="J122" s="80" t="str">
        <f>IF(入力フォーム!B73&amp;"㎡"="","",入力フォーム!B73&amp;"㎡")</f>
        <v>㎡</v>
      </c>
      <c r="K122" s="82"/>
      <c r="L122" s="77" t="str">
        <f>IF(入力フォーム!B74&amp;"㎡"="","",入力フォーム!B74&amp;"㎡")</f>
        <v>㎡</v>
      </c>
      <c r="M122" s="77"/>
      <c r="N122" s="77"/>
      <c r="O122" s="77"/>
    </row>
    <row r="123" spans="1:15" ht="27.5" customHeight="1" x14ac:dyDescent="0.55000000000000004">
      <c r="A123" s="73" t="s">
        <v>19</v>
      </c>
      <c r="B123" s="74"/>
      <c r="C123" s="74"/>
      <c r="D123" s="74"/>
      <c r="E123" s="79"/>
      <c r="F123" s="80" t="str">
        <f>IF(入力フォーム!B75&amp;"㎡"="","",入力フォーム!B75&amp;"㎡")</f>
        <v>㎡</v>
      </c>
      <c r="G123" s="81"/>
      <c r="H123" s="81"/>
      <c r="I123" s="82"/>
      <c r="J123" s="80" t="str">
        <f>IF(入力フォーム!B76&amp;"㎡"="","",入力フォーム!B76&amp;"㎡")</f>
        <v>㎡</v>
      </c>
      <c r="K123" s="82"/>
      <c r="L123" s="77" t="str">
        <f>IF(入力フォーム!B77&amp;"㎡"="","",入力フォーム!B77&amp;"㎡")</f>
        <v>㎡</v>
      </c>
      <c r="M123" s="77"/>
      <c r="N123" s="77"/>
      <c r="O123" s="77"/>
    </row>
    <row r="124" spans="1:15" ht="11" customHeight="1" x14ac:dyDescent="0.55000000000000004">
      <c r="A124" s="83" t="s">
        <v>20</v>
      </c>
      <c r="B124" s="84"/>
      <c r="C124" s="84"/>
      <c r="D124" s="84"/>
      <c r="E124" s="85"/>
      <c r="F124" s="89" t="str">
        <f>IF(入力フォーム!B78="","",入力フォーム!B78)</f>
        <v/>
      </c>
      <c r="G124" s="90"/>
      <c r="H124" s="90"/>
      <c r="I124" s="90"/>
      <c r="J124" s="90"/>
      <c r="K124" s="90"/>
      <c r="L124" s="90"/>
      <c r="M124" s="90"/>
      <c r="N124" s="90"/>
      <c r="O124" s="91"/>
    </row>
    <row r="125" spans="1:15" ht="11" customHeight="1" x14ac:dyDescent="0.55000000000000004">
      <c r="A125" s="86"/>
      <c r="B125" s="87"/>
      <c r="C125" s="87"/>
      <c r="D125" s="87"/>
      <c r="E125" s="88"/>
      <c r="F125" s="92" t="str">
        <f>IF(入力フォーム!B81="","",入力フォーム!B81)</f>
        <v/>
      </c>
      <c r="G125" s="93"/>
      <c r="H125" s="93"/>
      <c r="I125" s="93"/>
      <c r="J125" s="93"/>
      <c r="K125" s="93"/>
      <c r="L125" s="93"/>
      <c r="M125" s="93"/>
      <c r="N125" s="93"/>
      <c r="O125" s="94"/>
    </row>
    <row r="126" spans="1:15" ht="11" customHeight="1" x14ac:dyDescent="0.55000000000000004">
      <c r="A126" s="86"/>
      <c r="B126" s="87"/>
      <c r="C126" s="87"/>
      <c r="D126" s="87"/>
      <c r="E126" s="88"/>
      <c r="F126" s="92" t="str">
        <f>IF(入力フォーム!B79="","",入力フォーム!B79)</f>
        <v/>
      </c>
      <c r="G126" s="93"/>
      <c r="H126" s="93"/>
      <c r="I126" s="93"/>
      <c r="J126" s="93"/>
      <c r="K126" s="93"/>
      <c r="L126" s="93" t="str">
        <f>IF(入力フォーム!B80="","",入力フォーム!B80)</f>
        <v/>
      </c>
      <c r="M126" s="93"/>
      <c r="N126" s="93"/>
      <c r="O126" s="94"/>
    </row>
    <row r="127" spans="1:15" s="44" customFormat="1" ht="9" customHeight="1" x14ac:dyDescent="0.55000000000000004">
      <c r="A127" s="78" t="s">
        <v>182</v>
      </c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</row>
    <row r="128" spans="1:15" ht="5" customHeight="1" x14ac:dyDescent="0.55000000000000004"/>
    <row r="129" ht="14" customHeight="1" x14ac:dyDescent="0.55000000000000004"/>
    <row r="130" ht="4.5" customHeight="1" x14ac:dyDescent="0.55000000000000004"/>
    <row r="131" ht="11.5" customHeight="1" x14ac:dyDescent="0.55000000000000004"/>
    <row r="132" ht="14" customHeight="1" x14ac:dyDescent="0.55000000000000004"/>
    <row r="133" ht="13" customHeight="1" x14ac:dyDescent="0.55000000000000004"/>
    <row r="134" s="53" customFormat="1" ht="9" customHeight="1" x14ac:dyDescent="0.55000000000000004"/>
    <row r="135" ht="24" customHeight="1" x14ac:dyDescent="0.55000000000000004"/>
    <row r="136" ht="13" customHeight="1" x14ac:dyDescent="0.55000000000000004"/>
    <row r="137" ht="5" customHeight="1" x14ac:dyDescent="0.55000000000000004"/>
    <row r="138" ht="15" customHeight="1" x14ac:dyDescent="0.55000000000000004"/>
    <row r="139" ht="15" customHeight="1" x14ac:dyDescent="0.55000000000000004"/>
    <row r="140" ht="11.5" customHeight="1" x14ac:dyDescent="0.55000000000000004"/>
    <row r="141" ht="14" customHeight="1" x14ac:dyDescent="0.55000000000000004"/>
    <row r="142" ht="14" customHeight="1" x14ac:dyDescent="0.55000000000000004"/>
    <row r="143" ht="14" customHeight="1" x14ac:dyDescent="0.55000000000000004"/>
    <row r="144" ht="13" customHeight="1" x14ac:dyDescent="0.55000000000000004"/>
    <row r="145" ht="8.5" customHeight="1" x14ac:dyDescent="0.55000000000000004"/>
    <row r="146" ht="8.5" customHeight="1" x14ac:dyDescent="0.55000000000000004"/>
    <row r="147" ht="14" customHeight="1" x14ac:dyDescent="0.55000000000000004"/>
    <row r="148" ht="7.5" customHeight="1" x14ac:dyDescent="0.55000000000000004"/>
    <row r="149" ht="7.5" customHeight="1" x14ac:dyDescent="0.55000000000000004"/>
    <row r="150" ht="26.5" customHeight="1" x14ac:dyDescent="0.55000000000000004"/>
    <row r="151" ht="13" customHeight="1" x14ac:dyDescent="0.55000000000000004"/>
    <row r="152" ht="9.5" customHeight="1" x14ac:dyDescent="0.55000000000000004"/>
    <row r="153" ht="16.5" customHeight="1" x14ac:dyDescent="0.55000000000000004"/>
    <row r="154" ht="29" customHeight="1" x14ac:dyDescent="0.55000000000000004"/>
    <row r="155" ht="13" customHeight="1" x14ac:dyDescent="0.55000000000000004"/>
    <row r="156" ht="13" customHeight="1" x14ac:dyDescent="0.55000000000000004"/>
    <row r="157" ht="13.5" customHeight="1" x14ac:dyDescent="0.55000000000000004"/>
    <row r="158" ht="13" customHeight="1" x14ac:dyDescent="0.55000000000000004"/>
    <row r="159" ht="13" customHeight="1" x14ac:dyDescent="0.55000000000000004"/>
    <row r="160" ht="13.5" customHeight="1" x14ac:dyDescent="0.55000000000000004"/>
    <row r="161" ht="29" customHeight="1" x14ac:dyDescent="0.55000000000000004"/>
    <row r="162" ht="24" customHeight="1" x14ac:dyDescent="0.55000000000000004"/>
    <row r="163" ht="27" customHeight="1" x14ac:dyDescent="0.55000000000000004"/>
    <row r="164" ht="30" customHeight="1" x14ac:dyDescent="0.55000000000000004"/>
    <row r="165" ht="33" customHeight="1" x14ac:dyDescent="0.55000000000000004"/>
    <row r="166" ht="25" customHeight="1" x14ac:dyDescent="0.55000000000000004"/>
    <row r="167" ht="25" customHeight="1" x14ac:dyDescent="0.55000000000000004"/>
    <row r="168" ht="25" customHeight="1" x14ac:dyDescent="0.55000000000000004"/>
    <row r="169" ht="27.5" customHeight="1" x14ac:dyDescent="0.55000000000000004"/>
    <row r="170" ht="27.5" customHeight="1" x14ac:dyDescent="0.55000000000000004"/>
    <row r="171" ht="27.5" customHeight="1" x14ac:dyDescent="0.55000000000000004"/>
    <row r="172" ht="11" customHeight="1" x14ac:dyDescent="0.55000000000000004"/>
    <row r="173" ht="11" customHeight="1" x14ac:dyDescent="0.55000000000000004"/>
    <row r="174" ht="11" customHeight="1" x14ac:dyDescent="0.55000000000000004"/>
    <row r="175" s="44" customFormat="1" ht="9" customHeight="1" x14ac:dyDescent="0.55000000000000004"/>
  </sheetData>
  <sheetProtection sheet="1" objects="1" scenarios="1"/>
  <mergeCells count="184">
    <mergeCell ref="H1:H2"/>
    <mergeCell ref="A34:A36"/>
    <mergeCell ref="A23:D23"/>
    <mergeCell ref="A2:E2"/>
    <mergeCell ref="A28:E30"/>
    <mergeCell ref="A31:E33"/>
    <mergeCell ref="A22:O22"/>
    <mergeCell ref="A24:O24"/>
    <mergeCell ref="A25:O25"/>
    <mergeCell ref="A27:E27"/>
    <mergeCell ref="F27:O27"/>
    <mergeCell ref="A17:O17"/>
    <mergeCell ref="A18:O18"/>
    <mergeCell ref="A19:O19"/>
    <mergeCell ref="A20:O20"/>
    <mergeCell ref="A21:O21"/>
    <mergeCell ref="A3:O3"/>
    <mergeCell ref="K11:O12"/>
    <mergeCell ref="K15:O16"/>
    <mergeCell ref="I9:J9"/>
    <mergeCell ref="A26:O26"/>
    <mergeCell ref="I11:J11"/>
    <mergeCell ref="I14:J16"/>
    <mergeCell ref="A10:O10"/>
    <mergeCell ref="K92:O93"/>
    <mergeCell ref="I93:J95"/>
    <mergeCell ref="K94:O95"/>
    <mergeCell ref="A96:O96"/>
    <mergeCell ref="A97:O97"/>
    <mergeCell ref="A98:O98"/>
    <mergeCell ref="A99:O99"/>
    <mergeCell ref="A100:O100"/>
    <mergeCell ref="L5:O5"/>
    <mergeCell ref="K9:O9"/>
    <mergeCell ref="L43:O43"/>
    <mergeCell ref="L39:O39"/>
    <mergeCell ref="L42:O42"/>
    <mergeCell ref="L40:O40"/>
    <mergeCell ref="L41:O41"/>
    <mergeCell ref="F43:I43"/>
    <mergeCell ref="A40:E40"/>
    <mergeCell ref="A41:E41"/>
    <mergeCell ref="A42:E42"/>
    <mergeCell ref="F41:I41"/>
    <mergeCell ref="F40:I40"/>
    <mergeCell ref="F42:I42"/>
    <mergeCell ref="A43:E43"/>
    <mergeCell ref="A38:B39"/>
    <mergeCell ref="A6:F6"/>
    <mergeCell ref="L8:O8"/>
    <mergeCell ref="K13:O14"/>
    <mergeCell ref="A85:F85"/>
    <mergeCell ref="L87:O87"/>
    <mergeCell ref="I88:J88"/>
    <mergeCell ref="K88:O88"/>
    <mergeCell ref="A89:O89"/>
    <mergeCell ref="I90:J90"/>
    <mergeCell ref="K90:O91"/>
    <mergeCell ref="F32:O32"/>
    <mergeCell ref="C38:E38"/>
    <mergeCell ref="L36:M36"/>
    <mergeCell ref="G36:I36"/>
    <mergeCell ref="J36:K36"/>
    <mergeCell ref="F29:O29"/>
    <mergeCell ref="F39:I39"/>
    <mergeCell ref="F38:I38"/>
    <mergeCell ref="A8:F8"/>
    <mergeCell ref="A56:O74"/>
    <mergeCell ref="A75:O79"/>
    <mergeCell ref="L44:O44"/>
    <mergeCell ref="A48:O48"/>
    <mergeCell ref="A51:G55"/>
    <mergeCell ref="A87:F87"/>
    <mergeCell ref="H80:H81"/>
    <mergeCell ref="A81:E81"/>
    <mergeCell ref="A82:O82"/>
    <mergeCell ref="L84:O84"/>
    <mergeCell ref="B35:E35"/>
    <mergeCell ref="L35:O35"/>
    <mergeCell ref="G35:J35"/>
    <mergeCell ref="B36:E36"/>
    <mergeCell ref="H51:O55"/>
    <mergeCell ref="A44:E44"/>
    <mergeCell ref="F44:I44"/>
    <mergeCell ref="A45:E47"/>
    <mergeCell ref="F45:O45"/>
    <mergeCell ref="F46:O46"/>
    <mergeCell ref="F47:K47"/>
    <mergeCell ref="L47:O47"/>
    <mergeCell ref="J44:K44"/>
    <mergeCell ref="J37:K37"/>
    <mergeCell ref="J38:K38"/>
    <mergeCell ref="J39:K39"/>
    <mergeCell ref="A37:E37"/>
    <mergeCell ref="F37:I37"/>
    <mergeCell ref="J42:K42"/>
    <mergeCell ref="J43:K43"/>
    <mergeCell ref="J41:K41"/>
    <mergeCell ref="J23:O23"/>
    <mergeCell ref="E23:I23"/>
    <mergeCell ref="I34:J34"/>
    <mergeCell ref="L34:N34"/>
    <mergeCell ref="J40:K40"/>
    <mergeCell ref="G33:J33"/>
    <mergeCell ref="G30:J30"/>
    <mergeCell ref="L30:O30"/>
    <mergeCell ref="L33:O33"/>
    <mergeCell ref="F28:H28"/>
    <mergeCell ref="F31:H31"/>
    <mergeCell ref="I28:O28"/>
    <mergeCell ref="I31:O31"/>
    <mergeCell ref="C39:E39"/>
    <mergeCell ref="B34:E34"/>
    <mergeCell ref="L37:O37"/>
    <mergeCell ref="A101:O101"/>
    <mergeCell ref="A102:D102"/>
    <mergeCell ref="E102:I102"/>
    <mergeCell ref="J102:O102"/>
    <mergeCell ref="A103:O103"/>
    <mergeCell ref="A104:O104"/>
    <mergeCell ref="A105:O105"/>
    <mergeCell ref="A106:E106"/>
    <mergeCell ref="F106:O106"/>
    <mergeCell ref="A107:E109"/>
    <mergeCell ref="F107:H107"/>
    <mergeCell ref="I107:O107"/>
    <mergeCell ref="F108:O108"/>
    <mergeCell ref="G109:J109"/>
    <mergeCell ref="L109:O109"/>
    <mergeCell ref="A110:E112"/>
    <mergeCell ref="F110:H110"/>
    <mergeCell ref="I110:O110"/>
    <mergeCell ref="F111:O111"/>
    <mergeCell ref="G112:J112"/>
    <mergeCell ref="L112:O112"/>
    <mergeCell ref="A113:A115"/>
    <mergeCell ref="B113:E113"/>
    <mergeCell ref="I113:J113"/>
    <mergeCell ref="L113:N113"/>
    <mergeCell ref="B114:E114"/>
    <mergeCell ref="G114:J114"/>
    <mergeCell ref="L114:O114"/>
    <mergeCell ref="B115:E115"/>
    <mergeCell ref="G115:I115"/>
    <mergeCell ref="J115:K115"/>
    <mergeCell ref="L115:M115"/>
    <mergeCell ref="L118:O118"/>
    <mergeCell ref="L116:O116"/>
    <mergeCell ref="A119:E119"/>
    <mergeCell ref="F119:I119"/>
    <mergeCell ref="J119:K119"/>
    <mergeCell ref="L119:O119"/>
    <mergeCell ref="A120:E120"/>
    <mergeCell ref="F120:I120"/>
    <mergeCell ref="J120:K120"/>
    <mergeCell ref="L120:O120"/>
    <mergeCell ref="A116:E116"/>
    <mergeCell ref="F116:I116"/>
    <mergeCell ref="J116:K116"/>
    <mergeCell ref="A117:B118"/>
    <mergeCell ref="C117:E117"/>
    <mergeCell ref="F117:I117"/>
    <mergeCell ref="J117:K117"/>
    <mergeCell ref="C118:E118"/>
    <mergeCell ref="F118:I118"/>
    <mergeCell ref="J118:K118"/>
    <mergeCell ref="A121:E121"/>
    <mergeCell ref="F121:I121"/>
    <mergeCell ref="J121:K121"/>
    <mergeCell ref="L121:O121"/>
    <mergeCell ref="A127:O127"/>
    <mergeCell ref="A122:E122"/>
    <mergeCell ref="F122:I122"/>
    <mergeCell ref="J122:K122"/>
    <mergeCell ref="L122:O122"/>
    <mergeCell ref="A123:E123"/>
    <mergeCell ref="F123:I123"/>
    <mergeCell ref="J123:K123"/>
    <mergeCell ref="L123:O123"/>
    <mergeCell ref="A124:E126"/>
    <mergeCell ref="F124:O124"/>
    <mergeCell ref="F125:O125"/>
    <mergeCell ref="F126:K126"/>
    <mergeCell ref="L126:O126"/>
  </mergeCells>
  <phoneticPr fontId="5"/>
  <pageMargins left="0.51181102362204722" right="0.51181102362204722" top="0.35433070866141736" bottom="0.19685039370078741" header="0.31496062992125984" footer="0.11811023622047245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5FD5-679D-41EE-8E40-A3BD54526F74}">
  <sheetPr codeName="Sheet3"/>
  <dimension ref="A1:H22"/>
  <sheetViews>
    <sheetView view="pageBreakPreview" zoomScale="93" zoomScaleNormal="100" zoomScaleSheetLayoutView="93" workbookViewId="0">
      <selection sqref="A1:H1"/>
    </sheetView>
  </sheetViews>
  <sheetFormatPr defaultRowHeight="18" x14ac:dyDescent="0.55000000000000004"/>
  <sheetData>
    <row r="1" spans="1:8" ht="21" x14ac:dyDescent="0.55000000000000004">
      <c r="A1" s="183" t="s">
        <v>173</v>
      </c>
      <c r="B1" s="183"/>
      <c r="C1" s="183"/>
      <c r="D1" s="183"/>
      <c r="E1" s="183"/>
      <c r="F1" s="183"/>
      <c r="G1" s="183"/>
      <c r="H1" s="183"/>
    </row>
    <row r="2" spans="1:8" x14ac:dyDescent="0.55000000000000004">
      <c r="A2" s="2"/>
      <c r="B2" s="2"/>
      <c r="C2" s="2"/>
      <c r="D2" s="2"/>
      <c r="E2" s="2"/>
      <c r="F2" s="2"/>
      <c r="G2" s="2"/>
      <c r="H2" s="2"/>
    </row>
    <row r="3" spans="1:8" x14ac:dyDescent="0.55000000000000004">
      <c r="A3" s="2"/>
      <c r="B3" s="2"/>
      <c r="C3" s="2"/>
      <c r="D3" s="2"/>
      <c r="E3" s="2"/>
      <c r="F3" s="2"/>
      <c r="G3" s="2"/>
      <c r="H3" s="2"/>
    </row>
    <row r="4" spans="1:8" x14ac:dyDescent="0.55000000000000004">
      <c r="A4" s="2" t="s">
        <v>174</v>
      </c>
      <c r="B4" s="2"/>
      <c r="C4" s="2"/>
      <c r="D4" s="2"/>
      <c r="E4" s="2"/>
      <c r="F4" s="2"/>
      <c r="G4" s="2"/>
      <c r="H4" s="2"/>
    </row>
    <row r="5" spans="1:8" ht="32.5" customHeight="1" x14ac:dyDescent="0.55000000000000004">
      <c r="A5" s="22" t="s">
        <v>180</v>
      </c>
      <c r="B5" s="182" t="str">
        <f>IF(入力フォーム!B17="","",入力フォーム!B17)</f>
        <v/>
      </c>
      <c r="C5" s="182"/>
      <c r="D5" s="182"/>
      <c r="E5" s="182"/>
      <c r="F5" s="182"/>
      <c r="G5" s="182"/>
      <c r="H5" s="182"/>
    </row>
    <row r="6" spans="1:8" ht="32.5" customHeight="1" x14ac:dyDescent="0.55000000000000004">
      <c r="A6" s="22" t="s">
        <v>175</v>
      </c>
      <c r="B6" s="182" t="str">
        <f>IF(入力フォーム!B18="","",入力フォーム!B18)</f>
        <v/>
      </c>
      <c r="C6" s="182"/>
      <c r="D6" s="182"/>
      <c r="E6" s="182"/>
      <c r="F6" s="182"/>
      <c r="G6" s="182"/>
      <c r="H6" s="182"/>
    </row>
    <row r="7" spans="1:8" ht="32.5" customHeight="1" x14ac:dyDescent="0.55000000000000004">
      <c r="A7" s="22" t="s">
        <v>181</v>
      </c>
      <c r="B7" s="182" t="str">
        <f>IF(入力フォーム!B19="","",入力フォーム!B19)</f>
        <v/>
      </c>
      <c r="C7" s="182"/>
      <c r="D7" s="182"/>
      <c r="E7" s="182"/>
      <c r="F7" s="182"/>
      <c r="G7" s="182"/>
      <c r="H7" s="182"/>
    </row>
    <row r="8" spans="1:8" ht="32.5" customHeight="1" x14ac:dyDescent="0.55000000000000004">
      <c r="A8" s="22" t="s">
        <v>176</v>
      </c>
      <c r="B8" s="182" t="str">
        <f>IF(入力フォーム!B20="","",入力フォーム!B20)</f>
        <v/>
      </c>
      <c r="C8" s="182"/>
      <c r="D8" s="182"/>
      <c r="E8" s="182"/>
      <c r="F8" s="182"/>
      <c r="G8" s="182"/>
      <c r="H8" s="182"/>
    </row>
    <row r="9" spans="1:8" x14ac:dyDescent="0.55000000000000004">
      <c r="A9" s="2"/>
      <c r="B9" s="2"/>
      <c r="C9" s="2"/>
      <c r="D9" s="2"/>
      <c r="E9" s="2"/>
      <c r="F9" s="2"/>
      <c r="G9" s="2"/>
      <c r="H9" s="2"/>
    </row>
    <row r="10" spans="1:8" x14ac:dyDescent="0.55000000000000004">
      <c r="A10" s="2"/>
      <c r="B10" s="2"/>
      <c r="C10" s="2"/>
      <c r="D10" s="2"/>
      <c r="E10" s="2"/>
      <c r="F10" s="2"/>
      <c r="G10" s="2"/>
      <c r="H10" s="2"/>
    </row>
    <row r="11" spans="1:8" x14ac:dyDescent="0.55000000000000004">
      <c r="A11" s="2" t="s">
        <v>177</v>
      </c>
      <c r="B11" s="2"/>
      <c r="C11" s="2"/>
      <c r="D11" s="2"/>
      <c r="E11" s="2"/>
      <c r="F11" s="2"/>
      <c r="G11" s="2"/>
      <c r="H11" s="2"/>
    </row>
    <row r="12" spans="1:8" ht="32.5" customHeight="1" x14ac:dyDescent="0.55000000000000004">
      <c r="A12" s="22" t="s">
        <v>180</v>
      </c>
      <c r="B12" s="182" t="str">
        <f>IF(入力フォーム!B21="","",入力フォーム!B21)</f>
        <v/>
      </c>
      <c r="C12" s="182"/>
      <c r="D12" s="182"/>
      <c r="E12" s="182"/>
      <c r="F12" s="182"/>
      <c r="G12" s="182"/>
      <c r="H12" s="182"/>
    </row>
    <row r="13" spans="1:8" ht="32.5" customHeight="1" x14ac:dyDescent="0.55000000000000004">
      <c r="A13" s="22" t="s">
        <v>175</v>
      </c>
      <c r="B13" s="182" t="str">
        <f>IF(入力フォーム!B22="","",入力フォーム!B22)</f>
        <v/>
      </c>
      <c r="C13" s="182"/>
      <c r="D13" s="182"/>
      <c r="E13" s="182"/>
      <c r="F13" s="182"/>
      <c r="G13" s="182"/>
      <c r="H13" s="182"/>
    </row>
    <row r="14" spans="1:8" ht="32.5" customHeight="1" x14ac:dyDescent="0.55000000000000004">
      <c r="A14" s="22" t="s">
        <v>181</v>
      </c>
      <c r="B14" s="182" t="str">
        <f>IF(入力フォーム!B23="","",入力フォーム!B23)</f>
        <v/>
      </c>
      <c r="C14" s="182"/>
      <c r="D14" s="182"/>
      <c r="E14" s="182"/>
      <c r="F14" s="182"/>
      <c r="G14" s="182"/>
      <c r="H14" s="182"/>
    </row>
    <row r="15" spans="1:8" ht="32.5" customHeight="1" x14ac:dyDescent="0.55000000000000004">
      <c r="A15" s="22" t="s">
        <v>176</v>
      </c>
      <c r="B15" s="182" t="str">
        <f>IF(入力フォーム!B24="","",入力フォーム!B24)</f>
        <v/>
      </c>
      <c r="C15" s="182"/>
      <c r="D15" s="182"/>
      <c r="E15" s="182"/>
      <c r="F15" s="182"/>
      <c r="G15" s="182"/>
      <c r="H15" s="182"/>
    </row>
    <row r="16" spans="1:8" x14ac:dyDescent="0.55000000000000004">
      <c r="A16" s="2"/>
      <c r="B16" s="2"/>
      <c r="C16" s="2"/>
      <c r="D16" s="2"/>
      <c r="E16" s="2"/>
      <c r="F16" s="2"/>
      <c r="G16" s="2"/>
      <c r="H16" s="2"/>
    </row>
    <row r="17" spans="1:8" x14ac:dyDescent="0.55000000000000004">
      <c r="A17" s="2"/>
      <c r="B17" s="2"/>
      <c r="C17" s="2"/>
      <c r="D17" s="2"/>
      <c r="E17" s="2"/>
      <c r="F17" s="2"/>
      <c r="G17" s="2"/>
      <c r="H17" s="2"/>
    </row>
    <row r="18" spans="1:8" x14ac:dyDescent="0.55000000000000004">
      <c r="A18" s="2" t="s">
        <v>178</v>
      </c>
      <c r="B18" s="2"/>
      <c r="C18" s="2"/>
      <c r="D18" s="2"/>
      <c r="E18" s="2"/>
      <c r="F18" s="2"/>
      <c r="G18" s="2"/>
      <c r="H18" s="2"/>
    </row>
    <row r="19" spans="1:8" ht="32.5" customHeight="1" x14ac:dyDescent="0.55000000000000004">
      <c r="A19" s="22" t="s">
        <v>180</v>
      </c>
      <c r="B19" s="182" t="str">
        <f>IF(入力フォーム!B25="","",入力フォーム!B25)</f>
        <v/>
      </c>
      <c r="C19" s="182"/>
      <c r="D19" s="182"/>
      <c r="E19" s="182"/>
      <c r="F19" s="182"/>
      <c r="G19" s="182"/>
      <c r="H19" s="182"/>
    </row>
    <row r="20" spans="1:8" ht="32.5" customHeight="1" x14ac:dyDescent="0.55000000000000004">
      <c r="A20" s="22" t="s">
        <v>175</v>
      </c>
      <c r="B20" s="182" t="str">
        <f>IF(入力フォーム!B26="","",入力フォーム!B26)</f>
        <v/>
      </c>
      <c r="C20" s="182"/>
      <c r="D20" s="182"/>
      <c r="E20" s="182"/>
      <c r="F20" s="182"/>
      <c r="G20" s="182"/>
      <c r="H20" s="182"/>
    </row>
    <row r="21" spans="1:8" ht="32.5" customHeight="1" x14ac:dyDescent="0.55000000000000004">
      <c r="A21" s="22" t="s">
        <v>181</v>
      </c>
      <c r="B21" s="182" t="str">
        <f>IF(入力フォーム!B27="","",入力フォーム!B27)</f>
        <v/>
      </c>
      <c r="C21" s="182"/>
      <c r="D21" s="182"/>
      <c r="E21" s="182"/>
      <c r="F21" s="182"/>
      <c r="G21" s="182"/>
      <c r="H21" s="182"/>
    </row>
    <row r="22" spans="1:8" ht="32.5" customHeight="1" x14ac:dyDescent="0.55000000000000004">
      <c r="A22" s="22" t="s">
        <v>176</v>
      </c>
      <c r="B22" s="182" t="str">
        <f>IF(入力フォーム!B28="","",入力フォーム!B28)</f>
        <v/>
      </c>
      <c r="C22" s="182"/>
      <c r="D22" s="182"/>
      <c r="E22" s="182"/>
      <c r="F22" s="182"/>
      <c r="G22" s="182"/>
      <c r="H22" s="182"/>
    </row>
  </sheetData>
  <sheetProtection sheet="1" objects="1" scenarios="1"/>
  <mergeCells count="13">
    <mergeCell ref="B13:H13"/>
    <mergeCell ref="B12:H12"/>
    <mergeCell ref="B19:H19"/>
    <mergeCell ref="A1:H1"/>
    <mergeCell ref="B5:H5"/>
    <mergeCell ref="B8:H8"/>
    <mergeCell ref="B7:H7"/>
    <mergeCell ref="B6:H6"/>
    <mergeCell ref="B22:H22"/>
    <mergeCell ref="B21:H21"/>
    <mergeCell ref="B20:H20"/>
    <mergeCell ref="B15:H15"/>
    <mergeCell ref="B14:H14"/>
  </mergeCells>
  <phoneticPr fontId="5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AAA66-C473-45AA-82EC-8A2DC5BB65D8}">
  <sheetPr codeName="Sheet4"/>
  <dimension ref="A1:J37"/>
  <sheetViews>
    <sheetView workbookViewId="0">
      <selection activeCell="G11" sqref="G11"/>
    </sheetView>
  </sheetViews>
  <sheetFormatPr defaultRowHeight="18" x14ac:dyDescent="0.55000000000000004"/>
  <cols>
    <col min="7" max="7" width="24.1640625" bestFit="1" customWidth="1"/>
    <col min="8" max="8" width="14.33203125" bestFit="1" customWidth="1"/>
    <col min="9" max="9" width="13" bestFit="1" customWidth="1"/>
  </cols>
  <sheetData>
    <row r="1" spans="1:10" x14ac:dyDescent="0.55000000000000004">
      <c r="A1" t="s">
        <v>102</v>
      </c>
      <c r="C1" t="s">
        <v>101</v>
      </c>
      <c r="E1" t="s">
        <v>103</v>
      </c>
      <c r="G1" t="s">
        <v>123</v>
      </c>
      <c r="H1" t="s">
        <v>134</v>
      </c>
      <c r="I1" t="s">
        <v>260</v>
      </c>
      <c r="J1" t="s">
        <v>259</v>
      </c>
    </row>
    <row r="2" spans="1:10" x14ac:dyDescent="0.55000000000000004">
      <c r="A2" s="4" t="s">
        <v>58</v>
      </c>
      <c r="C2" s="4" t="s">
        <v>94</v>
      </c>
      <c r="E2" s="4" t="s">
        <v>104</v>
      </c>
      <c r="G2" s="5" t="s">
        <v>113</v>
      </c>
      <c r="H2" s="4" t="s">
        <v>124</v>
      </c>
      <c r="I2" s="4" t="s">
        <v>261</v>
      </c>
      <c r="J2" s="4" t="s">
        <v>265</v>
      </c>
    </row>
    <row r="3" spans="1:10" x14ac:dyDescent="0.55000000000000004">
      <c r="A3" s="4" t="s">
        <v>59</v>
      </c>
      <c r="C3" s="4" t="s">
        <v>95</v>
      </c>
      <c r="E3" s="4" t="s">
        <v>105</v>
      </c>
      <c r="G3" s="5" t="s">
        <v>114</v>
      </c>
      <c r="H3" s="4" t="s">
        <v>125</v>
      </c>
      <c r="I3" s="4" t="s">
        <v>262</v>
      </c>
      <c r="J3" s="4" t="s">
        <v>266</v>
      </c>
    </row>
    <row r="4" spans="1:10" x14ac:dyDescent="0.55000000000000004">
      <c r="A4" s="4" t="s">
        <v>60</v>
      </c>
      <c r="C4" s="4" t="s">
        <v>96</v>
      </c>
      <c r="E4" s="4" t="s">
        <v>106</v>
      </c>
      <c r="G4" s="5" t="s">
        <v>115</v>
      </c>
      <c r="H4" s="4" t="s">
        <v>126</v>
      </c>
      <c r="I4" s="4" t="s">
        <v>263</v>
      </c>
      <c r="J4" s="4" t="s">
        <v>267</v>
      </c>
    </row>
    <row r="5" spans="1:10" x14ac:dyDescent="0.55000000000000004">
      <c r="A5" s="4" t="s">
        <v>61</v>
      </c>
      <c r="C5" s="4" t="s">
        <v>97</v>
      </c>
      <c r="E5" s="4" t="s">
        <v>107</v>
      </c>
      <c r="G5" s="5" t="s">
        <v>116</v>
      </c>
      <c r="H5" s="4" t="s">
        <v>127</v>
      </c>
      <c r="I5" s="4" t="s">
        <v>264</v>
      </c>
      <c r="J5" s="4" t="s">
        <v>264</v>
      </c>
    </row>
    <row r="6" spans="1:10" x14ac:dyDescent="0.55000000000000004">
      <c r="A6" s="4" t="s">
        <v>62</v>
      </c>
      <c r="C6" s="4" t="s">
        <v>98</v>
      </c>
      <c r="E6" s="4" t="s">
        <v>108</v>
      </c>
      <c r="G6" s="5" t="s">
        <v>117</v>
      </c>
      <c r="H6" s="4" t="s">
        <v>128</v>
      </c>
    </row>
    <row r="7" spans="1:10" x14ac:dyDescent="0.55000000000000004">
      <c r="A7" s="4" t="s">
        <v>63</v>
      </c>
      <c r="C7" s="4" t="s">
        <v>99</v>
      </c>
      <c r="E7" s="4" t="s">
        <v>109</v>
      </c>
      <c r="G7" s="5" t="s">
        <v>118</v>
      </c>
      <c r="H7" s="4" t="s">
        <v>129</v>
      </c>
    </row>
    <row r="8" spans="1:10" x14ac:dyDescent="0.55000000000000004">
      <c r="A8" s="4" t="s">
        <v>64</v>
      </c>
      <c r="G8" s="5" t="s">
        <v>119</v>
      </c>
      <c r="H8" s="4" t="s">
        <v>130</v>
      </c>
    </row>
    <row r="9" spans="1:10" x14ac:dyDescent="0.55000000000000004">
      <c r="A9" s="4" t="s">
        <v>65</v>
      </c>
      <c r="G9" s="5" t="s">
        <v>120</v>
      </c>
      <c r="H9" s="4" t="s">
        <v>131</v>
      </c>
    </row>
    <row r="10" spans="1:10" x14ac:dyDescent="0.55000000000000004">
      <c r="A10" s="4" t="s">
        <v>66</v>
      </c>
      <c r="G10" s="5" t="s">
        <v>121</v>
      </c>
      <c r="H10" s="4" t="s">
        <v>132</v>
      </c>
    </row>
    <row r="11" spans="1:10" x14ac:dyDescent="0.55000000000000004">
      <c r="A11" s="4" t="s">
        <v>67</v>
      </c>
      <c r="G11" s="5" t="s">
        <v>122</v>
      </c>
      <c r="H11" s="4" t="s">
        <v>133</v>
      </c>
    </row>
    <row r="12" spans="1:10" x14ac:dyDescent="0.55000000000000004">
      <c r="A12" s="4" t="s">
        <v>68</v>
      </c>
    </row>
    <row r="13" spans="1:10" x14ac:dyDescent="0.55000000000000004">
      <c r="A13" s="4" t="s">
        <v>69</v>
      </c>
    </row>
    <row r="14" spans="1:10" x14ac:dyDescent="0.55000000000000004">
      <c r="A14" s="4" t="s">
        <v>70</v>
      </c>
    </row>
    <row r="15" spans="1:10" x14ac:dyDescent="0.55000000000000004">
      <c r="A15" s="4" t="s">
        <v>71</v>
      </c>
    </row>
    <row r="16" spans="1:10" x14ac:dyDescent="0.55000000000000004">
      <c r="A16" s="4" t="s">
        <v>72</v>
      </c>
    </row>
    <row r="17" spans="1:1" x14ac:dyDescent="0.55000000000000004">
      <c r="A17" s="4" t="s">
        <v>73</v>
      </c>
    </row>
    <row r="18" spans="1:1" x14ac:dyDescent="0.55000000000000004">
      <c r="A18" s="4" t="s">
        <v>74</v>
      </c>
    </row>
    <row r="19" spans="1:1" x14ac:dyDescent="0.55000000000000004">
      <c r="A19" s="4" t="s">
        <v>75</v>
      </c>
    </row>
    <row r="20" spans="1:1" x14ac:dyDescent="0.55000000000000004">
      <c r="A20" s="4" t="s">
        <v>76</v>
      </c>
    </row>
    <row r="21" spans="1:1" x14ac:dyDescent="0.55000000000000004">
      <c r="A21" s="4" t="s">
        <v>77</v>
      </c>
    </row>
    <row r="22" spans="1:1" x14ac:dyDescent="0.55000000000000004">
      <c r="A22" s="4" t="s">
        <v>78</v>
      </c>
    </row>
    <row r="23" spans="1:1" x14ac:dyDescent="0.55000000000000004">
      <c r="A23" s="4" t="s">
        <v>79</v>
      </c>
    </row>
    <row r="24" spans="1:1" x14ac:dyDescent="0.55000000000000004">
      <c r="A24" s="4" t="s">
        <v>80</v>
      </c>
    </row>
    <row r="25" spans="1:1" x14ac:dyDescent="0.55000000000000004">
      <c r="A25" s="4" t="s">
        <v>81</v>
      </c>
    </row>
    <row r="26" spans="1:1" x14ac:dyDescent="0.55000000000000004">
      <c r="A26" s="4" t="s">
        <v>82</v>
      </c>
    </row>
    <row r="27" spans="1:1" x14ac:dyDescent="0.55000000000000004">
      <c r="A27" s="4" t="s">
        <v>83</v>
      </c>
    </row>
    <row r="28" spans="1:1" x14ac:dyDescent="0.55000000000000004">
      <c r="A28" s="4" t="s">
        <v>84</v>
      </c>
    </row>
    <row r="29" spans="1:1" x14ac:dyDescent="0.55000000000000004">
      <c r="A29" s="4" t="s">
        <v>85</v>
      </c>
    </row>
    <row r="30" spans="1:1" x14ac:dyDescent="0.55000000000000004">
      <c r="A30" s="4" t="s">
        <v>86</v>
      </c>
    </row>
    <row r="31" spans="1:1" x14ac:dyDescent="0.55000000000000004">
      <c r="A31" s="4" t="s">
        <v>87</v>
      </c>
    </row>
    <row r="32" spans="1:1" x14ac:dyDescent="0.55000000000000004">
      <c r="A32" s="4" t="s">
        <v>88</v>
      </c>
    </row>
    <row r="33" spans="1:1" x14ac:dyDescent="0.55000000000000004">
      <c r="A33" s="4" t="s">
        <v>89</v>
      </c>
    </row>
    <row r="34" spans="1:1" x14ac:dyDescent="0.55000000000000004">
      <c r="A34" s="4" t="s">
        <v>90</v>
      </c>
    </row>
    <row r="35" spans="1:1" x14ac:dyDescent="0.55000000000000004">
      <c r="A35" s="4" t="s">
        <v>91</v>
      </c>
    </row>
    <row r="36" spans="1:1" x14ac:dyDescent="0.55000000000000004">
      <c r="A36" s="4" t="s">
        <v>92</v>
      </c>
    </row>
    <row r="37" spans="1:1" x14ac:dyDescent="0.55000000000000004">
      <c r="A37" s="4" t="s">
        <v>93</v>
      </c>
    </row>
  </sheetData>
  <sheetProtection sheet="1" objects="1" scenarios="1"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マニュアル</vt:lpstr>
      <vt:lpstr>入力フォーム</vt:lpstr>
      <vt:lpstr>帳票</vt:lpstr>
      <vt:lpstr>別紙_建築主</vt:lpstr>
      <vt:lpstr>プルダウン</vt:lpstr>
      <vt:lpstr>マニュアル!Print_Area</vt:lpstr>
      <vt:lpstr>帳票!Print_Area</vt:lpstr>
      <vt:lpstr>別紙_建築主!Print_Area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頼太</dc:creator>
  <cp:lastModifiedBy>清水　頼太</cp:lastModifiedBy>
  <cp:lastPrinted>2026-08-14T01:45:55Z</cp:lastPrinted>
  <dcterms:created xsi:type="dcterms:W3CDTF">2026-07-21T05:28:20Z</dcterms:created>
  <dcterms:modified xsi:type="dcterms:W3CDTF">2026-08-14T05:28:36Z</dcterms:modified>
</cp:coreProperties>
</file>