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hidePivotFieldList="1" defaultThemeVersion="124226"/>
  <xr:revisionPtr revIDLastSave="0" documentId="13_ncr:1_{DB6D3CE6-BCD8-4F5B-9BA7-B611B7AC6D3C}" xr6:coauthVersionLast="47" xr6:coauthVersionMax="47" xr10:uidLastSave="{00000000-0000-0000-0000-000000000000}"/>
  <bookViews>
    <workbookView xWindow="-120" yWindow="-120" windowWidth="29040" windowHeight="15720" tabRatio="776" xr2:uid="{00000000-000D-0000-FFFF-FFFF00000000}"/>
  </bookViews>
  <sheets>
    <sheet name="【一般会計】1款_鑑" sheetId="31" r:id="rId1"/>
    <sheet name="1款" sheetId="51" r:id="rId2"/>
    <sheet name="2款_鑑" sheetId="32" r:id="rId3"/>
    <sheet name="2款" sheetId="52" r:id="rId4"/>
    <sheet name="3款_鑑" sheetId="33" r:id="rId5"/>
    <sheet name="3款" sheetId="53" r:id="rId6"/>
    <sheet name="4款_鑑" sheetId="34" r:id="rId7"/>
    <sheet name="4款" sheetId="54" r:id="rId8"/>
    <sheet name="5款_鑑" sheetId="35" r:id="rId9"/>
    <sheet name="5款" sheetId="55" r:id="rId10"/>
    <sheet name="6款_鑑" sheetId="36" r:id="rId11"/>
    <sheet name="6款" sheetId="56" r:id="rId12"/>
    <sheet name="7款_鑑" sheetId="37" r:id="rId13"/>
    <sheet name="7款" sheetId="57" r:id="rId14"/>
    <sheet name="8款_鑑" sheetId="38" r:id="rId15"/>
    <sheet name="8款" sheetId="58" r:id="rId16"/>
    <sheet name="9款_鑑" sheetId="39" r:id="rId17"/>
    <sheet name="9款" sheetId="59" r:id="rId18"/>
    <sheet name="10款_鑑" sheetId="40" r:id="rId19"/>
    <sheet name="10款" sheetId="60" r:id="rId20"/>
    <sheet name="11款_鑑" sheetId="41" r:id="rId21"/>
    <sheet name="11款" sheetId="61" r:id="rId22"/>
    <sheet name="12款_鑑" sheetId="42" r:id="rId23"/>
    <sheet name="12款" sheetId="62" r:id="rId24"/>
    <sheet name="13款_鑑" sheetId="43" r:id="rId25"/>
    <sheet name="13款" sheetId="63" r:id="rId26"/>
    <sheet name="14款_鑑" sheetId="44" r:id="rId27"/>
    <sheet name="14款" sheetId="64" r:id="rId28"/>
    <sheet name="15款_鑑" sheetId="45" r:id="rId29"/>
    <sheet name="15款" sheetId="65" r:id="rId30"/>
    <sheet name="16款_鑑" sheetId="46" r:id="rId31"/>
    <sheet name="16款" sheetId="66" r:id="rId32"/>
    <sheet name="17款_鑑" sheetId="47" r:id="rId33"/>
    <sheet name="17款" sheetId="67" r:id="rId34"/>
    <sheet name="18款_鑑" sheetId="48" r:id="rId35"/>
    <sheet name="18款" sheetId="68" r:id="rId36"/>
    <sheet name="19款_鑑" sheetId="49" r:id="rId37"/>
    <sheet name="19款" sheetId="69" r:id="rId38"/>
    <sheet name="20款_鑑" sheetId="50" r:id="rId39"/>
    <sheet name="20款" sheetId="70" r:id="rId40"/>
    <sheet name="【国保】鑑" sheetId="1" r:id="rId41"/>
    <sheet name="【国保】中面" sheetId="28" r:id="rId42"/>
    <sheet name="【介護保険】鑑" sheetId="9" r:id="rId43"/>
    <sheet name="【介護保険】中面" sheetId="29" r:id="rId44"/>
    <sheet name="【後期高齢】鑑" sheetId="17" r:id="rId45"/>
    <sheet name="【後期高齢】中面" sheetId="30" r:id="rId46"/>
  </sheets>
  <definedNames>
    <definedName name="_xlnm._FilterDatabase" localSheetId="43" hidden="1">【介護保険】中面!$A$3:$L$482</definedName>
    <definedName name="_xlnm._FilterDatabase" localSheetId="45" hidden="1">【後期高齢】中面!$A$3:$L$220</definedName>
    <definedName name="_xlnm._FilterDatabase" localSheetId="41" hidden="1">【国保】中面!$A$3:$L$285</definedName>
    <definedName name="_xlnm._FilterDatabase" localSheetId="19" hidden="1">'10款'!$A$3:$L$15</definedName>
    <definedName name="_xlnm._FilterDatabase" localSheetId="21" hidden="1">'11款'!$A$3:$L$90</definedName>
    <definedName name="_xlnm._FilterDatabase" localSheetId="23" hidden="1">'12款'!$A$3:$L$462</definedName>
    <definedName name="_xlnm._FilterDatabase" localSheetId="25" hidden="1">'13款'!$A$3:$L$531</definedName>
    <definedName name="_xlnm._FilterDatabase" localSheetId="27" hidden="1">'14款'!$A$3:$L$1243</definedName>
    <definedName name="_xlnm._FilterDatabase" localSheetId="29" hidden="1">'15款'!$A$3:$L$93</definedName>
    <definedName name="_xlnm._FilterDatabase" localSheetId="31" hidden="1">'16款'!$A$3:$L$24</definedName>
    <definedName name="_xlnm._FilterDatabase" localSheetId="33" hidden="1">'17款'!$A$3:$L$78</definedName>
    <definedName name="_xlnm._FilterDatabase" localSheetId="35" hidden="1">'18款'!$A$3:$L$15</definedName>
    <definedName name="_xlnm._FilterDatabase" localSheetId="37" hidden="1">'19款'!$A$3:$L$409</definedName>
    <definedName name="_xlnm._FilterDatabase" localSheetId="1" hidden="1">'1款'!$A$3:$L$80</definedName>
    <definedName name="_xlnm._FilterDatabase" localSheetId="39" hidden="1">'20款'!$A$3:$L$24</definedName>
    <definedName name="_xlnm._FilterDatabase" localSheetId="3" hidden="1">'2款'!$A$3:$L$39</definedName>
    <definedName name="_xlnm._FilterDatabase" localSheetId="5" hidden="1">'3款'!$A$3:$L$15</definedName>
    <definedName name="_xlnm._FilterDatabase" localSheetId="7" hidden="1">'4款'!$A$3:$L$15</definedName>
    <definedName name="_xlnm._FilterDatabase" localSheetId="9" hidden="1">'5款'!$A$3:$L$15</definedName>
    <definedName name="_xlnm._FilterDatabase" localSheetId="11" hidden="1">'6款'!$A$3:$L$15</definedName>
    <definedName name="_xlnm._FilterDatabase" localSheetId="13" hidden="1">'7款'!$A$3:$L$15</definedName>
    <definedName name="_xlnm._FilterDatabase" localSheetId="15" hidden="1">'8款'!$A$3:$L$15</definedName>
    <definedName name="_xlnm._FilterDatabase" localSheetId="17" hidden="1">'9款'!$A$3:$L$24</definedName>
    <definedName name="_xlnm.Print_Area" localSheetId="0">【一般会計】1款_鑑!$A$1:$H$32</definedName>
    <definedName name="_xlnm.Print_Area" localSheetId="42">【介護保険】鑑!$A$1:$H$102</definedName>
    <definedName name="_xlnm.Print_Area" localSheetId="43">【介護保険】中面!$A$1:$K$482</definedName>
    <definedName name="_xlnm.Print_Area" localSheetId="44">【後期高齢】鑑!$A$1:$H$68</definedName>
    <definedName name="_xlnm.Print_Area" localSheetId="45">【後期高齢】中面!$A$1:$K$220</definedName>
    <definedName name="_xlnm.Print_Area" localSheetId="40">【国保】鑑!$A$1:$H$68</definedName>
    <definedName name="_xlnm.Print_Area" localSheetId="41">【国保】中面!$A$1:$K$285</definedName>
    <definedName name="_xlnm.Print_Area" localSheetId="19">'10款'!$A$1:$K$15</definedName>
    <definedName name="_xlnm.Print_Area" localSheetId="18">'10款_鑑'!$A$1:$H$33</definedName>
    <definedName name="_xlnm.Print_Area" localSheetId="21">'11款'!$A$1:$K$90</definedName>
    <definedName name="_xlnm.Print_Area" localSheetId="20">'11款_鑑'!$A$1:$H$33</definedName>
    <definedName name="_xlnm.Print_Area" localSheetId="23">'12款'!$A$1:$K$462</definedName>
    <definedName name="_xlnm.Print_Area" localSheetId="22">'12款_鑑'!$A$1:$H$33</definedName>
    <definedName name="_xlnm.Print_Area" localSheetId="25">'13款'!$A$1:$K$531</definedName>
    <definedName name="_xlnm.Print_Area" localSheetId="24">'13款_鑑'!$A$1:$H$33</definedName>
    <definedName name="_xlnm.Print_Area" localSheetId="27">'14款'!$A$1:$K$1243</definedName>
    <definedName name="_xlnm.Print_Area" localSheetId="26">'14款_鑑'!$A$1:$H$33</definedName>
    <definedName name="_xlnm.Print_Area" localSheetId="29">'15款'!$A$1:$K$93</definedName>
    <definedName name="_xlnm.Print_Area" localSheetId="28">'15款_鑑'!$A$1:$H$33</definedName>
    <definedName name="_xlnm.Print_Area" localSheetId="31">'16款'!$A$1:$K$24</definedName>
    <definedName name="_xlnm.Print_Area" localSheetId="30">'16款_鑑'!$A$1:$H$33</definedName>
    <definedName name="_xlnm.Print_Area" localSheetId="33">'17款'!$A$1:$K$78</definedName>
    <definedName name="_xlnm.Print_Area" localSheetId="32">'17款_鑑'!$A$1:$H$33</definedName>
    <definedName name="_xlnm.Print_Area" localSheetId="35">'18款'!$A$1:$K$15</definedName>
    <definedName name="_xlnm.Print_Area" localSheetId="34">'18款_鑑'!$A$1:$H$33</definedName>
    <definedName name="_xlnm.Print_Area" localSheetId="37">'19款'!$A$1:$K$409</definedName>
    <definedName name="_xlnm.Print_Area" localSheetId="36">'19款_鑑'!$A$1:$H$33</definedName>
    <definedName name="_xlnm.Print_Area" localSheetId="1">'1款'!$A$1:$K$80</definedName>
    <definedName name="_xlnm.Print_Area" localSheetId="39">'20款'!$A$1:$K$24</definedName>
    <definedName name="_xlnm.Print_Area" localSheetId="38">'20款_鑑'!$A$1:$H$33</definedName>
    <definedName name="_xlnm.Print_Area" localSheetId="3">'2款'!$A$1:$K$39</definedName>
    <definedName name="_xlnm.Print_Area" localSheetId="2">'2款_鑑'!$A$1:$H$33</definedName>
    <definedName name="_xlnm.Print_Area" localSheetId="5">'3款'!$A$1:$K$15</definedName>
    <definedName name="_xlnm.Print_Area" localSheetId="4">'3款_鑑'!$A$1:$H$33</definedName>
    <definedName name="_xlnm.Print_Area" localSheetId="7">'4款'!$A$1:$K$15</definedName>
    <definedName name="_xlnm.Print_Area" localSheetId="6">'4款_鑑'!$A$1:$H$33</definedName>
    <definedName name="_xlnm.Print_Area" localSheetId="9">'5款'!$A$1:$K$15</definedName>
    <definedName name="_xlnm.Print_Area" localSheetId="8">'5款_鑑'!$A$1:$H$33</definedName>
    <definedName name="_xlnm.Print_Area" localSheetId="11">'6款'!$A$1:$K$15</definedName>
    <definedName name="_xlnm.Print_Area" localSheetId="10">'6款_鑑'!$A$1:$H$33</definedName>
    <definedName name="_xlnm.Print_Area" localSheetId="13">'7款'!$A$1:$K$15</definedName>
    <definedName name="_xlnm.Print_Area" localSheetId="12">'7款_鑑'!$A$1:$H$33</definedName>
    <definedName name="_xlnm.Print_Area" localSheetId="15">'8款'!$A$1:$K$15</definedName>
    <definedName name="_xlnm.Print_Area" localSheetId="14">'8款_鑑'!$A$1:$H$33</definedName>
    <definedName name="_xlnm.Print_Area" localSheetId="17">'9款'!$A$1:$K$24</definedName>
    <definedName name="_xlnm.Print_Area" localSheetId="16">'9款_鑑'!$A$1:$H$33</definedName>
    <definedName name="_xlnm.Print_Titles" localSheetId="45">【後期高齢】中面!$1:$3</definedName>
    <definedName name="_xlnm.Print_Titles" localSheetId="19">'10款'!$1:$3</definedName>
    <definedName name="_xlnm.Print_Titles" localSheetId="21">'11款'!$1:$3</definedName>
    <definedName name="_xlnm.Print_Titles" localSheetId="23">'12款'!$1:$3</definedName>
    <definedName name="_xlnm.Print_Titles" localSheetId="25">'13款'!$1:$3</definedName>
    <definedName name="_xlnm.Print_Titles" localSheetId="27">'14款'!$1:$3</definedName>
    <definedName name="_xlnm.Print_Titles" localSheetId="29">'15款'!$1:$3</definedName>
    <definedName name="_xlnm.Print_Titles" localSheetId="31">'16款'!$1:$3</definedName>
    <definedName name="_xlnm.Print_Titles" localSheetId="33">'17款'!$1:$3</definedName>
    <definedName name="_xlnm.Print_Titles" localSheetId="35">'18款'!$1:$3</definedName>
    <definedName name="_xlnm.Print_Titles" localSheetId="37">'19款'!$1:$3</definedName>
    <definedName name="_xlnm.Print_Titles" localSheetId="1">'1款'!$1:$3</definedName>
    <definedName name="_xlnm.Print_Titles" localSheetId="39">'20款'!$1:$3</definedName>
    <definedName name="_xlnm.Print_Titles" localSheetId="3">'2款'!$1:$3</definedName>
    <definedName name="_xlnm.Print_Titles" localSheetId="5">'3款'!$1:$3</definedName>
    <definedName name="_xlnm.Print_Titles" localSheetId="7">'4款'!$1:$3</definedName>
    <definedName name="_xlnm.Print_Titles" localSheetId="9">'5款'!$1:$3</definedName>
    <definedName name="_xlnm.Print_Titles" localSheetId="11">'6款'!$1:$3</definedName>
    <definedName name="_xlnm.Print_Titles" localSheetId="13">'7款'!$1:$3</definedName>
    <definedName name="_xlnm.Print_Titles" localSheetId="15">'8款'!$1:$3</definedName>
    <definedName name="_xlnm.Print_Titles" localSheetId="17">'9款'!$1:$3</definedName>
    <definedName name="ｑ">#REF!</definedName>
    <definedName name="あ">#REF!</definedName>
    <definedName name="ああ">#REF!</definedName>
    <definedName name="節別一覧">#REF!</definedName>
    <definedName name="節別所属別一覧">#REF!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3" i="50" l="1"/>
  <c r="G33" i="50"/>
  <c r="H30" i="50"/>
  <c r="G30" i="50"/>
  <c r="H29" i="50"/>
  <c r="G29" i="50"/>
  <c r="H28" i="50"/>
  <c r="G28" i="50"/>
  <c r="H27" i="50"/>
  <c r="G27" i="50"/>
  <c r="H26" i="50"/>
  <c r="G26" i="50"/>
  <c r="H25" i="50"/>
  <c r="G25" i="50"/>
  <c r="H24" i="50"/>
  <c r="G24" i="50"/>
  <c r="H23" i="50"/>
  <c r="G23" i="50"/>
  <c r="H22" i="50"/>
  <c r="G22" i="50"/>
  <c r="H21" i="50"/>
  <c r="G21" i="50"/>
  <c r="H20" i="50"/>
  <c r="G20" i="50"/>
  <c r="H19" i="50"/>
  <c r="G19" i="50"/>
  <c r="H18" i="50"/>
  <c r="G18" i="50"/>
  <c r="H17" i="50"/>
  <c r="G17" i="50"/>
  <c r="H16" i="50"/>
  <c r="G16" i="50"/>
  <c r="H15" i="50"/>
  <c r="G15" i="50"/>
  <c r="H14" i="50"/>
  <c r="G14" i="50"/>
  <c r="H13" i="50"/>
  <c r="G13" i="50"/>
  <c r="H12" i="50"/>
  <c r="G12" i="50"/>
  <c r="H11" i="50"/>
  <c r="G11" i="50"/>
  <c r="H10" i="50"/>
  <c r="G10" i="50"/>
  <c r="H9" i="50"/>
  <c r="G9" i="50"/>
  <c r="H8" i="50"/>
  <c r="G8" i="50"/>
  <c r="H7" i="50"/>
  <c r="G7" i="50"/>
  <c r="H6" i="50"/>
  <c r="G6" i="50"/>
  <c r="H33" i="49"/>
  <c r="G33" i="49"/>
  <c r="H32" i="49"/>
  <c r="G32" i="49"/>
  <c r="H31" i="49"/>
  <c r="G31" i="49"/>
  <c r="H30" i="49"/>
  <c r="G30" i="49"/>
  <c r="H29" i="49"/>
  <c r="G29" i="49"/>
  <c r="H28" i="49"/>
  <c r="G28" i="49"/>
  <c r="H27" i="49"/>
  <c r="G27" i="49"/>
  <c r="H26" i="49"/>
  <c r="G26" i="49"/>
  <c r="H25" i="49"/>
  <c r="G25" i="49"/>
  <c r="H24" i="49"/>
  <c r="G24" i="49"/>
  <c r="H23" i="49"/>
  <c r="G23" i="49"/>
  <c r="H22" i="49"/>
  <c r="G22" i="49"/>
  <c r="H21" i="49"/>
  <c r="G21" i="49"/>
  <c r="H20" i="49"/>
  <c r="G20" i="49"/>
  <c r="H19" i="49"/>
  <c r="G19" i="49"/>
  <c r="H18" i="49"/>
  <c r="G18" i="49"/>
  <c r="H17" i="49"/>
  <c r="G17" i="49"/>
  <c r="H16" i="49"/>
  <c r="G16" i="49"/>
  <c r="H15" i="49"/>
  <c r="G15" i="49"/>
  <c r="H14" i="49"/>
  <c r="G14" i="49"/>
  <c r="H13" i="49"/>
  <c r="G13" i="49"/>
  <c r="H12" i="49"/>
  <c r="G12" i="49"/>
  <c r="H11" i="49"/>
  <c r="G11" i="49"/>
  <c r="H10" i="49"/>
  <c r="G10" i="49"/>
  <c r="H9" i="49"/>
  <c r="G9" i="49"/>
  <c r="H8" i="49"/>
  <c r="G8" i="49"/>
  <c r="H7" i="49"/>
  <c r="G7" i="49"/>
  <c r="H6" i="49"/>
  <c r="G6" i="49"/>
  <c r="H33" i="48"/>
  <c r="G33" i="48"/>
  <c r="H32" i="48"/>
  <c r="G32" i="48"/>
  <c r="H31" i="48"/>
  <c r="G31" i="48"/>
  <c r="H30" i="48"/>
  <c r="G30" i="48"/>
  <c r="H29" i="48"/>
  <c r="G29" i="48"/>
  <c r="H28" i="48"/>
  <c r="G28" i="48"/>
  <c r="H27" i="48"/>
  <c r="G27" i="48"/>
  <c r="H26" i="48"/>
  <c r="G26" i="48"/>
  <c r="H25" i="48"/>
  <c r="G25" i="48"/>
  <c r="H24" i="48"/>
  <c r="G24" i="48"/>
  <c r="H23" i="48"/>
  <c r="G23" i="48"/>
  <c r="H22" i="48"/>
  <c r="G22" i="48"/>
  <c r="H21" i="48"/>
  <c r="G21" i="48"/>
  <c r="H20" i="48"/>
  <c r="G20" i="48"/>
  <c r="H19" i="48"/>
  <c r="G19" i="48"/>
  <c r="H18" i="48"/>
  <c r="G18" i="48"/>
  <c r="H17" i="48"/>
  <c r="G17" i="48"/>
  <c r="H16" i="48"/>
  <c r="G16" i="48"/>
  <c r="H15" i="48"/>
  <c r="G15" i="48"/>
  <c r="H14" i="48"/>
  <c r="G14" i="48"/>
  <c r="H13" i="48"/>
  <c r="G13" i="48"/>
  <c r="H12" i="48"/>
  <c r="G12" i="48"/>
  <c r="H11" i="48"/>
  <c r="G11" i="48"/>
  <c r="H10" i="48"/>
  <c r="G10" i="48"/>
  <c r="H9" i="48"/>
  <c r="G9" i="48"/>
  <c r="H8" i="48"/>
  <c r="G8" i="48"/>
  <c r="H7" i="48"/>
  <c r="G7" i="48"/>
  <c r="H6" i="48"/>
  <c r="G6" i="48"/>
  <c r="H23" i="47"/>
  <c r="G23" i="47"/>
  <c r="H22" i="47"/>
  <c r="G22" i="47"/>
  <c r="H21" i="47"/>
  <c r="G21" i="47"/>
  <c r="H20" i="47"/>
  <c r="G20" i="47"/>
  <c r="H19" i="47"/>
  <c r="G19" i="47"/>
  <c r="H18" i="47"/>
  <c r="G18" i="47"/>
  <c r="H17" i="47"/>
  <c r="G17" i="47"/>
  <c r="H16" i="47"/>
  <c r="G16" i="47"/>
  <c r="H15" i="47"/>
  <c r="G15" i="47"/>
  <c r="H14" i="47"/>
  <c r="G14" i="47"/>
  <c r="H13" i="47"/>
  <c r="G13" i="47"/>
  <c r="H12" i="47"/>
  <c r="G12" i="47"/>
  <c r="H11" i="47"/>
  <c r="G11" i="47"/>
  <c r="H10" i="47"/>
  <c r="G10" i="47"/>
  <c r="H9" i="47"/>
  <c r="G9" i="47"/>
  <c r="H8" i="47"/>
  <c r="G8" i="47"/>
  <c r="H7" i="47"/>
  <c r="G7" i="47"/>
  <c r="H6" i="47"/>
  <c r="G6" i="47"/>
  <c r="H33" i="46"/>
  <c r="G33" i="46"/>
  <c r="H32" i="46"/>
  <c r="G32" i="46"/>
  <c r="H31" i="46"/>
  <c r="G31" i="46"/>
  <c r="H30" i="46"/>
  <c r="G30" i="46"/>
  <c r="H29" i="46"/>
  <c r="G29" i="46"/>
  <c r="H28" i="46"/>
  <c r="G28" i="46"/>
  <c r="H27" i="46"/>
  <c r="G27" i="46"/>
  <c r="H26" i="46"/>
  <c r="G26" i="46"/>
  <c r="H25" i="46"/>
  <c r="G25" i="46"/>
  <c r="H24" i="46"/>
  <c r="G24" i="46"/>
  <c r="H23" i="46"/>
  <c r="G23" i="46"/>
  <c r="H22" i="46"/>
  <c r="G22" i="46"/>
  <c r="H21" i="46"/>
  <c r="G21" i="46"/>
  <c r="H20" i="46"/>
  <c r="G20" i="46"/>
  <c r="H19" i="46"/>
  <c r="G19" i="46"/>
  <c r="H18" i="46"/>
  <c r="G18" i="46"/>
  <c r="H17" i="46"/>
  <c r="G17" i="46"/>
  <c r="H16" i="46"/>
  <c r="G16" i="46"/>
  <c r="H15" i="46"/>
  <c r="G15" i="46"/>
  <c r="H14" i="46"/>
  <c r="G14" i="46"/>
  <c r="H13" i="46"/>
  <c r="G13" i="46"/>
  <c r="H12" i="46"/>
  <c r="G12" i="46"/>
  <c r="H11" i="46"/>
  <c r="G11" i="46"/>
  <c r="H10" i="46"/>
  <c r="G10" i="46"/>
  <c r="H9" i="46"/>
  <c r="G9" i="46"/>
  <c r="H8" i="46"/>
  <c r="G8" i="46"/>
  <c r="H7" i="46"/>
  <c r="G7" i="46"/>
  <c r="H6" i="46"/>
  <c r="G6" i="46"/>
  <c r="H33" i="45"/>
  <c r="G33" i="45"/>
  <c r="H32" i="45"/>
  <c r="G32" i="45"/>
  <c r="H31" i="45"/>
  <c r="G31" i="45"/>
  <c r="H30" i="45"/>
  <c r="G30" i="45"/>
  <c r="H29" i="45"/>
  <c r="G29" i="45"/>
  <c r="H28" i="45"/>
  <c r="G28" i="45"/>
  <c r="H27" i="45"/>
  <c r="G27" i="45"/>
  <c r="H26" i="45"/>
  <c r="G26" i="45"/>
  <c r="H25" i="45"/>
  <c r="G25" i="45"/>
  <c r="H24" i="45"/>
  <c r="G24" i="45"/>
  <c r="H23" i="45"/>
  <c r="G23" i="45"/>
  <c r="H22" i="45"/>
  <c r="G22" i="45"/>
  <c r="H21" i="45"/>
  <c r="G21" i="45"/>
  <c r="H20" i="45"/>
  <c r="G20" i="45"/>
  <c r="H19" i="45"/>
  <c r="G19" i="45"/>
  <c r="H18" i="45"/>
  <c r="G18" i="45"/>
  <c r="H17" i="45"/>
  <c r="G17" i="45"/>
  <c r="H16" i="45"/>
  <c r="G16" i="45"/>
  <c r="H15" i="45"/>
  <c r="G15" i="45"/>
  <c r="H14" i="45"/>
  <c r="G14" i="45"/>
  <c r="H13" i="45"/>
  <c r="G13" i="45"/>
  <c r="H12" i="45"/>
  <c r="G12" i="45"/>
  <c r="H11" i="45"/>
  <c r="G11" i="45"/>
  <c r="H10" i="45"/>
  <c r="G10" i="45"/>
  <c r="H9" i="45"/>
  <c r="G9" i="45"/>
  <c r="H8" i="45"/>
  <c r="G8" i="45"/>
  <c r="H7" i="45"/>
  <c r="G7" i="45"/>
  <c r="H6" i="45"/>
  <c r="G6" i="45"/>
  <c r="H33" i="44"/>
  <c r="G33" i="44"/>
  <c r="H32" i="44"/>
  <c r="G32" i="44"/>
  <c r="H31" i="44"/>
  <c r="G31" i="44"/>
  <c r="H30" i="44"/>
  <c r="G30" i="44"/>
  <c r="H29" i="44"/>
  <c r="G29" i="44"/>
  <c r="H28" i="44"/>
  <c r="G28" i="44"/>
  <c r="H27" i="44"/>
  <c r="G27" i="44"/>
  <c r="H26" i="44"/>
  <c r="G26" i="44"/>
  <c r="H25" i="44"/>
  <c r="G25" i="44"/>
  <c r="H24" i="44"/>
  <c r="G24" i="44"/>
  <c r="H23" i="44"/>
  <c r="G23" i="44"/>
  <c r="H22" i="44"/>
  <c r="G22" i="44"/>
  <c r="H21" i="44"/>
  <c r="G21" i="44"/>
  <c r="H20" i="44"/>
  <c r="G20" i="44"/>
  <c r="H19" i="44"/>
  <c r="G19" i="44"/>
  <c r="H18" i="44"/>
  <c r="G18" i="44"/>
  <c r="H17" i="44"/>
  <c r="G17" i="44"/>
  <c r="H16" i="44"/>
  <c r="G16" i="44"/>
  <c r="H15" i="44"/>
  <c r="G15" i="44"/>
  <c r="H14" i="44"/>
  <c r="G14" i="44"/>
  <c r="H13" i="44"/>
  <c r="G13" i="44"/>
  <c r="H12" i="44"/>
  <c r="G12" i="44"/>
  <c r="H11" i="44"/>
  <c r="G11" i="44"/>
  <c r="H10" i="44"/>
  <c r="G10" i="44"/>
  <c r="H9" i="44"/>
  <c r="G9" i="44"/>
  <c r="H8" i="44"/>
  <c r="G8" i="44"/>
  <c r="H7" i="44"/>
  <c r="G7" i="44"/>
  <c r="H6" i="44"/>
  <c r="G6" i="44"/>
  <c r="H33" i="43"/>
  <c r="G33" i="43"/>
  <c r="H32" i="43"/>
  <c r="G32" i="43"/>
  <c r="H31" i="43"/>
  <c r="G31" i="43"/>
  <c r="H30" i="43"/>
  <c r="G30" i="43"/>
  <c r="H29" i="43"/>
  <c r="G29" i="43"/>
  <c r="H28" i="43"/>
  <c r="G28" i="43"/>
  <c r="H27" i="43"/>
  <c r="G27" i="43"/>
  <c r="H26" i="43"/>
  <c r="G26" i="43"/>
  <c r="H25" i="43"/>
  <c r="G25" i="43"/>
  <c r="H24" i="43"/>
  <c r="G24" i="43"/>
  <c r="H23" i="43"/>
  <c r="G23" i="43"/>
  <c r="H22" i="43"/>
  <c r="G22" i="43"/>
  <c r="H21" i="43"/>
  <c r="G21" i="43"/>
  <c r="H20" i="43"/>
  <c r="G20" i="43"/>
  <c r="H19" i="43"/>
  <c r="G19" i="43"/>
  <c r="H18" i="43"/>
  <c r="G18" i="43"/>
  <c r="H17" i="43"/>
  <c r="G17" i="43"/>
  <c r="H16" i="43"/>
  <c r="G16" i="43"/>
  <c r="H15" i="43"/>
  <c r="G15" i="43"/>
  <c r="H14" i="43"/>
  <c r="G14" i="43"/>
  <c r="H13" i="43"/>
  <c r="G13" i="43"/>
  <c r="H12" i="43"/>
  <c r="G12" i="43"/>
  <c r="H11" i="43"/>
  <c r="G11" i="43"/>
  <c r="H10" i="43"/>
  <c r="G10" i="43"/>
  <c r="H9" i="43"/>
  <c r="G9" i="43"/>
  <c r="H8" i="43"/>
  <c r="G8" i="43"/>
  <c r="H7" i="43"/>
  <c r="G7" i="43"/>
  <c r="H6" i="43"/>
  <c r="G6" i="43"/>
  <c r="H19" i="42"/>
  <c r="G19" i="42"/>
  <c r="H18" i="42"/>
  <c r="G18" i="42"/>
  <c r="H17" i="42"/>
  <c r="G17" i="42"/>
  <c r="H16" i="42"/>
  <c r="G16" i="42"/>
  <c r="H15" i="42"/>
  <c r="G15" i="42"/>
  <c r="H14" i="42"/>
  <c r="G14" i="42"/>
  <c r="H13" i="42"/>
  <c r="G13" i="42"/>
  <c r="H12" i="42"/>
  <c r="G12" i="42"/>
  <c r="H11" i="42"/>
  <c r="G11" i="42"/>
  <c r="H10" i="42"/>
  <c r="G10" i="42"/>
  <c r="H9" i="42"/>
  <c r="G9" i="42"/>
  <c r="H8" i="42"/>
  <c r="G8" i="42"/>
  <c r="H7" i="42"/>
  <c r="G7" i="42"/>
  <c r="H6" i="42"/>
  <c r="G6" i="42"/>
  <c r="H9" i="41"/>
  <c r="G9" i="41"/>
  <c r="H8" i="41"/>
  <c r="G8" i="41"/>
  <c r="H7" i="41"/>
  <c r="G7" i="41"/>
  <c r="H6" i="41"/>
  <c r="G6" i="41"/>
  <c r="H8" i="40"/>
  <c r="G8" i="40"/>
  <c r="H7" i="40"/>
  <c r="G7" i="40"/>
  <c r="H6" i="40"/>
  <c r="G6" i="40"/>
  <c r="H9" i="39"/>
  <c r="G9" i="39"/>
  <c r="H8" i="39"/>
  <c r="G8" i="39"/>
  <c r="H7" i="39"/>
  <c r="G7" i="39"/>
  <c r="H6" i="39"/>
  <c r="G6" i="39"/>
  <c r="H8" i="38"/>
  <c r="G8" i="38"/>
  <c r="H7" i="38"/>
  <c r="G7" i="38"/>
  <c r="H6" i="38"/>
  <c r="G6" i="38"/>
  <c r="H8" i="37"/>
  <c r="G8" i="37"/>
  <c r="H7" i="37"/>
  <c r="G7" i="37"/>
  <c r="H6" i="37"/>
  <c r="G6" i="37"/>
  <c r="H8" i="36"/>
  <c r="G8" i="36"/>
  <c r="H7" i="36"/>
  <c r="G7" i="36"/>
  <c r="H6" i="36"/>
  <c r="G6" i="36"/>
  <c r="H8" i="35"/>
  <c r="G8" i="35"/>
  <c r="H7" i="35"/>
  <c r="G7" i="35"/>
  <c r="H6" i="35"/>
  <c r="G6" i="35"/>
  <c r="H8" i="34"/>
  <c r="G8" i="34"/>
  <c r="H7" i="34"/>
  <c r="G7" i="34"/>
  <c r="H6" i="34"/>
  <c r="G6" i="34"/>
  <c r="H8" i="33"/>
  <c r="G8" i="33"/>
  <c r="H7" i="33"/>
  <c r="G7" i="33"/>
  <c r="H6" i="33"/>
  <c r="G6" i="33"/>
  <c r="H12" i="32"/>
  <c r="G12" i="32"/>
  <c r="H11" i="32"/>
  <c r="G11" i="32"/>
  <c r="H10" i="32"/>
  <c r="G10" i="32"/>
  <c r="H9" i="32"/>
  <c r="G9" i="32"/>
  <c r="H8" i="32"/>
  <c r="G8" i="32"/>
  <c r="H7" i="32"/>
  <c r="G7" i="32"/>
  <c r="H6" i="32"/>
  <c r="G6" i="32"/>
  <c r="H16" i="31"/>
  <c r="G16" i="31"/>
  <c r="H15" i="31"/>
  <c r="G15" i="31"/>
  <c r="H14" i="31"/>
  <c r="G14" i="31"/>
  <c r="H13" i="31"/>
  <c r="G13" i="31"/>
  <c r="H12" i="31"/>
  <c r="G12" i="31"/>
  <c r="H11" i="31"/>
  <c r="G11" i="31"/>
  <c r="H10" i="31"/>
  <c r="G10" i="31"/>
  <c r="H9" i="31"/>
  <c r="G9" i="31"/>
  <c r="H8" i="31"/>
  <c r="G8" i="31"/>
  <c r="H7" i="31"/>
  <c r="G7" i="31"/>
  <c r="H63" i="17"/>
  <c r="G63" i="17"/>
  <c r="H33" i="17"/>
  <c r="G33" i="17"/>
  <c r="H96" i="9"/>
  <c r="G96" i="9"/>
  <c r="H95" i="9"/>
  <c r="G95" i="9"/>
  <c r="H60" i="1"/>
  <c r="G60" i="1"/>
  <c r="H30" i="1"/>
  <c r="G30" i="1"/>
  <c r="G68" i="17"/>
  <c r="H67" i="17"/>
  <c r="H66" i="17"/>
  <c r="H65" i="17"/>
  <c r="H64" i="17"/>
  <c r="H62" i="17"/>
  <c r="H61" i="17"/>
  <c r="H60" i="17"/>
  <c r="H59" i="17"/>
  <c r="H58" i="17"/>
  <c r="H57" i="17"/>
  <c r="H56" i="17"/>
  <c r="H55" i="17"/>
  <c r="H54" i="17"/>
  <c r="H53" i="17"/>
  <c r="H52" i="17"/>
  <c r="H51" i="17"/>
  <c r="H50" i="17"/>
  <c r="H49" i="17"/>
  <c r="H48" i="17"/>
  <c r="H47" i="17"/>
  <c r="H46" i="17"/>
  <c r="H45" i="17"/>
  <c r="H44" i="17"/>
  <c r="H43" i="17"/>
  <c r="H42" i="17"/>
  <c r="H41" i="17"/>
  <c r="H40" i="17"/>
  <c r="G40" i="17"/>
  <c r="G41" i="17"/>
  <c r="G42" i="17"/>
  <c r="G43" i="17"/>
  <c r="G44" i="17"/>
  <c r="G45" i="17"/>
  <c r="G46" i="17"/>
  <c r="G47" i="17"/>
  <c r="G48" i="17"/>
  <c r="G49" i="17"/>
  <c r="G50" i="17"/>
  <c r="G51" i="17"/>
  <c r="G52" i="17"/>
  <c r="G53" i="17"/>
  <c r="G54" i="17"/>
  <c r="G55" i="17"/>
  <c r="G56" i="17"/>
  <c r="G57" i="17"/>
  <c r="G58" i="17"/>
  <c r="G59" i="17"/>
  <c r="G60" i="17"/>
  <c r="G61" i="17"/>
  <c r="G62" i="17"/>
  <c r="G64" i="17"/>
  <c r="G65" i="17"/>
  <c r="G66" i="17"/>
  <c r="G67" i="17"/>
  <c r="H6" i="17"/>
  <c r="H7" i="17"/>
  <c r="H8" i="17"/>
  <c r="H9" i="17"/>
  <c r="H10" i="17"/>
  <c r="H11" i="17"/>
  <c r="H12" i="17"/>
  <c r="H13" i="17"/>
  <c r="H14" i="17"/>
  <c r="H15" i="17"/>
  <c r="H16" i="17"/>
  <c r="H17" i="17"/>
  <c r="H18" i="17"/>
  <c r="H19" i="17"/>
  <c r="H20" i="17"/>
  <c r="H21" i="17"/>
  <c r="H22" i="17"/>
  <c r="H23" i="17"/>
  <c r="H24" i="17"/>
  <c r="H25" i="17"/>
  <c r="H26" i="17"/>
  <c r="H27" i="17"/>
  <c r="H28" i="17"/>
  <c r="H29" i="17"/>
  <c r="H30" i="17"/>
  <c r="H31" i="17"/>
  <c r="H32" i="17"/>
  <c r="H34" i="17"/>
  <c r="G6" i="17"/>
  <c r="G7" i="17"/>
  <c r="G8" i="17"/>
  <c r="G9" i="17"/>
  <c r="G10" i="17"/>
  <c r="G11" i="17"/>
  <c r="G12" i="17"/>
  <c r="G13" i="17"/>
  <c r="G14" i="17"/>
  <c r="G15" i="17"/>
  <c r="G16" i="17"/>
  <c r="G17" i="17"/>
  <c r="G18" i="17"/>
  <c r="G19" i="17"/>
  <c r="G20" i="17"/>
  <c r="G21" i="17"/>
  <c r="G22" i="17"/>
  <c r="G23" i="17"/>
  <c r="G24" i="17"/>
  <c r="G25" i="17"/>
  <c r="G26" i="17"/>
  <c r="G27" i="17"/>
  <c r="G28" i="17"/>
  <c r="G29" i="17"/>
  <c r="G30" i="17"/>
  <c r="G31" i="17"/>
  <c r="G32" i="17"/>
  <c r="G34" i="17"/>
  <c r="G102" i="9"/>
  <c r="H77" i="9"/>
  <c r="H78" i="9"/>
  <c r="H79" i="9"/>
  <c r="H80" i="9"/>
  <c r="H81" i="9"/>
  <c r="H82" i="9"/>
  <c r="H83" i="9"/>
  <c r="H84" i="9"/>
  <c r="H85" i="9"/>
  <c r="H86" i="9"/>
  <c r="H87" i="9"/>
  <c r="H88" i="9"/>
  <c r="H89" i="9"/>
  <c r="H90" i="9"/>
  <c r="H91" i="9"/>
  <c r="H92" i="9"/>
  <c r="H93" i="9"/>
  <c r="H94" i="9"/>
  <c r="H97" i="9"/>
  <c r="H98" i="9"/>
  <c r="H99" i="9"/>
  <c r="H100" i="9"/>
  <c r="H101" i="9"/>
  <c r="G77" i="9"/>
  <c r="G78" i="9"/>
  <c r="G79" i="9"/>
  <c r="G80" i="9"/>
  <c r="G81" i="9"/>
  <c r="G82" i="9"/>
  <c r="G83" i="9"/>
  <c r="G84" i="9"/>
  <c r="G85" i="9"/>
  <c r="G86" i="9"/>
  <c r="G87" i="9"/>
  <c r="G88" i="9"/>
  <c r="G89" i="9"/>
  <c r="G90" i="9"/>
  <c r="G91" i="9"/>
  <c r="G92" i="9"/>
  <c r="G93" i="9"/>
  <c r="G94" i="9"/>
  <c r="G97" i="9"/>
  <c r="G98" i="9"/>
  <c r="G99" i="9"/>
  <c r="G100" i="9"/>
  <c r="G101" i="9"/>
  <c r="H65" i="9"/>
  <c r="H66" i="9"/>
  <c r="H67" i="9"/>
  <c r="H68" i="9"/>
  <c r="G65" i="9"/>
  <c r="G66" i="9"/>
  <c r="G67" i="9"/>
  <c r="G68" i="9"/>
  <c r="G6" i="9"/>
  <c r="G7" i="9"/>
  <c r="G8" i="9"/>
  <c r="G9" i="9"/>
  <c r="G10" i="9"/>
  <c r="G11" i="9"/>
  <c r="G12" i="9"/>
  <c r="G13" i="9"/>
  <c r="G14" i="9"/>
  <c r="G15" i="9"/>
  <c r="G16" i="9"/>
  <c r="G17" i="9"/>
  <c r="G18" i="9"/>
  <c r="G19" i="9"/>
  <c r="G20" i="9"/>
  <c r="G21" i="9"/>
  <c r="G22" i="9"/>
  <c r="G23" i="9"/>
  <c r="G24" i="9"/>
  <c r="G25" i="9"/>
  <c r="G26" i="9"/>
  <c r="G27" i="9"/>
  <c r="G28" i="9"/>
  <c r="G29" i="9"/>
  <c r="G30" i="9"/>
  <c r="G31" i="9"/>
  <c r="G32" i="9"/>
  <c r="G33" i="9"/>
  <c r="G34" i="9"/>
  <c r="G6" i="1"/>
  <c r="G68" i="1"/>
  <c r="H67" i="1"/>
  <c r="H66" i="1"/>
  <c r="H65" i="1"/>
  <c r="H64" i="1"/>
  <c r="H63" i="1"/>
  <c r="H62" i="1"/>
  <c r="H61" i="1"/>
  <c r="H59" i="1"/>
  <c r="H58" i="1"/>
  <c r="H57" i="1"/>
  <c r="H56" i="1"/>
  <c r="H51" i="1"/>
  <c r="G51" i="1"/>
  <c r="G56" i="1"/>
  <c r="G57" i="1"/>
  <c r="G58" i="1"/>
  <c r="G59" i="1"/>
  <c r="G61" i="1"/>
  <c r="G62" i="1"/>
  <c r="G63" i="1"/>
  <c r="G64" i="1"/>
  <c r="G65" i="1"/>
  <c r="G66" i="1"/>
  <c r="G67" i="1"/>
  <c r="H28" i="1"/>
  <c r="H31" i="1"/>
  <c r="H32" i="1"/>
  <c r="H33" i="1"/>
  <c r="H34" i="1"/>
  <c r="G28" i="1"/>
  <c r="G31" i="1"/>
  <c r="G32" i="1"/>
  <c r="G33" i="1"/>
  <c r="G34" i="1"/>
  <c r="H34" i="9" l="1"/>
  <c r="H6" i="1" l="1"/>
  <c r="G7" i="1"/>
  <c r="H7" i="1"/>
  <c r="G8" i="1"/>
  <c r="H8" i="1"/>
  <c r="G29" i="1"/>
  <c r="H29" i="1"/>
  <c r="G9" i="1"/>
  <c r="H9" i="1"/>
  <c r="G10" i="1"/>
  <c r="H10" i="1"/>
  <c r="G11" i="1"/>
  <c r="H11" i="1"/>
  <c r="G19" i="1"/>
  <c r="H19" i="1"/>
  <c r="G12" i="1"/>
  <c r="H12" i="1"/>
  <c r="G13" i="1"/>
  <c r="H13" i="1"/>
  <c r="G14" i="1"/>
  <c r="H14" i="1"/>
  <c r="G15" i="1"/>
  <c r="H15" i="1"/>
  <c r="G16" i="1"/>
  <c r="H16" i="1"/>
  <c r="G17" i="1"/>
  <c r="H17" i="1"/>
  <c r="G18" i="1"/>
  <c r="H18" i="1"/>
  <c r="G20" i="1"/>
  <c r="H20" i="1"/>
  <c r="G21" i="1"/>
  <c r="H21" i="1"/>
  <c r="G22" i="1"/>
  <c r="H22" i="1"/>
  <c r="G23" i="1"/>
  <c r="H23" i="1"/>
  <c r="G24" i="1"/>
  <c r="H24" i="1"/>
  <c r="G25" i="1"/>
  <c r="H25" i="1"/>
  <c r="G26" i="1"/>
  <c r="H26" i="1"/>
  <c r="G27" i="1"/>
  <c r="H27" i="1"/>
  <c r="H64" i="9" l="1"/>
  <c r="G64" i="9"/>
  <c r="H33" i="9" l="1"/>
  <c r="H32" i="9"/>
  <c r="H31" i="9"/>
  <c r="G63" i="9" l="1"/>
  <c r="H63" i="9"/>
  <c r="H22" i="9"/>
  <c r="H21" i="9"/>
  <c r="H20" i="9"/>
  <c r="H75" i="9"/>
  <c r="G75" i="9"/>
  <c r="H74" i="9"/>
  <c r="G74" i="9"/>
  <c r="H42" i="9"/>
  <c r="G42" i="9"/>
  <c r="H41" i="9"/>
  <c r="G41" i="9"/>
  <c r="H40" i="9"/>
  <c r="G40" i="9"/>
  <c r="G76" i="9"/>
  <c r="H76" i="9"/>
  <c r="H68" i="1" l="1"/>
  <c r="H68" i="17" l="1"/>
  <c r="H102" i="9"/>
  <c r="H62" i="9"/>
  <c r="G62" i="9"/>
  <c r="H61" i="9"/>
  <c r="G61" i="9"/>
  <c r="H60" i="9"/>
  <c r="G60" i="9"/>
  <c r="H59" i="9"/>
  <c r="G59" i="9"/>
  <c r="H58" i="9"/>
  <c r="G58" i="9"/>
  <c r="H57" i="9"/>
  <c r="G57" i="9"/>
  <c r="H56" i="9"/>
  <c r="G56" i="9"/>
  <c r="H55" i="9"/>
  <c r="G55" i="9"/>
  <c r="H54" i="9"/>
  <c r="G54" i="9"/>
  <c r="H53" i="9"/>
  <c r="G53" i="9"/>
  <c r="H52" i="9"/>
  <c r="G52" i="9"/>
  <c r="H51" i="9"/>
  <c r="G51" i="9"/>
  <c r="H50" i="9"/>
  <c r="G50" i="9"/>
  <c r="H49" i="9"/>
  <c r="G49" i="9"/>
  <c r="H48" i="9"/>
  <c r="G48" i="9"/>
  <c r="H47" i="9"/>
  <c r="G47" i="9"/>
  <c r="H46" i="9"/>
  <c r="G46" i="9"/>
  <c r="H45" i="9"/>
  <c r="G45" i="9"/>
  <c r="H44" i="9"/>
  <c r="G44" i="9"/>
  <c r="H43" i="9"/>
  <c r="G43" i="9"/>
  <c r="H30" i="9"/>
  <c r="H29" i="9"/>
  <c r="H28" i="9"/>
  <c r="H27" i="9"/>
  <c r="H26" i="9"/>
  <c r="H25" i="9"/>
  <c r="H24" i="9"/>
  <c r="H23" i="9"/>
  <c r="H19" i="9"/>
  <c r="H18" i="9"/>
  <c r="H17" i="9"/>
  <c r="H16" i="9"/>
  <c r="H15" i="9"/>
  <c r="H14" i="9"/>
  <c r="H13" i="9"/>
  <c r="H12" i="9"/>
  <c r="H11" i="9"/>
  <c r="H10" i="9"/>
  <c r="H9" i="9"/>
  <c r="H8" i="9"/>
  <c r="H7" i="9"/>
  <c r="H6" i="9"/>
  <c r="H55" i="1"/>
  <c r="G49" i="1"/>
  <c r="H54" i="1"/>
  <c r="H50" i="1"/>
  <c r="G50" i="1"/>
  <c r="H49" i="1"/>
  <c r="H48" i="1"/>
  <c r="G48" i="1"/>
  <c r="H47" i="1"/>
  <c r="G47" i="1"/>
  <c r="H46" i="1"/>
  <c r="G46" i="1"/>
  <c r="H45" i="1"/>
  <c r="G45" i="1"/>
  <c r="H44" i="1"/>
  <c r="G44" i="1"/>
  <c r="H53" i="1"/>
  <c r="G53" i="1"/>
  <c r="H43" i="1"/>
  <c r="G43" i="1"/>
  <c r="H52" i="1"/>
  <c r="G52" i="1"/>
  <c r="H42" i="1"/>
  <c r="G42" i="1"/>
  <c r="H41" i="1"/>
  <c r="G41" i="1"/>
  <c r="H40" i="1"/>
  <c r="G40" i="1"/>
  <c r="G54" i="1" l="1"/>
  <c r="G55" i="1"/>
</calcChain>
</file>

<file path=xl/sharedStrings.xml><?xml version="1.0" encoding="utf-8"?>
<sst xmlns="http://schemas.openxmlformats.org/spreadsheetml/2006/main" count="10320" uniqueCount="1347">
  <si>
    <t>５－１　歳入決算一覧</t>
    <rPh sb="4" eb="6">
      <t>サイニュウ</t>
    </rPh>
    <rPh sb="6" eb="8">
      <t>ケッサン</t>
    </rPh>
    <rPh sb="8" eb="10">
      <t>イチラン</t>
    </rPh>
    <phoneticPr fontId="4"/>
  </si>
  <si>
    <t>国民健康保険事業会計</t>
  </si>
  <si>
    <t>款</t>
    <rPh sb="0" eb="1">
      <t>カン</t>
    </rPh>
    <phoneticPr fontId="4"/>
  </si>
  <si>
    <t>項</t>
    <rPh sb="0" eb="1">
      <t>コウ</t>
    </rPh>
    <phoneticPr fontId="4"/>
  </si>
  <si>
    <t>目</t>
    <rPh sb="0" eb="1">
      <t>モク</t>
    </rPh>
    <phoneticPr fontId="4"/>
  </si>
  <si>
    <t>予算現額</t>
    <rPh sb="0" eb="2">
      <t>ヨサン</t>
    </rPh>
    <rPh sb="2" eb="3">
      <t>ゲン</t>
    </rPh>
    <rPh sb="3" eb="4">
      <t>ガク</t>
    </rPh>
    <phoneticPr fontId="4"/>
  </si>
  <si>
    <t>調定額</t>
    <rPh sb="0" eb="1">
      <t>チョウ</t>
    </rPh>
    <rPh sb="1" eb="2">
      <t>テイ</t>
    </rPh>
    <rPh sb="2" eb="3">
      <t>ガク</t>
    </rPh>
    <phoneticPr fontId="4"/>
  </si>
  <si>
    <t>収入済額</t>
    <rPh sb="0" eb="2">
      <t>シュウニュウ</t>
    </rPh>
    <rPh sb="2" eb="3">
      <t>スミ</t>
    </rPh>
    <rPh sb="3" eb="4">
      <t>ガク</t>
    </rPh>
    <phoneticPr fontId="4"/>
  </si>
  <si>
    <t>予算現額
に対し</t>
    <rPh sb="0" eb="2">
      <t>ヨサン</t>
    </rPh>
    <rPh sb="2" eb="3">
      <t>ゲン</t>
    </rPh>
    <rPh sb="3" eb="4">
      <t>ガク</t>
    </rPh>
    <rPh sb="6" eb="7">
      <t>タイ</t>
    </rPh>
    <phoneticPr fontId="4"/>
  </si>
  <si>
    <t>調定額
に対し</t>
    <rPh sb="0" eb="1">
      <t>チョウ</t>
    </rPh>
    <rPh sb="1" eb="2">
      <t>テイ</t>
    </rPh>
    <rPh sb="2" eb="3">
      <t>ガク</t>
    </rPh>
    <rPh sb="5" eb="6">
      <t>タイ</t>
    </rPh>
    <phoneticPr fontId="4"/>
  </si>
  <si>
    <t>（円）</t>
    <rPh sb="1" eb="2">
      <t>エン</t>
    </rPh>
    <phoneticPr fontId="4"/>
  </si>
  <si>
    <t>（％）</t>
    <phoneticPr fontId="4"/>
  </si>
  <si>
    <t>国民健康保険料</t>
  </si>
  <si>
    <t>一部負担金</t>
  </si>
  <si>
    <t>使用料及び手数料</t>
  </si>
  <si>
    <t>手数料</t>
  </si>
  <si>
    <t>総務手数料</t>
  </si>
  <si>
    <t>国庫支出金</t>
  </si>
  <si>
    <t>国庫負担金</t>
  </si>
  <si>
    <t>国庫補助金</t>
  </si>
  <si>
    <t>調整交付金</t>
  </si>
  <si>
    <t>災害臨時特例補助金</t>
  </si>
  <si>
    <t>都支出金</t>
  </si>
  <si>
    <t>都負担金</t>
  </si>
  <si>
    <t>都補助金</t>
  </si>
  <si>
    <t>繰入金</t>
  </si>
  <si>
    <t>一般会計繰入金</t>
  </si>
  <si>
    <t>繰越金</t>
  </si>
  <si>
    <t>その他繰越金</t>
  </si>
  <si>
    <t>諸収入</t>
  </si>
  <si>
    <t>延滞金、加算金及び過料</t>
  </si>
  <si>
    <t>過料</t>
  </si>
  <si>
    <t>預金利子</t>
  </si>
  <si>
    <t>雑入</t>
  </si>
  <si>
    <t>小切手未払資金組入</t>
  </si>
  <si>
    <t>納付金</t>
  </si>
  <si>
    <t>歳入合計</t>
    <rPh sb="0" eb="2">
      <t>サイニュウ</t>
    </rPh>
    <rPh sb="2" eb="4">
      <t>ゴウケイ</t>
    </rPh>
    <phoneticPr fontId="4"/>
  </si>
  <si>
    <t>介護保険事業会計</t>
  </si>
  <si>
    <t>（％）</t>
    <phoneticPr fontId="4"/>
  </si>
  <si>
    <t>介護保険料</t>
  </si>
  <si>
    <t>第一号被保険者保険料</t>
  </si>
  <si>
    <t>介護給付費負担金</t>
  </si>
  <si>
    <t>介護保険災害臨時特例補助金</t>
  </si>
  <si>
    <t>支払基金交付金</t>
  </si>
  <si>
    <t>介護給付費交付金</t>
  </si>
  <si>
    <t>地域支援事業支援交付金</t>
  </si>
  <si>
    <t>財政安定化基金支出金</t>
  </si>
  <si>
    <t>交付金</t>
  </si>
  <si>
    <t>財産収入</t>
  </si>
  <si>
    <t>財産運用収入</t>
  </si>
  <si>
    <t>利子及び配当金</t>
  </si>
  <si>
    <t>寄附金</t>
  </si>
  <si>
    <t>一般寄附金</t>
  </si>
  <si>
    <t>介護給付費繰入金</t>
  </si>
  <si>
    <t>地域支援事業繰入金（包括的支援事業）</t>
  </si>
  <si>
    <t>地域支援事業繰入金（その他地域支援事業）</t>
  </si>
  <si>
    <t>事務費等繰入金</t>
  </si>
  <si>
    <t>低所得者保険料軽減繰入金</t>
  </si>
  <si>
    <t>第一号被保険者延滞金</t>
  </si>
  <si>
    <t>介護保険事業者加算金</t>
  </si>
  <si>
    <t>第三者納付金</t>
  </si>
  <si>
    <t>返納金</t>
  </si>
  <si>
    <t>後期高齢者医療事業会計</t>
  </si>
  <si>
    <t>後期高齢者医療保険料</t>
  </si>
  <si>
    <t>延滞金及び過料</t>
  </si>
  <si>
    <t>延滞金</t>
  </si>
  <si>
    <t>償還金及び還付加算金</t>
  </si>
  <si>
    <t>保険料等還付金</t>
  </si>
  <si>
    <t>還付加算金</t>
  </si>
  <si>
    <t>受託事業収入</t>
  </si>
  <si>
    <t>滞納処分費</t>
  </si>
  <si>
    <t>地域支援事業交付金（介護予防・日常生活支援総合事業）</t>
  </si>
  <si>
    <t>地域支援事業交付金（包括的支援事業・その他地域支援事業）</t>
  </si>
  <si>
    <t>地域支援事業繰入金（介護予防・日常生活支援総合事業）</t>
  </si>
  <si>
    <t>基金繰入金</t>
  </si>
  <si>
    <t>介護給付費準備基金繰入金</t>
  </si>
  <si>
    <t>介護保険事業費補助金</t>
  </si>
  <si>
    <t>助成金</t>
  </si>
  <si>
    <t>財産売払収入</t>
  </si>
  <si>
    <t>土地売払収入</t>
  </si>
  <si>
    <t>保険給付費等交付金</t>
  </si>
  <si>
    <t>保険者機能強化推進交付金</t>
  </si>
  <si>
    <t>介護保険保険者努力支援交付金</t>
  </si>
  <si>
    <t>社会保障・税番号制度システム整備費補助金</t>
  </si>
  <si>
    <t>子ども・子育て支援事業費補助金</t>
  </si>
  <si>
    <t>加算金</t>
  </si>
  <si>
    <t>フレイル予防等普及啓発強化事業補助金</t>
  </si>
  <si>
    <t>収入済概要</t>
    <rPh sb="0" eb="2">
      <t>シュウニュウ</t>
    </rPh>
    <rPh sb="2" eb="3">
      <t>ズ</t>
    </rPh>
    <rPh sb="3" eb="5">
      <t>ガイヨウ</t>
    </rPh>
    <phoneticPr fontId="4"/>
  </si>
  <si>
    <t>節　　名</t>
    <rPh sb="0" eb="1">
      <t>セツ</t>
    </rPh>
    <rPh sb="3" eb="4">
      <t>メイ</t>
    </rPh>
    <phoneticPr fontId="4"/>
  </si>
  <si>
    <t xml:space="preserve"> 1 国民健康保険料</t>
  </si>
  <si>
    <t/>
  </si>
  <si>
    <t xml:space="preserve"> 1
</t>
  </si>
  <si>
    <t>基礎賦課額現年分
（国保年金課）</t>
  </si>
  <si>
    <t>(円)</t>
    <phoneticPr fontId="4"/>
  </si>
  <si>
    <t>件数 (件)</t>
  </si>
  <si>
    <t>調定額</t>
    <rPh sb="0" eb="1">
      <t>シラベ</t>
    </rPh>
    <rPh sb="1" eb="2">
      <t>サダム</t>
    </rPh>
    <rPh sb="2" eb="3">
      <t>ガク</t>
    </rPh>
    <phoneticPr fontId="4"/>
  </si>
  <si>
    <t>(円)</t>
  </si>
  <si>
    <t>収入済額</t>
    <rPh sb="0" eb="2">
      <t>シュウニュウ</t>
    </rPh>
    <rPh sb="2" eb="3">
      <t>ズ</t>
    </rPh>
    <rPh sb="3" eb="4">
      <t>ガク</t>
    </rPh>
    <phoneticPr fontId="4"/>
  </si>
  <si>
    <t>不納欠損額</t>
    <rPh sb="0" eb="2">
      <t>フノウ</t>
    </rPh>
    <rPh sb="2" eb="4">
      <t>ケッソン</t>
    </rPh>
    <rPh sb="4" eb="5">
      <t>ガク</t>
    </rPh>
    <phoneticPr fontId="4"/>
  </si>
  <si>
    <t>還付未済額</t>
    <rPh sb="0" eb="2">
      <t>カンプ</t>
    </rPh>
    <rPh sb="2" eb="4">
      <t>ミサイ</t>
    </rPh>
    <rPh sb="4" eb="5">
      <t>ガク</t>
    </rPh>
    <phoneticPr fontId="4"/>
  </si>
  <si>
    <t>収入未済額</t>
    <rPh sb="0" eb="2">
      <t>シュウニュウ</t>
    </rPh>
    <rPh sb="2" eb="4">
      <t>ミサイ</t>
    </rPh>
    <rPh sb="4" eb="5">
      <t>ガク</t>
    </rPh>
    <phoneticPr fontId="4"/>
  </si>
  <si>
    <t>決算書</t>
    <phoneticPr fontId="4"/>
  </si>
  <si>
    <t xml:space="preserve"> 2
</t>
  </si>
  <si>
    <t>介護納付金賦課額現年分
（国保年金課）</t>
  </si>
  <si>
    <t xml:space="preserve"> 3
</t>
  </si>
  <si>
    <t>後期高齢者支援金等賦課額現年分
（国保年金課）</t>
  </si>
  <si>
    <t xml:space="preserve"> 4
</t>
  </si>
  <si>
    <t>基礎賦課額滞納繰越分
（国保年金課）</t>
  </si>
  <si>
    <t xml:space="preserve"> 5
</t>
  </si>
  <si>
    <t>介護納付金賦課額滞納繰越分
（国保年金課）</t>
  </si>
  <si>
    <t xml:space="preserve"> 6
</t>
  </si>
  <si>
    <t>後期高齢者支援金等賦課額滞納繰越分
（国保年金課）</t>
  </si>
  <si>
    <t xml:space="preserve"> 1 一部負担金</t>
  </si>
  <si>
    <t>現年分
（国保年金課）</t>
  </si>
  <si>
    <t xml:space="preserve"> 1 手数料</t>
  </si>
  <si>
    <t xml:space="preserve"> 1 総務手数料</t>
  </si>
  <si>
    <t>諸証明手数料
（国保年金課）</t>
  </si>
  <si>
    <t xml:space="preserve"> 1 国庫補助金</t>
  </si>
  <si>
    <t xml:space="preserve"> 1 災害臨時特例補助金</t>
  </si>
  <si>
    <t>災害臨時特例補助金
（国保年金課）</t>
  </si>
  <si>
    <t>国民健康保険（組合）災害臨時特例補助金交付要綱に基づく補助金</t>
  </si>
  <si>
    <t xml:space="preserve"> 2 社会保障・税番号制度システム整備費補助金</t>
  </si>
  <si>
    <t>社会保障・税番号制度システム整備費補助金
（国保年金課）</t>
  </si>
  <si>
    <t xml:space="preserve"> 3 子ども・子育て支援事業費補助金</t>
  </si>
  <si>
    <t>子ども・子育て支援事業費補助金
（国保年金課）</t>
  </si>
  <si>
    <t>子ども・子育て支援事業費補助金（子ども・子育て支援金制度施行準備事業（地方公共団体等向け））交付要綱に基づく補助金</t>
  </si>
  <si>
    <t xml:space="preserve"> 1 都補助金</t>
  </si>
  <si>
    <t xml:space="preserve"> 1 保険給付費等交付金</t>
  </si>
  <si>
    <t>普通交付金
（国保年金課）</t>
  </si>
  <si>
    <t>国民健康保険法第75条の2に基づく国民健康保険保険給付費等交付金</t>
  </si>
  <si>
    <t>特別交付金
（国保年金課）</t>
  </si>
  <si>
    <t xml:space="preserve"> 1 一般会計繰入金</t>
  </si>
  <si>
    <t>保険基盤安定繰入金
（国保年金課）</t>
  </si>
  <si>
    <t>国民健康保険法第72条の3及び4に基づく繰入金</t>
  </si>
  <si>
    <t>未就学児均等割保険料繰入金
（国保年金課）</t>
  </si>
  <si>
    <t>国民健康保険法第72条の3の2に基づく繰入金</t>
  </si>
  <si>
    <t>その他一般会計繰入金
（国保年金課）</t>
  </si>
  <si>
    <t>一般会計からの繰入金</t>
  </si>
  <si>
    <t>産前産後保険料繰入金
（国保年金課）</t>
  </si>
  <si>
    <t>国民健康保険法第72条の3の3に基づく繰入金</t>
  </si>
  <si>
    <t xml:space="preserve"> 1 繰越金</t>
  </si>
  <si>
    <t xml:space="preserve"> 1 その他繰越金</t>
  </si>
  <si>
    <t>その他繰越金
（国保年金課）</t>
  </si>
  <si>
    <t>前年度国民健康保険事業会計歳計剰余金の繰越</t>
  </si>
  <si>
    <t xml:space="preserve"> 1 延滞金、加算金及び過料</t>
  </si>
  <si>
    <t xml:space="preserve"> 1 延滞金</t>
  </si>
  <si>
    <t>延滞金
（国保年金課）</t>
  </si>
  <si>
    <t xml:space="preserve"> 2 加算金</t>
  </si>
  <si>
    <t>加算金
（国保年金課）</t>
  </si>
  <si>
    <t xml:space="preserve"> 3 過料</t>
  </si>
  <si>
    <t>過料
（国保年金課）</t>
  </si>
  <si>
    <t xml:space="preserve"> 2 預金利子</t>
  </si>
  <si>
    <t xml:space="preserve"> 1 預金利子</t>
  </si>
  <si>
    <t>歳計現金預金利子
（国保年金課）</t>
  </si>
  <si>
    <t xml:space="preserve"> 3 雑入</t>
  </si>
  <si>
    <t xml:space="preserve"> 1 第三者納付金</t>
  </si>
  <si>
    <t>第三者納付金
（国保年金課）</t>
  </si>
  <si>
    <t>国民健康保険法第64条に基づく損害賠償請求の納付金</t>
  </si>
  <si>
    <t xml:space="preserve"> 2 納付金</t>
  </si>
  <si>
    <t>雇用保険料納付金
（人事課）</t>
  </si>
  <si>
    <t xml:space="preserve"> 3 返納金</t>
  </si>
  <si>
    <t>返納金
（国保年金課）</t>
  </si>
  <si>
    <t>国民健康保険法第65条に基づく不正利得及び民法第703条、第704条に基づく不当利得返還請求の返納金</t>
  </si>
  <si>
    <t xml:space="preserve"> 4 雑入</t>
  </si>
  <si>
    <t>雑入
（国保年金課）</t>
  </si>
  <si>
    <t>１款　国民健康保険料</t>
    <rPh sb="1" eb="2">
      <t>カン</t>
    </rPh>
    <phoneticPr fontId="4"/>
  </si>
  <si>
    <t>２款　一部負担金</t>
    <rPh sb="1" eb="2">
      <t>カン</t>
    </rPh>
    <phoneticPr fontId="4"/>
  </si>
  <si>
    <t>３款　使用料及び手数料</t>
    <rPh sb="1" eb="2">
      <t>カン</t>
    </rPh>
    <phoneticPr fontId="4"/>
  </si>
  <si>
    <t>４款　国庫支出金</t>
    <rPh sb="1" eb="2">
      <t>カン</t>
    </rPh>
    <phoneticPr fontId="4"/>
  </si>
  <si>
    <t>５款　都支出金</t>
    <rPh sb="1" eb="2">
      <t>カン</t>
    </rPh>
    <phoneticPr fontId="4"/>
  </si>
  <si>
    <t>６款　繰入金</t>
    <rPh sb="1" eb="2">
      <t>カン</t>
    </rPh>
    <phoneticPr fontId="4"/>
  </si>
  <si>
    <t>７款　繰越金</t>
    <rPh sb="1" eb="2">
      <t>カン</t>
    </rPh>
    <phoneticPr fontId="4"/>
  </si>
  <si>
    <t>８款　諸収入</t>
    <rPh sb="1" eb="2">
      <t>カン</t>
    </rPh>
    <phoneticPr fontId="4"/>
  </si>
  <si>
    <t xml:space="preserve"> 1 介護保険料</t>
  </si>
  <si>
    <t xml:space="preserve"> 1 第一号被保険者保険料</t>
  </si>
  <si>
    <t>現年度分特別徴収保険料
（介護保険課）</t>
  </si>
  <si>
    <t>現年度分普通徴収保険料
（介護保険課）</t>
  </si>
  <si>
    <t>滞納繰越分普通徴収保険料
（介護保険課）</t>
  </si>
  <si>
    <t>諸証明手数料
（介護保険課）</t>
  </si>
  <si>
    <t xml:space="preserve"> 1 国庫負担金</t>
  </si>
  <si>
    <t xml:space="preserve"> 1 介護給付費負担金</t>
  </si>
  <si>
    <t>現年度分
（介護保険課）</t>
  </si>
  <si>
    <t>介護保険法第121条及び介護保険の国庫負担金の算定等に関する政令第1条に基づく負担金</t>
  </si>
  <si>
    <t>過年度分
（介護保険課）</t>
  </si>
  <si>
    <t xml:space="preserve"> 2 国庫補助金</t>
  </si>
  <si>
    <t xml:space="preserve"> 1 調整交付金</t>
  </si>
  <si>
    <t>介護保険法第122条及び介護保険の国庫負担金の算定等に関する政令第1条の2に基づく交付金</t>
  </si>
  <si>
    <t xml:space="preserve"> 2 地域支援事業交付金（介護予防・日常生活支援総合事業）</t>
  </si>
  <si>
    <t>介護保険法第122条の2第1項及び介護保険の国庫負担金の算定等に関する政令第1条の3第1項に基づく交付金</t>
  </si>
  <si>
    <t xml:space="preserve"> 3 地域支援事業交付金（包括的支援事業・その他地域支援事業）</t>
  </si>
  <si>
    <t>介護保険法第122条の2第4項及び介護保険の国庫負担金の算定等に関する政令第1条の3第7項に基づく交付金</t>
  </si>
  <si>
    <t xml:space="preserve"> 4 保険者機能強化推進交付金</t>
  </si>
  <si>
    <t>保険者機能強化推進交付金
（介護保険課）</t>
  </si>
  <si>
    <t>介護保険法第122条の3第1項、令和7年度市町村保険者機能強化推進交付金及び市町村介護保険保険者努力支援交付金交付要綱に基づく交付金</t>
  </si>
  <si>
    <t xml:space="preserve"> 5 介護保険保険者努力支援交付金</t>
  </si>
  <si>
    <t>介護保険保険者努力支援交付金
（介護保険課）</t>
  </si>
  <si>
    <t xml:space="preserve"> 6 介護保険事業費補助金</t>
  </si>
  <si>
    <t>介護保険事業費補助金
（介護保険課）</t>
  </si>
  <si>
    <t>介護保険事業費補助金交付要綱に基づく補助金</t>
  </si>
  <si>
    <t xml:space="preserve"> 7 介護保険災害臨時特例補助金</t>
  </si>
  <si>
    <t>令和7年度介護保険災害臨時特例補助金交付要綱に基づく補助金</t>
  </si>
  <si>
    <t xml:space="preserve"> 1 支払基金交付金</t>
  </si>
  <si>
    <t xml:space="preserve"> 1 介護給付費交付金</t>
  </si>
  <si>
    <t>介護保険法第125条及び介護保険の国庫負担金の算定等に関する政令第4条、第5条に基づく交付金</t>
  </si>
  <si>
    <t xml:space="preserve"> 2 地域支援事業支援交付金</t>
  </si>
  <si>
    <t>介護保険法第126条及び介護保険の国庫負担金の算定等に関する政令第5条の2に基づく交付金</t>
  </si>
  <si>
    <t xml:space="preserve"> 1 都負担金</t>
  </si>
  <si>
    <t>介護保険法第123条第1項・第2項及び介護保険の国庫負担金の算定等に関する政令第2条第1項・第2項に基づく負担金</t>
  </si>
  <si>
    <t xml:space="preserve"> 2 財政安定化基金支出金</t>
  </si>
  <si>
    <t xml:space="preserve"> 1 交付金</t>
  </si>
  <si>
    <t>交付金
（介護保険課）</t>
  </si>
  <si>
    <t xml:space="preserve"> 3 都補助金</t>
  </si>
  <si>
    <t xml:space="preserve"> 1 地域支援事業交付金（介護予防・日常生活支援総合事業）</t>
  </si>
  <si>
    <t>介護保険法第123条第3項及び介護保険の国庫負担金の算定等に関する政令第2条第3項に基づく交付金</t>
  </si>
  <si>
    <t xml:space="preserve"> 2 地域支援事業交付金（包括的支援事業・その他地域支援事業）</t>
  </si>
  <si>
    <t>介護保険法第123条第4項及び介護保険の国庫負担金の算定等に関する政令第2条第4項に基づく交付金</t>
  </si>
  <si>
    <t xml:space="preserve"> 3 フレイル予防等普及啓発強化事業補助金</t>
  </si>
  <si>
    <t>フレイル予防等普及啓発強化事業補助金
（高齢者在宅支援課）</t>
  </si>
  <si>
    <t>介護予防・フレイル予防普及啓発強化事業に基づく補助金</t>
  </si>
  <si>
    <t xml:space="preserve"> 1 財産運用収入</t>
  </si>
  <si>
    <t xml:space="preserve"> 1 利子及び配当金</t>
  </si>
  <si>
    <t>基金利子
（介護保険課）</t>
  </si>
  <si>
    <t xml:space="preserve"> 1 寄附金</t>
  </si>
  <si>
    <t xml:space="preserve"> 1 一般寄附金</t>
  </si>
  <si>
    <t>一般寄附金
（介護保険課）</t>
  </si>
  <si>
    <t xml:space="preserve"> 1 介護給付費繰入金</t>
  </si>
  <si>
    <t>介護保険法第124条第1項・第2項及び介護保険の国庫負担金の算定等に関する政令第3条第1項・第2項に基づく繰入金</t>
  </si>
  <si>
    <t xml:space="preserve"> 2 地域支援事業繰入金（介護予防・日常生活支援総合事業）</t>
  </si>
  <si>
    <t>介護保険法第124条第3項及び介護保険の国庫負担金の算定等に関する政令第3条第3項に基づく繰入金</t>
  </si>
  <si>
    <t xml:space="preserve"> 3 地域支援事業繰入金（包括的支援事業）</t>
  </si>
  <si>
    <t>介護保険法第124条第4項及び介護保険の国庫負担金の算定等に関する政令第3条第4項に基づく繰入金</t>
  </si>
  <si>
    <t xml:space="preserve"> 4 地域支援事業繰入金（その他地域支援事業）</t>
  </si>
  <si>
    <t>介護保険法施行令第37条の13に定める地域支援事業の事業費の上限を超える地域支援事業に対する繰入金</t>
  </si>
  <si>
    <t xml:space="preserve"> 5 事務費等繰入金</t>
  </si>
  <si>
    <t>その他繰入金
（介護保険課）</t>
  </si>
  <si>
    <t xml:space="preserve"> 6 低所得者保険料軽減繰入金</t>
  </si>
  <si>
    <t>介護保険法第124条の2及び介護保険の国庫負担金の算定等に関する政令第3条の2に基づく繰入金</t>
  </si>
  <si>
    <t xml:space="preserve"> 2 基金繰入金</t>
  </si>
  <si>
    <t xml:space="preserve"> 1 介護給付費準備基金繰入金</t>
  </si>
  <si>
    <t>介護給付費準備基金繰入金
（介護保険課）</t>
  </si>
  <si>
    <t>杉並区介護保険給付費準備基金条例に基づく繰入金</t>
  </si>
  <si>
    <t>繰越金
（介護保険課）</t>
  </si>
  <si>
    <t>地方自治法第233条の2に基づく繰越金</t>
  </si>
  <si>
    <t xml:space="preserve"> 1 第一号被保険者延滞金</t>
  </si>
  <si>
    <t>第一号被保険者延滞金
（介護保険課）</t>
  </si>
  <si>
    <t xml:space="preserve"> 2 過料</t>
  </si>
  <si>
    <t>過料
（介護保険課）</t>
  </si>
  <si>
    <t xml:space="preserve"> 3 介護保険事業者加算金</t>
  </si>
  <si>
    <t>介護保険事業者加算金
（介護保険課）</t>
  </si>
  <si>
    <t>歳計現金預金利子
（介護保険課）</t>
  </si>
  <si>
    <t>第三者納付金
（介護保険課）</t>
  </si>
  <si>
    <t xml:space="preserve"> 2 返納金</t>
  </si>
  <si>
    <t>返納金
（介護保険課）</t>
  </si>
  <si>
    <t>雑入
（高齢者在宅支援課，介護保険課）</t>
  </si>
  <si>
    <t>１款　介護保険料</t>
    <rPh sb="1" eb="2">
      <t>カン</t>
    </rPh>
    <phoneticPr fontId="4"/>
  </si>
  <si>
    <t>２款　使用料及び手数料</t>
    <rPh sb="1" eb="2">
      <t>カン</t>
    </rPh>
    <phoneticPr fontId="4"/>
  </si>
  <si>
    <t>３款　国庫支出金</t>
    <rPh sb="1" eb="2">
      <t>カン</t>
    </rPh>
    <phoneticPr fontId="4"/>
  </si>
  <si>
    <t>４款　支払基金交付金</t>
    <rPh sb="1" eb="2">
      <t>カン</t>
    </rPh>
    <phoneticPr fontId="4"/>
  </si>
  <si>
    <t>６款　財産収入</t>
    <rPh sb="1" eb="2">
      <t>カン</t>
    </rPh>
    <phoneticPr fontId="4"/>
  </si>
  <si>
    <t>７款　寄附金</t>
    <rPh sb="1" eb="2">
      <t>カン</t>
    </rPh>
    <phoneticPr fontId="4"/>
  </si>
  <si>
    <t>８款　繰入金</t>
    <rPh sb="1" eb="2">
      <t>カン</t>
    </rPh>
    <phoneticPr fontId="4"/>
  </si>
  <si>
    <t>９款　繰越金</t>
    <rPh sb="1" eb="2">
      <t>カン</t>
    </rPh>
    <phoneticPr fontId="4"/>
  </si>
  <si>
    <t>１０款　諸収入</t>
    <rPh sb="2" eb="3">
      <t>カン</t>
    </rPh>
    <phoneticPr fontId="4"/>
  </si>
  <si>
    <t xml:space="preserve"> 1 後期高齢者医療保険料</t>
  </si>
  <si>
    <t>特別徴収保険料
（国保年金課）</t>
  </si>
  <si>
    <t>現年分普通徴収保険料
（国保年金課）</t>
  </si>
  <si>
    <t>滞納繰越分普通徴収保険料
（国保年金課）</t>
  </si>
  <si>
    <t>証明手数料
（国保年金課）</t>
  </si>
  <si>
    <t>療養給付費繰入金
（国保年金課）</t>
  </si>
  <si>
    <t>高齢者の医療の確保に関する法律第98条に基づく東京都後期高齢者医療広域連合療養給付費負担金支払いに要する繰入金</t>
  </si>
  <si>
    <t>高齢者の医療の確保に関する法律第99条に基づく東京都後期高齢者医療広域連合保険基盤安定負担金支払いに要する繰入金</t>
  </si>
  <si>
    <t>事務費繰入金
（国保年金課）</t>
  </si>
  <si>
    <t>地方自治法第291条の9に基づく東京都後期高齢者医療広域連合事務費負担金に要する繰入金</t>
  </si>
  <si>
    <t>繰越金
（国保年金課）</t>
  </si>
  <si>
    <t>前年度後期高齢者医療事業会計歳計剰余金の繰越</t>
  </si>
  <si>
    <t xml:space="preserve"> 1 延滞金及び過料</t>
  </si>
  <si>
    <t xml:space="preserve"> 2 償還金及び還付加算金</t>
  </si>
  <si>
    <t xml:space="preserve"> 1 保険料等還付金</t>
  </si>
  <si>
    <t>保険料還付金
（国保年金課）</t>
  </si>
  <si>
    <t>広域連合負担金償還金
（国保年金課）</t>
  </si>
  <si>
    <t xml:space="preserve"> 2 還付加算金</t>
  </si>
  <si>
    <t>還付加算金
（国保年金課）</t>
  </si>
  <si>
    <t xml:space="preserve"> 3 預金利子</t>
  </si>
  <si>
    <t xml:space="preserve"> 4 受託事業収入</t>
  </si>
  <si>
    <t xml:space="preserve"> 1 受託事業収入</t>
  </si>
  <si>
    <t>葬祭費受託事業収入
（国保年金課）</t>
  </si>
  <si>
    <t xml:space="preserve"> 5 雑入</t>
  </si>
  <si>
    <t xml:space="preserve"> 1 滞納処分費</t>
  </si>
  <si>
    <t>滞納処分費
（国保年金課）</t>
  </si>
  <si>
    <t xml:space="preserve"> 2 雑入</t>
  </si>
  <si>
    <t xml:space="preserve"> 3 助成金</t>
  </si>
  <si>
    <t>東京都後期高齢者医療広域連合助成金
（国保年金課）</t>
  </si>
  <si>
    <t xml:space="preserve"> 1 子ども・子育て支援事業費補助金</t>
  </si>
  <si>
    <t>１款　後期高齢者医療保険料</t>
    <rPh sb="1" eb="2">
      <t>カン</t>
    </rPh>
    <phoneticPr fontId="4"/>
  </si>
  <si>
    <t>３款　繰入金</t>
    <rPh sb="1" eb="2">
      <t>カン</t>
    </rPh>
    <phoneticPr fontId="4"/>
  </si>
  <si>
    <t>４款　繰越金</t>
    <rPh sb="1" eb="2">
      <t>カン</t>
    </rPh>
    <phoneticPr fontId="4"/>
  </si>
  <si>
    <t>５款　諸収入</t>
    <rPh sb="1" eb="2">
      <t>カン</t>
    </rPh>
    <phoneticPr fontId="4"/>
  </si>
  <si>
    <t>６款　国庫支出金</t>
    <rPh sb="1" eb="2">
      <t>カン</t>
    </rPh>
    <phoneticPr fontId="4"/>
  </si>
  <si>
    <t>一般会計</t>
    <rPh sb="0" eb="2">
      <t>イッパン</t>
    </rPh>
    <rPh sb="2" eb="4">
      <t>カイケイ</t>
    </rPh>
    <phoneticPr fontId="3"/>
  </si>
  <si>
    <t>１款　特別区税</t>
    <phoneticPr fontId="3"/>
  </si>
  <si>
    <t>特別区税</t>
  </si>
  <si>
    <t>特別区民税</t>
  </si>
  <si>
    <t>軽自動車税</t>
  </si>
  <si>
    <t>環境性能割</t>
  </si>
  <si>
    <t>種別割</t>
  </si>
  <si>
    <t>特別区たばこ税</t>
  </si>
  <si>
    <t>入湯税</t>
  </si>
  <si>
    <t>　</t>
    <phoneticPr fontId="4"/>
  </si>
  <si>
    <t>２款　地方譲与税</t>
  </si>
  <si>
    <t>地方譲与税</t>
  </si>
  <si>
    <t>地方揮発油譲与税</t>
  </si>
  <si>
    <t>自動車重量譲与税</t>
  </si>
  <si>
    <t>森林環境譲与税</t>
  </si>
  <si>
    <t>３款　利子割交付金</t>
  </si>
  <si>
    <t>利子割交付金</t>
  </si>
  <si>
    <t>４款　配当割交付金</t>
    <phoneticPr fontId="3"/>
  </si>
  <si>
    <t>配当割交付金</t>
  </si>
  <si>
    <t>５款　株式等譲渡所得割交付金</t>
  </si>
  <si>
    <t>株式等譲渡所得割交付金</t>
  </si>
  <si>
    <t>６款　地方消費税交付金</t>
  </si>
  <si>
    <t>地方消費税交付金</t>
  </si>
  <si>
    <t>７款　自動車税環境性能割交付金</t>
    <phoneticPr fontId="3"/>
  </si>
  <si>
    <t>自動車税環境性能割交付金</t>
  </si>
  <si>
    <t>８款　地方特例交付金</t>
    <phoneticPr fontId="3"/>
  </si>
  <si>
    <t>地方特例交付金</t>
  </si>
  <si>
    <t>９款　特別区財政交付金</t>
    <phoneticPr fontId="3"/>
  </si>
  <si>
    <t>特別区財政交付金</t>
  </si>
  <si>
    <t>特別区財政調整交付金</t>
  </si>
  <si>
    <t>普通交付金</t>
  </si>
  <si>
    <t>特別交付金</t>
  </si>
  <si>
    <t>１０款　交通安全対策特別交付金</t>
    <phoneticPr fontId="3"/>
  </si>
  <si>
    <t>交通安全対策特別交付金</t>
  </si>
  <si>
    <t>１１款　分担金及び負担金</t>
    <phoneticPr fontId="3"/>
  </si>
  <si>
    <t>分担金及び負担金</t>
  </si>
  <si>
    <t>負担金</t>
  </si>
  <si>
    <t>保健福祉費負担金</t>
  </si>
  <si>
    <t>都市整備費負担金</t>
  </si>
  <si>
    <t>１２款　使用料及び手数料</t>
    <phoneticPr fontId="3"/>
  </si>
  <si>
    <t>使用料</t>
  </si>
  <si>
    <t>総務使用料</t>
  </si>
  <si>
    <t>生活経済使用料</t>
  </si>
  <si>
    <t>保健福祉使用料</t>
  </si>
  <si>
    <t>都市整備使用料</t>
  </si>
  <si>
    <t>環境清掃使用料</t>
  </si>
  <si>
    <t>教育使用料</t>
  </si>
  <si>
    <t>生活経済手数料</t>
  </si>
  <si>
    <t>保健福祉手数料</t>
  </si>
  <si>
    <t>都市整備手数料</t>
  </si>
  <si>
    <t>環境清掃手数料</t>
  </si>
  <si>
    <t>教育手数料</t>
  </si>
  <si>
    <t>１３款　国庫支出金</t>
    <phoneticPr fontId="3"/>
  </si>
  <si>
    <t>教育費負担金</t>
  </si>
  <si>
    <t>総務費補助金</t>
  </si>
  <si>
    <t>生活経済費補助金</t>
  </si>
  <si>
    <t>保健福祉費補助金</t>
  </si>
  <si>
    <t>都市整備費補助金</t>
  </si>
  <si>
    <t>環境清掃費補助金</t>
  </si>
  <si>
    <t>教育費補助金</t>
  </si>
  <si>
    <t>国庫委託金</t>
  </si>
  <si>
    <t>生活経済費委託金</t>
  </si>
  <si>
    <t>保健福祉費委託金</t>
  </si>
  <si>
    <t>１４款　都支出金</t>
    <phoneticPr fontId="3"/>
  </si>
  <si>
    <t>都委託金</t>
  </si>
  <si>
    <t>総務費委託金</t>
  </si>
  <si>
    <t>都市整備費委託金</t>
  </si>
  <si>
    <t>環境清掃費委託金</t>
  </si>
  <si>
    <t>教育費委託金</t>
  </si>
  <si>
    <t>１５款　財産収入</t>
    <phoneticPr fontId="3"/>
  </si>
  <si>
    <t>財産貸付収入</t>
  </si>
  <si>
    <t>物品売払収入</t>
  </si>
  <si>
    <t>１６款　寄附金</t>
    <phoneticPr fontId="3"/>
  </si>
  <si>
    <t>指定寄附金</t>
  </si>
  <si>
    <t>１７款　繰入金</t>
    <phoneticPr fontId="3"/>
  </si>
  <si>
    <t>施設整備基金繰入金</t>
  </si>
  <si>
    <t>財政調整基金繰入金</t>
  </si>
  <si>
    <t>ＮＰＯ支援基金繰入金</t>
  </si>
  <si>
    <t>みどりの基金繰入金</t>
  </si>
  <si>
    <t>区営住宅整備基金繰入金</t>
  </si>
  <si>
    <t>次世代育成基金繰入金</t>
  </si>
  <si>
    <t>特別会計繰入金</t>
  </si>
  <si>
    <t>１８款　繰越金</t>
    <phoneticPr fontId="3"/>
  </si>
  <si>
    <t>１９款　諸収入</t>
    <phoneticPr fontId="3"/>
  </si>
  <si>
    <t>特別区預金利子</t>
  </si>
  <si>
    <t>貸付金元利収入</t>
  </si>
  <si>
    <t>貸付金返還金</t>
  </si>
  <si>
    <t>貸付金利子</t>
  </si>
  <si>
    <t>保健福祉費受託収入</t>
  </si>
  <si>
    <t>都市整備費受託収入</t>
  </si>
  <si>
    <t>施設賄費収入</t>
  </si>
  <si>
    <t>保健福祉施設賄費収入</t>
  </si>
  <si>
    <t>収益事業収入</t>
  </si>
  <si>
    <t>特別区競馬組合分配金</t>
  </si>
  <si>
    <t>弁償金</t>
  </si>
  <si>
    <t>違約金及び延納利息</t>
  </si>
  <si>
    <t>２０款　特別区債</t>
    <rPh sb="4" eb="7">
      <t>トクベツク</t>
    </rPh>
    <rPh sb="7" eb="8">
      <t>サイ</t>
    </rPh>
    <phoneticPr fontId="3"/>
  </si>
  <si>
    <t>特別区債</t>
  </si>
  <si>
    <t>保健福祉債</t>
  </si>
  <si>
    <t>教育債</t>
  </si>
  <si>
    <t xml:space="preserve"> 1 特別区民税</t>
  </si>
  <si>
    <t>現年課税分
（課税課，納税課）</t>
  </si>
  <si>
    <t>滞納繰越分
（納税課）</t>
  </si>
  <si>
    <t xml:space="preserve"> 2 軽自動車税</t>
  </si>
  <si>
    <t xml:space="preserve"> 1 環境性能割</t>
  </si>
  <si>
    <t>現年課税分
（課税課）</t>
  </si>
  <si>
    <t xml:space="preserve"> 2 種別割</t>
  </si>
  <si>
    <t>滞納繰越分
（課税課）</t>
  </si>
  <si>
    <t xml:space="preserve"> 3 特別区たばこ税</t>
  </si>
  <si>
    <t xml:space="preserve"> 1 特別区たばこ税</t>
  </si>
  <si>
    <t xml:space="preserve"> 4 入湯税</t>
  </si>
  <si>
    <t xml:space="preserve"> 1 入湯税</t>
  </si>
  <si>
    <t>地方税法及び杉並区特別区税条例に基づく目的税</t>
  </si>
  <si>
    <t xml:space="preserve"> 1 地方揮発油譲与税</t>
  </si>
  <si>
    <t>地方揮発油譲与税
（財政課）</t>
  </si>
  <si>
    <t xml:space="preserve"> 2 自動車重量譲与税</t>
  </si>
  <si>
    <t xml:space="preserve"> 1 自動車重量譲与税</t>
  </si>
  <si>
    <t>自動車重量譲与税
（財政課）</t>
  </si>
  <si>
    <t xml:space="preserve"> 3 森林環境譲与税</t>
  </si>
  <si>
    <t xml:space="preserve"> 1 森林環境譲与税</t>
  </si>
  <si>
    <t>森林環境譲与税
（財政課）</t>
  </si>
  <si>
    <t xml:space="preserve"> 1 利子割交付金</t>
  </si>
  <si>
    <t>利子割交付金
（財政課）</t>
  </si>
  <si>
    <t xml:space="preserve"> 1 配当割交付金</t>
  </si>
  <si>
    <t>配当割交付金
（財政課）</t>
  </si>
  <si>
    <t xml:space="preserve"> 1 株式等譲渡所得割交付金</t>
  </si>
  <si>
    <t>株式等譲渡所得割交付金
（財政課）</t>
  </si>
  <si>
    <t xml:space="preserve"> 1 地方消費税交付金</t>
  </si>
  <si>
    <t>地方消費税交付金
（財政課）</t>
  </si>
  <si>
    <t xml:space="preserve"> 1 自動車税環境性能割交付金</t>
  </si>
  <si>
    <t>自動車税環境性能割交付金
（財政課）</t>
  </si>
  <si>
    <t xml:space="preserve"> 1 地方特例交付金</t>
  </si>
  <si>
    <t>地方特例交付金
（財政課）</t>
  </si>
  <si>
    <t xml:space="preserve"> 1 特別区財政調整交付金</t>
  </si>
  <si>
    <t xml:space="preserve"> 1 普通交付金</t>
  </si>
  <si>
    <t>普通交付金
（財政課）</t>
  </si>
  <si>
    <t xml:space="preserve"> 2 特別交付金</t>
  </si>
  <si>
    <t>特別交付金
（財政課）</t>
  </si>
  <si>
    <t xml:space="preserve"> 1 交通安全対策特別交付金</t>
  </si>
  <si>
    <t>交通安全対策特別交付金
（財政課）</t>
  </si>
  <si>
    <t xml:space="preserve"> 1 負担金</t>
  </si>
  <si>
    <t xml:space="preserve"> 1 保健福祉費負担金</t>
  </si>
  <si>
    <t>自立支援給付費負担金
（障害者施設支援課）</t>
  </si>
  <si>
    <t>施設利用にかかる本人負担金</t>
  </si>
  <si>
    <t>障害児通所給付費等負担金
（障害者施策課）</t>
  </si>
  <si>
    <t>児童福祉法第6条の2の2に基づく負担金</t>
  </si>
  <si>
    <t>児童発達支援負担金
（障害者施策課）</t>
  </si>
  <si>
    <t>老人福祉費負担金
（高齢者在宅支援課）</t>
  </si>
  <si>
    <t>養護及び特別養護老人ホームに入所の措置を受けた者、又はその扶養義務者の負担金</t>
  </si>
  <si>
    <t>保育園費負担金
（保育課）</t>
  </si>
  <si>
    <t>杉並区立保育所への入所実施を受けた本人、又はその扶養義務者の負担金</t>
  </si>
  <si>
    <t>民営保育園費負担金
（保育課）</t>
  </si>
  <si>
    <t>杉並区立以外の保育所への入所実施を受けた本人、又はその扶養義務者の負担金</t>
  </si>
  <si>
    <t xml:space="preserve"> 7
</t>
  </si>
  <si>
    <t>学童クラブ費負担金
（児童青少年課）</t>
  </si>
  <si>
    <t>学童クラブに入会承認を受けた本人、又はその扶養義務者の負担金</t>
  </si>
  <si>
    <t xml:space="preserve"> 8
</t>
  </si>
  <si>
    <t>民営母子生活支援施設費負担金
（杉並福祉事務所）</t>
  </si>
  <si>
    <t>母子生活支援施設への入所実施を受けた本人、又はその扶養義務者の負担金</t>
  </si>
  <si>
    <t xml:space="preserve"> 9
</t>
  </si>
  <si>
    <t>入院助産費負担金
（杉並福祉事務所）</t>
  </si>
  <si>
    <t>助産施設への入所実施を受けた本人、又はその扶養義務者の負担金</t>
  </si>
  <si>
    <t>母子保健医療費負担金
（保健予防課，地域子育て支援課）</t>
  </si>
  <si>
    <t>心身障害者支援費負担金
（障害者施設支援課）</t>
  </si>
  <si>
    <t>施設利用にかかる本人、又はその扶養義務者の負担金</t>
  </si>
  <si>
    <t xml:space="preserve"> 2 都市整備費負担金</t>
  </si>
  <si>
    <t>鉄道付属街路業務委託費負担金
（市街地整備課）</t>
  </si>
  <si>
    <t>西武鉄道新宿線連続立体交差事業に係る関連側道の予備設計等に関する業務委託協定に基づく負担金</t>
  </si>
  <si>
    <t>都市計画下高井戸公園整備費負担金
（みどり公園課）</t>
  </si>
  <si>
    <t>「都市計画下高井戸公園の整備に関する令和7年度協定書」に基づく工事費負担金</t>
  </si>
  <si>
    <t xml:space="preserve"> 1 使用料</t>
  </si>
  <si>
    <t xml:space="preserve"> 1 総務使用料</t>
  </si>
  <si>
    <t>庁舎使用料
（経理課）</t>
  </si>
  <si>
    <t>地下駐車場使用料
（経理課）</t>
  </si>
  <si>
    <t>防災会議室使用料
（防災課）</t>
  </si>
  <si>
    <t>敷地使用料
（経理課）</t>
  </si>
  <si>
    <t xml:space="preserve"> 2 生活経済使用料</t>
  </si>
  <si>
    <t>区民事務所使用料
（地域課）</t>
  </si>
  <si>
    <t>区民会館使用料
（地域課）</t>
  </si>
  <si>
    <t>杉並会館使用料
（区・管理課）</t>
  </si>
  <si>
    <t>地域区民センター等使用料
（地域課）</t>
  </si>
  <si>
    <t>男女平等推進センター使用料
（区・管理課）</t>
  </si>
  <si>
    <t>消費者センター使用料
（区・管理課）</t>
  </si>
  <si>
    <t>産業商工会館使用料
（産業振興センター）</t>
  </si>
  <si>
    <t>運動場使用料
（スポーツ振興課）</t>
  </si>
  <si>
    <t>敷地使用料
（区・管理課，区民課，地域課，文化・交流課，スポーツ振興課，産業振興センター）</t>
  </si>
  <si>
    <t xml:space="preserve"> 3 保健福祉使用料</t>
  </si>
  <si>
    <t>障害者交流館使用料
（障害者施設支援課）</t>
  </si>
  <si>
    <t>障害者施設使用料
（障害者施設支援課）</t>
  </si>
  <si>
    <t>ゆうゆう館使用料
（高齢者施策課）</t>
  </si>
  <si>
    <t>高齢者活動支援センター使用料
（高齢者施策課）</t>
  </si>
  <si>
    <t>子供園使用料
（保育課）</t>
  </si>
  <si>
    <t>児童青少年センター・児童館等使用料
（児童青少年課）</t>
  </si>
  <si>
    <t>保育施設使用料
（保育課）</t>
  </si>
  <si>
    <t>福祉事務所使用料
（杉並福祉事務所）</t>
  </si>
  <si>
    <t>保健医療センター使用料
（健康推進課）</t>
  </si>
  <si>
    <t>保健所使用料
（保健サービス課）</t>
  </si>
  <si>
    <t>敷地使用料
（障害者施設支援課，高齢者在宅支援課，保健サービス課，子ども家庭支援課，保育課，児童青少年課）</t>
  </si>
  <si>
    <t xml:space="preserve"> 4 都市整備使用料</t>
  </si>
  <si>
    <t>区営住宅使用料
（住宅課）</t>
  </si>
  <si>
    <t>高齢者住宅使用料
（住宅課）</t>
  </si>
  <si>
    <t>自転車駐車場使用料
（都・管理課）</t>
  </si>
  <si>
    <t>道路占用料
（土木管理課）</t>
  </si>
  <si>
    <t>溝渠使用料
（土木管理課）</t>
  </si>
  <si>
    <t>公園占用料
（みどり公園課）</t>
  </si>
  <si>
    <t>公園施設使用料
（みどり公園課）</t>
  </si>
  <si>
    <t>自動車駐車場使用料
（みどり公園課）</t>
  </si>
  <si>
    <t>敷地使用料
（都・管理課，住宅課，市街地整備課，みどり公園課，杉並土木事務所）</t>
  </si>
  <si>
    <t xml:space="preserve"> 5 環境清掃使用料</t>
  </si>
  <si>
    <t>清掃事務所使用料
（杉並清掃事務所）</t>
  </si>
  <si>
    <t>敷地使用料
（杉並清掃事務所）</t>
  </si>
  <si>
    <t xml:space="preserve"> 6 教育使用料</t>
  </si>
  <si>
    <t>学校施設使用料
（学校支援課）</t>
  </si>
  <si>
    <t>郷土博物館観覧料
（生涯学習推進課）</t>
  </si>
  <si>
    <t>図書館使用料
（中央図書館）</t>
  </si>
  <si>
    <t>敷地使用料
（学校整備課，生涯学習推進課，済美教育センター，中央図書館）</t>
  </si>
  <si>
    <t xml:space="preserve"> 2 手数料</t>
  </si>
  <si>
    <t xml:space="preserve"> 1 生活経済手数料</t>
  </si>
  <si>
    <t>自動車臨時運行許可申請手数料
（課税課）</t>
  </si>
  <si>
    <t>特別区税証明等手数料
（課税課）</t>
  </si>
  <si>
    <t>戸籍手数料
（区民課）</t>
  </si>
  <si>
    <t>住民基本台帳手数料
（区民課）</t>
  </si>
  <si>
    <t>印鑑登録証明手数料
（区民課）</t>
  </si>
  <si>
    <t>諸証明等手数料
（区・管理課，区民課，地域課）</t>
  </si>
  <si>
    <t xml:space="preserve"> 2 保健福祉手数料</t>
  </si>
  <si>
    <t>障害者地域生活支援事業手数料
（障害者施策課，障害者施設支援課）</t>
  </si>
  <si>
    <t>診療所・助産所開設許可・検査手数料
（生活衛生課）</t>
  </si>
  <si>
    <t>衛生検査所登録申請等手数料
（生活衛生課）</t>
  </si>
  <si>
    <t>環境衛生関係営業許可等手数料
（生活衛生課）</t>
  </si>
  <si>
    <t>食品衛生関係営業許可等手数料
（生活衛生課）</t>
  </si>
  <si>
    <t>薬事関係営業許可等手数料
（生活衛生課）</t>
  </si>
  <si>
    <t>畜犬登録・狂犬病予防注射済票交付手数料
（生活衛生課）</t>
  </si>
  <si>
    <t>動物の飼養・収容の許可申請手数料
（生活衛生課）</t>
  </si>
  <si>
    <t>諸証明等手数料
（保・管理課，生活衛生課，保健予防課，保健サービス課）</t>
  </si>
  <si>
    <t xml:space="preserve"> 3 都市整備手数料</t>
  </si>
  <si>
    <t>自転車撤去手数料
（都・管理課）</t>
  </si>
  <si>
    <t>屋外広告物許可申請手数料
（土木管理課）</t>
  </si>
  <si>
    <t>建築確認申請手数料
（建築課，狭あい道路整備課）</t>
  </si>
  <si>
    <t>優良宅地・住宅等認定申請手数料
（建築課，市街地整備課）</t>
  </si>
  <si>
    <t>長期優良住宅認定申請手数料
（建築課）</t>
  </si>
  <si>
    <t>開発行為許可手数料
（市街地整備課）</t>
  </si>
  <si>
    <t>低炭素住宅認定申請手数料
（建築課）</t>
  </si>
  <si>
    <t>諸証明等手数料
（住宅課，建築課，土木管理課，狭あい道路整備課）</t>
  </si>
  <si>
    <t>建築物省エネ法申請手数料
（建築課）</t>
  </si>
  <si>
    <t>宅地造成等許可手数料
（市街地整備課）</t>
  </si>
  <si>
    <t xml:space="preserve"> 4 環境清掃手数料</t>
  </si>
  <si>
    <t>工場認可申請手数料
（環境課）</t>
  </si>
  <si>
    <t>廃棄物処理手数料
（ごみ減量対策課，杉並清掃事務所）</t>
  </si>
  <si>
    <t>動物死体処理手数料
（杉並清掃事務所）</t>
  </si>
  <si>
    <t>一般廃棄物処理業許可手数料
（ごみ減量対策課）</t>
  </si>
  <si>
    <t>浄化槽清掃業許可等手数料
（ごみ減量対策課）</t>
  </si>
  <si>
    <t xml:space="preserve"> 5 教育手数料</t>
  </si>
  <si>
    <t>諸証明等手数料
（保育課，学務課）</t>
  </si>
  <si>
    <t>国民健康保険保険基盤安定負担金
（財政課）</t>
  </si>
  <si>
    <t>国民健康保険法第72条の4に基づく負担金</t>
  </si>
  <si>
    <t>国民健康保険未就学児均等割保険料負担金
（財政課）</t>
  </si>
  <si>
    <t>国民健康保険法第72条の3の2に基づく負担金</t>
  </si>
  <si>
    <t>介護保険低所得者保険料軽減負担金
（財政課）</t>
  </si>
  <si>
    <t>介護保険法第124条の2に基づく負担金</t>
  </si>
  <si>
    <t>国民年金事務費負担金
（国保年金課）</t>
  </si>
  <si>
    <t>国民年金法第86条に基づく事務費負担金</t>
  </si>
  <si>
    <t>特別障害者手当等給付費負担金
（障害者施策課）</t>
  </si>
  <si>
    <t>特別児童扶養手当等の支給に関する法律第25条に基づく給付費負担金</t>
  </si>
  <si>
    <t>障害者自立支援給付費負担金
（障害者施策課）</t>
  </si>
  <si>
    <t>障害者自立支援給付費等国庫負担金交付要綱に基づく負担金</t>
  </si>
  <si>
    <t>障害者医療費負担金
（障害者施策課，保健予防課）</t>
  </si>
  <si>
    <t>障害者医療費国庫負担金交付要綱に基づく負担金</t>
  </si>
  <si>
    <t>障害児通所給付費負担金
（障害者施策課）</t>
  </si>
  <si>
    <t>障害児入所給付費等国庫負担金及び障害児入所医療費等国庫負担金交付要綱に基づく負担金</t>
  </si>
  <si>
    <t>民営母子生活支援施設費負担金
（子・管理課）</t>
  </si>
  <si>
    <t>児童福祉法第53条に基づく母子生活支援施設への入所実施費負担金</t>
  </si>
  <si>
    <t>児童扶養手当費負担金
（子・管理課）</t>
  </si>
  <si>
    <t>児童扶養手当法第21条等に基づく児童扶養手当費負担金</t>
  </si>
  <si>
    <t>児童手当費負担金
（子・管理課）</t>
  </si>
  <si>
    <t>児童手当法第18条・第19条等に基づく児童手当費負担金</t>
  </si>
  <si>
    <t>母子保健費負担金
（地域子育て支援課）</t>
  </si>
  <si>
    <t>母子保健法第20条・第21条等に基づく負担金</t>
  </si>
  <si>
    <t>子どものための教育・保育給付交付金
（保育課）</t>
  </si>
  <si>
    <t>子ども・子育て支援法第68条第2項の規定に基づく負担金</t>
  </si>
  <si>
    <t>中国残留邦人等支援給付費負担金
（杉並福祉事務所）</t>
  </si>
  <si>
    <t>生活保護費等国庫負担金交付要綱に基づく負担金</t>
  </si>
  <si>
    <t>児童福祉法第53条に基づく助産施設への入所実施費負担金</t>
  </si>
  <si>
    <t>生活保護費負担金
（杉並福祉事務所）</t>
  </si>
  <si>
    <t>生活保護法第75条に基づく生活保護費負担金
生活困窮者就労準備支援事業費等補助金交付要綱に基づく負担金</t>
  </si>
  <si>
    <t>生活困窮者自立支援費負担金
（杉並福祉事務所）</t>
  </si>
  <si>
    <t>生活困窮者自立相談支援事業費等国庫負担金交付要綱に基づく負担金</t>
  </si>
  <si>
    <t>感染症予防費負担金
（生活衛生課，保健予防課）</t>
  </si>
  <si>
    <t>感染症の予防及び感染症の患者に対する医療に関する法律第61条第2項、第3項に基づく感染症予防費負担金
感染症予防事業費等国庫負担(補助)金交付要綱に基づく補助金</t>
  </si>
  <si>
    <t>結核対策費負担金
（保健予防課）</t>
  </si>
  <si>
    <t>感染症の予防及び感染症の患者に対する医療に関する法律第61条第2項に基づく結核対策費負担金</t>
  </si>
  <si>
    <t>精神保健費等負担金
（保健予防課）</t>
  </si>
  <si>
    <t>地域生活支援事業費等補助金及び障害者総合支援事業費補助金交付要綱に基づく補助金</t>
  </si>
  <si>
    <t>子育てのための施設等利用給付交付金
（保育課）</t>
  </si>
  <si>
    <t>子ども・子育て支援法第65条第4号及び第5号の規定に基づく負担金</t>
  </si>
  <si>
    <t>年金生活者支援給付金支給業務市町村事務取扱交付金
（国保年金課）</t>
  </si>
  <si>
    <t>年金生活者支援給付金の支給に関する法律第27条に基づく事務取扱交付金</t>
  </si>
  <si>
    <t>重層的支援体制整備事業交付金
（杉並福祉事務所）</t>
  </si>
  <si>
    <t>重層的支援体制整備事業交付金交付要綱に基づく補助金</t>
  </si>
  <si>
    <t>国民健康保険産前産後保険料負担金
（財政課）</t>
  </si>
  <si>
    <t>国民健康保険法第72条の3の3に基づく負担金</t>
  </si>
  <si>
    <t>予防接種健康被害給付費負担金
（保健予防課）</t>
  </si>
  <si>
    <t>新型コロナウイルス予防接種健康被害給付費負担金交付要綱に基づく負担金</t>
  </si>
  <si>
    <t>新型コロナウイルスワクチン接種対策費負担金
（保健予防課）</t>
  </si>
  <si>
    <t>新型コロナウイルスワクチン接種対策費国庫負担金交付要綱に基づく負担金</t>
  </si>
  <si>
    <t>妊婦支援給付交付金
（地域子育て支援課）</t>
  </si>
  <si>
    <t>妊婦のための支援給付交付金交付要綱に基づく負担金</t>
  </si>
  <si>
    <t xml:space="preserve"> 2 教育費負担金</t>
  </si>
  <si>
    <t>学校施設建設費負担金
（特別支援教育課，学校整備課）</t>
  </si>
  <si>
    <t>義務教育諸学校等の施設費の国庫負担等に関する法律に基づく学校施設建設費負担金</t>
  </si>
  <si>
    <t xml:space="preserve"> 1 総務費補助金</t>
  </si>
  <si>
    <t>デジタル基盤改革支援補助金
（情報管理課）</t>
  </si>
  <si>
    <t>デジタル基盤改革支援補助金交付要綱に基づく補助金</t>
  </si>
  <si>
    <t>社会保障・税番号制度システム整備費補助金
（情報管理課）</t>
  </si>
  <si>
    <t>社会保障・税番号制度システム整備費補助金交付要綱に基づく補助金</t>
  </si>
  <si>
    <t>新しい地方経済・生活環境創生交付金
（広報課，防災課）</t>
  </si>
  <si>
    <t>新しい地方経済・生活環境創生交付金交付要綱に基づく交付金</t>
  </si>
  <si>
    <t xml:space="preserve"> 2 生活経済費補助金</t>
  </si>
  <si>
    <t>社会保障・税番号制度運営管理補助金
（区民課）</t>
  </si>
  <si>
    <t>マイナンバーカード交付事務費補助金交付要綱に基づく補助金</t>
  </si>
  <si>
    <t>子ども・子育て支援体制整備総合推進事業費補助金
（産業振興センター）</t>
  </si>
  <si>
    <t>子ども・子育て支援体制整備総合推進事業費国庫補助金交付要綱に基づく補助金</t>
  </si>
  <si>
    <t>戸籍振り仮名事業費補助金
（区民課）</t>
  </si>
  <si>
    <t>社会保障・税番号制度システム整備費補助金（氏名の振り仮名の法制化に係るものに限る。）交付要綱に基づく補助金</t>
  </si>
  <si>
    <t>新しい地方経済・生活環境創生交付金
（スポーツ振興課）</t>
  </si>
  <si>
    <t>新しい地方経済・生活環境創生交付金（デジタル実装型）交付要綱に基づく交付金</t>
  </si>
  <si>
    <t>社会保障・税番号制度システム整備費補助金
（区民課）</t>
  </si>
  <si>
    <t xml:space="preserve"> 3 保健福祉費補助金</t>
  </si>
  <si>
    <t>地域生活支援事業費補助金
（障害者施策課，障害者施設支援課）</t>
  </si>
  <si>
    <t>母子家庭等対策費補助金
（子・管理課）</t>
  </si>
  <si>
    <t xml:space="preserve">母子家庭等対策総合支援事業費国庫補助金交付要綱に基づく補助金
</t>
  </si>
  <si>
    <t>子ども・子育て支援交付金
（地域子育て支援課，子ども家庭支援課，児童相談所設置準備課，保育課，児童青少年課）</t>
  </si>
  <si>
    <t>子ども・子育て支援交付金交付要綱に基づく補助金</t>
  </si>
  <si>
    <t>母子保健衛生費補助金
（地域子育て支援課）</t>
  </si>
  <si>
    <t>母子保健衛生費国庫補助金交付要綱に基づく補助金</t>
  </si>
  <si>
    <t>保育対策総合支援事業費補助金
（地域子育て支援課，保育課，児童青少年課）</t>
  </si>
  <si>
    <t>子ども・子育て支援体制整備総合推進事業費補助金
（保育課）</t>
  </si>
  <si>
    <t>生活困窮者自立支援費補助金
（保・管理課，杉並福祉事務所）</t>
  </si>
  <si>
    <t>生活困窮者就労準備支援事業費等補助金交付要綱に基づく補助金</t>
  </si>
  <si>
    <t>感染症予防事業費等補助金
（健康推進課，保健予防課）</t>
  </si>
  <si>
    <t>感染症予防事業費等国庫負担（補助）金交付要綱に基づく補助金</t>
  </si>
  <si>
    <t>結核対策費補助金
（保健予防課）</t>
  </si>
  <si>
    <t>感染症の予防及び感染症の患者に対する医療に関する法律第62条第2項に基づく結核対策費補助金</t>
  </si>
  <si>
    <t>難病特別対策推進事業費補助金
（保健予防課）</t>
  </si>
  <si>
    <t>重層的支援体制整備事業交付金
（障害者施策課，障害者施設支援課，高齢者在宅支援課，在宅医療・生活支援センター，保健サービス課，地域子育て支援課，子ども家庭支援課，児童青少年課）</t>
  </si>
  <si>
    <t>困難な問題を抱える女性支援推進等事業費補助金
（杉並福祉事務所）</t>
  </si>
  <si>
    <t>困難な問題を抱える女性支援推進等事業費国庫補助金交付要綱に基づく補助金</t>
  </si>
  <si>
    <t>出産・子育て応援交付金
（地域子育て支援課）</t>
  </si>
  <si>
    <t>令和7年度（令和6年度からの繰越分）出産・子育て応援交付金交付要綱に基づく補助金</t>
  </si>
  <si>
    <t>次世代育成支援対策施設整備交付金
（児童相談所設置準備課）</t>
  </si>
  <si>
    <t>次世代育成支援対策施設整備交付金交付要綱に基づく補助金</t>
  </si>
  <si>
    <t>児童虐待防止対策等総合支援事業費国庫補助金
（障害者施策課，子ども家庭支援課，児童相談所設置準備課）</t>
  </si>
  <si>
    <t>児童虐待防止対策等総合支援事業費国庫補助金交付要綱に基づく補助金</t>
  </si>
  <si>
    <t>新型コロナウイルス定期接種ワクチン確保事業助成金
（保健予防課）</t>
  </si>
  <si>
    <t>新型コロナ定期接種ワクチン確保事業に対する助成事業実施要領に基づく補助金</t>
  </si>
  <si>
    <t>新しい地方経済・生活環境創生交付金
（健康推進課）</t>
  </si>
  <si>
    <t>新しい地方経済・生活環境創生交付金事業補助金交付要綱に基づく交付金</t>
  </si>
  <si>
    <t>就学前教育・保育施設整備交付金
（保育課）</t>
  </si>
  <si>
    <t>就学前教育・保育施設整備交付金交付要綱に基づく補助金</t>
  </si>
  <si>
    <t>物価高対応子育て応援手当支給事業費補助金
（子・管理課）</t>
  </si>
  <si>
    <t>物価高対応子育て応援手当支給事業費補助金交付要綱に基づく補助金</t>
  </si>
  <si>
    <t>物価高対応子育て応援手当支給事務費補助金
（子・管理課）</t>
  </si>
  <si>
    <t>物価高対応子育て応援手当支給事務費補助金交付要綱に基づく補助金</t>
  </si>
  <si>
    <t>こどもの居場所づくり支援体制強化事業費国庫補助金
（児童青少年課）</t>
  </si>
  <si>
    <t>こどもの居場所づくり支援体制強化事業費国庫補助金交付要綱に基づく補助金</t>
  </si>
  <si>
    <t>子ども・子育て支援事業費補助金
（子・管理課）</t>
  </si>
  <si>
    <t>令和7年度（令和6年度からの繰越分）子ども・子育て支援事業費補助金（児童手当制度改正実施円滑化事業分）に基づく補助金</t>
  </si>
  <si>
    <t xml:space="preserve"> 4 都市整備費補助金</t>
  </si>
  <si>
    <t>社会資本整備総合交付金
（住宅課，市街地整備課，土木計画課，狭あい道路整備課，みどり公園課，杉並土木事務所）</t>
  </si>
  <si>
    <t>社会資本整備総合交付金交付要綱に基づく補助金</t>
  </si>
  <si>
    <t>住宅市街地総合整備事業補助金
（住宅課）</t>
  </si>
  <si>
    <t>住宅市街地総合整備事業補助金交付要綱に基づく補助金</t>
  </si>
  <si>
    <t>住宅市場整備推進等事業費補助金
（住宅課）</t>
  </si>
  <si>
    <t>住宅市場整備推進等事業費補助金交付要綱に基づく補助金</t>
  </si>
  <si>
    <t>道路メンテナンス事業補助金
（土木計画課）</t>
  </si>
  <si>
    <t>道路メンテナンス事業補助制度要綱に基づく補助金</t>
  </si>
  <si>
    <t>無電柱化推進計画支援事業費補助金
（土木計画課）</t>
  </si>
  <si>
    <t>無電柱化推進計画事業補助制度要綱に基づく補助金</t>
  </si>
  <si>
    <t>公的賃貸住宅家賃対策調整補助金
（住宅課）</t>
  </si>
  <si>
    <t>公的賃貸住宅家賃対策調整補助金交付要綱に基づく補助金</t>
  </si>
  <si>
    <t>都市再生推進事業費補助金
（市街地整備課，土木計画課）</t>
  </si>
  <si>
    <t>都市再生推進事業費補助交付要綱に基づく補助金</t>
  </si>
  <si>
    <t>新しい地方経済・生活環境創生交付金
（土木管理課）</t>
  </si>
  <si>
    <t>地域における受入環境整備促進事業補助金
（都・管理課）</t>
  </si>
  <si>
    <t>地域における受入環境整備促進事業補助金交付要綱に基づく補助金</t>
  </si>
  <si>
    <t xml:space="preserve"> 5 環境清掃費補助金</t>
  </si>
  <si>
    <t>新しい地方経済・生活環境創生交付金
（杉並清掃事務所）</t>
  </si>
  <si>
    <t xml:space="preserve"> 6 教育費補助金</t>
  </si>
  <si>
    <t>教育振興費補助金
（学務課）</t>
  </si>
  <si>
    <t>要保護児童生徒援助費補助金及び特別支援教育就学奨励費補助金交付要綱に基づく補助金</t>
  </si>
  <si>
    <t>学校施設建設費補助金
（営繕課，特別支援教育課，学校整備課）</t>
  </si>
  <si>
    <t>学校施設環境改善交付金交付要綱に基づく学校施設建設費補助金</t>
  </si>
  <si>
    <t>文化財保存事業費関係補助金
（生涯学習推進課）</t>
  </si>
  <si>
    <t>文化財保存事業費関係補助金交付要綱に基づく補助金</t>
  </si>
  <si>
    <t>理科観察実験支援事業補助金
（教育人事・指導課）</t>
  </si>
  <si>
    <t>理科教育設備整備費等補助金交付要綱及び理科観察実験支援事業実施要領に基づく補助金</t>
  </si>
  <si>
    <t>教育支援体制整備事業費補助金
（特別支援教育課）</t>
  </si>
  <si>
    <t>教育支援体制整備事業費補助金（切れ目ない支援体制整備充実事業）交付要綱に基づく補助金</t>
  </si>
  <si>
    <t>新しい地方経済・生活環境創生交付金
（生涯学習推進課，中央図書館）</t>
  </si>
  <si>
    <t>公立学校情報機器活用支援体制整備費補助金
（庶務課）</t>
  </si>
  <si>
    <t>公立学校情報機器活用支援体制整備費補助金交付要綱に基づく補助金</t>
  </si>
  <si>
    <t>教育支援体制整備事業費交付金
（就学前教育支援センター）</t>
  </si>
  <si>
    <t>教育支援体制整備事業費交付金（幼児教育推進体制等を活用した幼保小の架け橋プログラム促進事業）交付要綱に基づく補助金</t>
  </si>
  <si>
    <t xml:space="preserve"> 3 国庫委託金</t>
  </si>
  <si>
    <t xml:space="preserve"> 1 生活経済費委託金</t>
  </si>
  <si>
    <t>自衛官募集事務費委託金
（区・管理課）</t>
  </si>
  <si>
    <t>自衛隊法第97条第3項に基づく委託金</t>
  </si>
  <si>
    <t>中長期在留者住居地届出等事務費委託金
（区民課）</t>
  </si>
  <si>
    <t>中長期在留者住居地届出等事務委託費交付要綱に基づく委託金</t>
  </si>
  <si>
    <t xml:space="preserve"> 2 保健福祉費委託金</t>
  </si>
  <si>
    <t>児童扶養手当事務費委託金
（障害者施策課）</t>
  </si>
  <si>
    <t>特別児童扶養手当等の支給に関する法律第14条に基づく事務費委託金</t>
  </si>
  <si>
    <t>中国残留邦人等支援事業委託金
（杉並福祉事務所）</t>
  </si>
  <si>
    <t>支援・相談員の配置等に関する実施要領に基づく委託金</t>
  </si>
  <si>
    <t>衛生統計調査委託金
（健康推進課）</t>
  </si>
  <si>
    <t>健康増進法による国民健康・栄養調査委託費交付要綱に基づく委託金</t>
  </si>
  <si>
    <t>国民健康保険法第72条の3及び4に基づく負担金</t>
  </si>
  <si>
    <t>後期高齢者医療財政基盤安定負担金
（財政課）</t>
  </si>
  <si>
    <t>高齢者の医療の確保に関する法律第99条に基づく負担金</t>
  </si>
  <si>
    <t>民生委員費負担金
（保・管理課）</t>
  </si>
  <si>
    <t>民生委員法第26条に基づく民生委員・児童委員及び民生児童委員協議会等経費負担金</t>
  </si>
  <si>
    <t>災害応急費負担金
（保・管理課）</t>
  </si>
  <si>
    <t>障害者自立支援給付費都負担金交付要綱に基づく負担金</t>
  </si>
  <si>
    <t>障害者医療費都費負担金交付要綱に基づく負担金東京都自立支援医療（育成医療）事業費負担金交付要綱に基づく負担金</t>
  </si>
  <si>
    <t>障害児施設措置費（給付費等）都負担金交付要綱に基づく負担金</t>
  </si>
  <si>
    <t>児童福祉法第55条に基づく母子生活支援施設への入所実施費負担金</t>
  </si>
  <si>
    <t>児童手当法第18条等に基づく児童手当費負担金</t>
  </si>
  <si>
    <t>母子保健費負担金
（保健予防課，地域子育て支援課）</t>
  </si>
  <si>
    <t>子どものための教育・保育給付費都費負担金
（保育課）</t>
  </si>
  <si>
    <t>子ども・子育て支援法第67条第1項の規定に基づく負担金</t>
  </si>
  <si>
    <t>行旅病人等取扱費負担金
（杉並福祉事務所）</t>
  </si>
  <si>
    <t>東京都行旅病人、行旅死亡人等の救護または取扱費用の弁償に関する規則に基づく負担金</t>
  </si>
  <si>
    <t>児童福祉法第55条に基づく助産施設への入所実施費負担金</t>
  </si>
  <si>
    <t>生活保護法第73条に基づく生活保護費負担金</t>
  </si>
  <si>
    <t>予防接種費負担金
（保健予防課）</t>
  </si>
  <si>
    <t>予防接種健康被害者救済措置に係る都負担（補助）金交付要綱に基づく負担金</t>
  </si>
  <si>
    <t>家庭支援事業に係る措置費等都負担金
（児童相談所設置準備課）</t>
  </si>
  <si>
    <t>児童福祉法第51条第2号の2及び同法第53条の規定による都負担金</t>
  </si>
  <si>
    <t>都有地負担金
（保育課）</t>
  </si>
  <si>
    <t>杉並区梅里一丁目127番5及び127番6の都有地における認可保育所の建設に伴う地中障害物撤去工事の費用負担に関する協定書に基づく負担金</t>
  </si>
  <si>
    <t>福祉のまちづくり事務費負担金
（建築課）</t>
  </si>
  <si>
    <t>東京都福祉のまちづくり条例第18条及び東京都福祉のまちづくり条例規則第9条並びに東京都福祉のまちづくり条例処理特例交付金交付要綱に基づく交付金</t>
  </si>
  <si>
    <t xml:space="preserve"> 2 都補助金</t>
  </si>
  <si>
    <t>人権啓発活動補助金
（区政相談課）</t>
  </si>
  <si>
    <t>人権啓発活動地方委託要綱（平成9年4月1日法務大臣決定）第5条第2項の規定に基づき区が実施する人権啓発活動「人権の花」の都補助金</t>
  </si>
  <si>
    <t>高齢者ＱＯＬ向上のためのデジタル活用支援事業補助金
（情報管理課）</t>
  </si>
  <si>
    <t>避難所環境整備・災害時トイレ確保等区市町村支援事業補助金
（防災課）</t>
  </si>
  <si>
    <t>避難所環境整備・災害時トイレ確保等区市町村支援事業補助金交付要綱に基づく補助金</t>
  </si>
  <si>
    <t>区市町村感震ブレーカー設置支援事業補助金
（防災課）</t>
  </si>
  <si>
    <t>区市町村感震ブレーカー設置支援事業補助金交付要綱に基づく補助金</t>
  </si>
  <si>
    <t>防犯機器等購入補助金
（危機管理対策課）</t>
  </si>
  <si>
    <t>地域福祉推進区市町村包括補助事業補助金
（地域課，産業振興センター）</t>
  </si>
  <si>
    <t>地域福祉推進区市町村包括補助事業補助要綱に基づく補助金</t>
  </si>
  <si>
    <t>商店街活性化推進事業補助金
（産業振興センター）</t>
  </si>
  <si>
    <t>東京都商店街チャレンジ戦略支援事業費補助金交付要綱に基づく補助金
令和7年度東京都防犯設備の整備に対する区市町村補助金交付要綱に基づく補助金
東京都地域連携型商店街事業費補助金交付要綱に基づく補助金
商店街ステップアップ応援事業費（区市町村専門家派遣事業等）補助金交付要綱に基づく補助金
東京都未来を創る商店街支援事業費補助金交付要綱に基づく補助金</t>
  </si>
  <si>
    <t>農業委員会費補助金
（産業振興センター）</t>
  </si>
  <si>
    <t>農業委員会等に関する法律第2条及び東京都区市町村農業委員会交付金等交付要綱に基づく運営費補助金</t>
  </si>
  <si>
    <t>保育人材確保支援事業補助金
（産業振興センター）</t>
  </si>
  <si>
    <t>東京都保育人材確保支援事業補助金交付要綱に基づく補助金</t>
  </si>
  <si>
    <t>地域における見守り活動支援事業補助金
（地域課）</t>
  </si>
  <si>
    <t>令和7年度東京都地域における見守り活動支援事業補助金交付要綱に基づく補助金
令和7年度東京都防犯設備運用経費補助金交付要綱に基づく補助金</t>
  </si>
  <si>
    <t>区市町村介護人材緊急確保対策事業費補助金
（産業振興センター）</t>
  </si>
  <si>
    <t>東京都区市町村介護人材対策事業費補助金交付要綱に基づく補助金</t>
  </si>
  <si>
    <t>スポーツ実施促進事業費補助金
（スポーツ振興課）</t>
  </si>
  <si>
    <t>区市町村スポーツ推進事業費補助金交付要綱に基づく補助金</t>
  </si>
  <si>
    <t>未来に残す東京の農地プロジェクト補助金
（産業振興センター）</t>
  </si>
  <si>
    <t>未来に残す東京の農地プロジェクト補助金交付要綱に基づく補助金</t>
  </si>
  <si>
    <t>区市町村公共施設等への再生可能エネルギー導入促進事業助成金
（スポーツ振興課）</t>
  </si>
  <si>
    <t>区市町村公共施設等への再生可能エネルギー導入促進事業助成金（都内設置都内消費・都外設置都外消費）交付要綱に基づく補助金</t>
  </si>
  <si>
    <t>物価高騰対応重点支援地方創生臨時交付金
（区・管理課，産業振興センター）</t>
  </si>
  <si>
    <t>東京都物価高騰対応重点支援地方創生臨時交付金交付要綱に基づく交付金</t>
  </si>
  <si>
    <t>消費者行政強化交付金
（区・管理課）</t>
  </si>
  <si>
    <t>東京都消費者行政強化交付金交付要綱に基づく交付金</t>
  </si>
  <si>
    <t>ＯｐｅｎＲｏａｍｉｎｇ対応Ｗｉ－Ｆｉ整備事業補助金
（産業振興センター）</t>
  </si>
  <si>
    <t>多文化共生拠点事業補助金
（文化・交流課）</t>
  </si>
  <si>
    <t>多文化キッズサロン設置支援事業補助金交付要綱に基づく補助金及び多文化キッズコーディネーター設置支援補助金交付要綱に基づく補助金</t>
  </si>
  <si>
    <t>アニメ等コンテンツを活用した誘客促進事業補助金
（産業振興センター）</t>
  </si>
  <si>
    <t>アニメ等コンテンツを活用した誘客促進事業費補助金交付要綱に基づく補助金</t>
  </si>
  <si>
    <t>地域福祉推進区市町村包括補助事業補助金
（保・管理課，杉並福祉事務所，保育課）</t>
  </si>
  <si>
    <t>令和7年度地域福祉推進区市町村包括補助事業補助要綱に基づく補助金</t>
  </si>
  <si>
    <t>障害者施策推進区市町村包括補助事業補助金
（保・管理課，障害者施策課，障害者施設支援課，保健予防課）</t>
  </si>
  <si>
    <t>障害者施策推進区市町村包括補助事業等補助要綱に基づく補助金</t>
  </si>
  <si>
    <t>東京都地域生活支援事業費等補助金交付要綱に基づく補助金</t>
  </si>
  <si>
    <t>在宅障害者福祉事業費等補助金
（障害者施策課）</t>
  </si>
  <si>
    <t>東京都在宅障害者福祉事業費等補助金交付要綱に基づく補助金</t>
  </si>
  <si>
    <t>重度訪問介護等の利用促進に係る区市町村支援事業費補助金
（障害者施策課）</t>
  </si>
  <si>
    <t>区市町村特別支援事業実施要綱及び区市町村特別支援事業補助要綱に基づく補助金</t>
  </si>
  <si>
    <t>高次脳機能障害者支援促進事業費補助金
（障害者施設支援課）</t>
  </si>
  <si>
    <t>区市町村高次脳機能障害者支援促進事業実施要綱に基づく補助金
区市町村高次脳機能障害者支援促進事業補助金交付要綱に基づく補助金</t>
  </si>
  <si>
    <t>高齢社会対策区市町村包括補助事業補助金
（保・管理課，高齢者施策課，高齢者在宅支援課，在宅医療・生活支援センター）</t>
  </si>
  <si>
    <t>令和7年度高齢者施策推進区市町村包括補助事業補助要綱に基づく補助金</t>
  </si>
  <si>
    <t>老人クラブ助成事業補助金
（高齢者施策課）</t>
  </si>
  <si>
    <t>東京都老人クラブ助成事業補助要綱に基づく補助金</t>
  </si>
  <si>
    <t>シルバー人材センター事業補助金
（高齢者施策課）</t>
  </si>
  <si>
    <t>東京都シルバー人材センター事業補助金交付要綱に基づく補助金</t>
  </si>
  <si>
    <t>都市部における保育所への賃貸借契約支援事業補助金
（保育課）</t>
  </si>
  <si>
    <t>保育所等賃借料補助事業補助金交付要綱に基づく補助金</t>
  </si>
  <si>
    <t>保育所等の質の確保・向上のための巡回支援指導事業費補助金
（保育課）</t>
  </si>
  <si>
    <t>令和7年度保育所等の質の確保・向上のための巡回支援指導事業費補助金交付要綱に基づく補助金</t>
  </si>
  <si>
    <t>区市町村在宅療養推進事業補助金
（在宅医療・生活支援センター）</t>
  </si>
  <si>
    <t>区市町村在宅療養推進事業補助金交付要綱に基づく補助金</t>
  </si>
  <si>
    <t>介護保険特別対策事業費補助金
（介護保険課）</t>
  </si>
  <si>
    <t>令和7年度社会福祉法人等による生計困難者等に対する介護保険サービスに係る利用者負担額軽減制度事業費補助要綱及び令和7年度介護保険サービス提供事業者による生計困難者等に対する利用者負担額軽減制度事業費補助要綱に基づく補助金</t>
  </si>
  <si>
    <t>子供家庭支援区市町村包括補助事業補助金
（杉並福祉事務所，子・管理課，地域子育て支援課，子ども家庭支援課，児童相談所設置準備課，保育課，児童青少年課）</t>
  </si>
  <si>
    <t>令和7年度子供家庭支援区市町村包括補助事業補助要綱に基づく補助金</t>
  </si>
  <si>
    <t>子供・子育て支援交付金
（地域子育て支援課，子ども家庭支援課，児童相談所設置準備課，保育課，児童青少年課）</t>
  </si>
  <si>
    <t>東京都子供・子育て支援交付金補助要綱に基づく補助金
東京都幼稚園型一時預かり事業運営費等補助金</t>
  </si>
  <si>
    <t>小児慢性疾患児日常生活用具給付事業費補助金
（地域子育て支援課）</t>
  </si>
  <si>
    <t>一時預かり事業・定期利用保育事業費補助金
（地域子育て支援課）</t>
  </si>
  <si>
    <t>一時預かり事業・定期利用保育事業費補助金交付要綱に基づく補助金</t>
  </si>
  <si>
    <t>家庭的保育事業等に対する補助金
（保育課）</t>
  </si>
  <si>
    <t>令和7年度区市町村が行う家庭福祉員事業等に対する都費補助要綱に基づく補助金</t>
  </si>
  <si>
    <t>保育従事職員宿舎借り上げ支援事業補助金
（保育課）</t>
  </si>
  <si>
    <t>令和7年度東京都保育従事職員宿舎借り上げ支援事業補助金交付要綱に基づく補助金</t>
  </si>
  <si>
    <t>保育士等キャリアアップ補助金
（保育課）</t>
  </si>
  <si>
    <t>保育士等キャリアアップ補助金交付要綱に基づく補助金</t>
  </si>
  <si>
    <t>現任保育従事職員資格取得支援事業補助金
（保育課）</t>
  </si>
  <si>
    <t>居宅訪問型保育促進事業補助金
（保育課）</t>
  </si>
  <si>
    <t>令和7年度区市町村認可居宅訪問型保育促進事業補助要綱に基づく補助金</t>
  </si>
  <si>
    <t>保育補助者雇上強化事業補助金
（保育課）</t>
  </si>
  <si>
    <t>令和7年度保育補助者雇上強化事業費補助金交付要綱に基づく補助金</t>
  </si>
  <si>
    <t>認可外保育施設利用支援事業補助金
（保育課）</t>
  </si>
  <si>
    <t>東京都認可外保育施設利用支援事業補助要綱に基づく補助金</t>
  </si>
  <si>
    <t>保健医療政策区市町村包括補助事業補助金
（在宅医療・生活支援センター，健康推進課，生活衛生課，保健予防課）</t>
  </si>
  <si>
    <t>保健医療政策区市町村包括補助事業補助金交付要綱に基づく補助金</t>
  </si>
  <si>
    <t>健康増進事業費補助金
（健康推進課，保健サービス課）</t>
  </si>
  <si>
    <t>健康増進法等による健康増進事業に係る都補助金交付要綱に基づく補助金</t>
  </si>
  <si>
    <t>地域自殺対策緊急強化補助金
（保健予防課）</t>
  </si>
  <si>
    <t>東京都地域自殺対策強化交付金（東京都地域自殺対策強化事業）交付要綱に基づく補助金</t>
  </si>
  <si>
    <t>学校・家庭・地域の連携による教育支援活動促進事業補助金
（児童青少年課）</t>
  </si>
  <si>
    <t>東京都放課後子供教室推進事業費補助金交付要綱に基づく補助金</t>
  </si>
  <si>
    <t>スポーツ振興等事業費補助金
（障害者施策課）</t>
  </si>
  <si>
    <t>利用者支援体制強化事業補助金
（地域子育て支援課）</t>
  </si>
  <si>
    <t>利用者支援体制強化事業補助要綱に基づく補助金</t>
  </si>
  <si>
    <t>私立幼稚園等園児保護者負担軽減費補助金
（保育課）</t>
  </si>
  <si>
    <t>私立幼稚園等園児保護者負担軽減事業費補助金交付要綱及び同事務取扱要綱（東京都）に基づく補助金</t>
  </si>
  <si>
    <t>人生１００年時代セカンドライフ応援事業補助金
（高齢者施策課）</t>
  </si>
  <si>
    <t>令和7年度人生100年時代セカンドライフ応援事業補助金交付要綱に基づく補助金</t>
  </si>
  <si>
    <t>保育力強化事業補助金
（保育課）</t>
  </si>
  <si>
    <t>保育力強化事業補助金交付要綱に基づく補助金</t>
  </si>
  <si>
    <t>保育サービス推進事業補助金
（保育課）</t>
  </si>
  <si>
    <t>保育サービス推進事業補助金交付要綱に基づく補助金</t>
  </si>
  <si>
    <t>保育所等利用世帯負担軽減補助金
（保育課）</t>
  </si>
  <si>
    <t>保育所等利用世帯負担軽減事業費補助金交付要綱に基づく補助金</t>
  </si>
  <si>
    <t>保育人材確保支援事業補助金
（保育課）</t>
  </si>
  <si>
    <t>とうきょうママパパ応援事業補助金
（地域子育て支援課，子ども家庭支援課）</t>
  </si>
  <si>
    <t>とうきょうママパパ応援事業補助金交付要綱に基づく補助金</t>
  </si>
  <si>
    <t>高齢者肺炎球菌ワクチン定期接種補助金
（高齢者施策課，保健予防課）</t>
  </si>
  <si>
    <t>介護人材対策事業費補助金
（介護保険課）</t>
  </si>
  <si>
    <t>令和7年度東京都区市町村介護人材対策実施事業要綱及び令和7年度東京都区市町村介護人材対策事業費補助金交付要綱に基づく補助金</t>
  </si>
  <si>
    <t>認知症サポート検診事業補助金
（高齢者在宅支援課）</t>
  </si>
  <si>
    <t>認知症サポート検診事業に基づく補助金</t>
  </si>
  <si>
    <t>医療的ケア児及び重症心身障害児の放課後等支援事業補助金
（障害者施策課）</t>
  </si>
  <si>
    <t>医療的ケア児及び重症心身障害児の放課後等支援事業補助要綱に基づく補助金</t>
  </si>
  <si>
    <t>東京ユースヘルスケア推進事業（区市町村補助事業）補助金
（健康推進課）</t>
  </si>
  <si>
    <t>東京ユースヘルスケア推進事業（区市町村補助事業）実施要綱及び東京ユースヘルスケア推進事業（区市町村補助事業）交付要綱に基づく補助金</t>
  </si>
  <si>
    <t>在宅レスパイト・就労等支援事業補助金
（障害者施策課）</t>
  </si>
  <si>
    <t>在宅レスパイト・就労等支援事業補助金交付要綱に基づく補助金</t>
  </si>
  <si>
    <t>高校生等医療費助成事業補助金
（子・管理課）</t>
  </si>
  <si>
    <t>東京都高校生等医療費助成事業補助要綱に基づく補助金</t>
  </si>
  <si>
    <t>医療的ケア児保育支援事業補助金
（保育課）</t>
  </si>
  <si>
    <t>令和7年度医療的ケア児保育支援事業費補助金交付要綱に基づく補助金</t>
  </si>
  <si>
    <t>受験生チャレンジ支援貸付窓口の運営事業補助金
（杉並福祉事務所）</t>
  </si>
  <si>
    <t>令和7年度受験生チャレンジ支援貸付窓口の運営事業補助要綱に基づく補助金</t>
  </si>
  <si>
    <t>ひとり親家庭支援事業費補助金
（子・管理課）</t>
  </si>
  <si>
    <t>養育費確保支援事業補助要綱に基づく補助金</t>
  </si>
  <si>
    <t>多様な他者との関わりの機会の創出事業補助金
（保育課）</t>
  </si>
  <si>
    <t>多様な他者との関わりの機会の創出事業費補助金交付要綱に基づく補助金</t>
  </si>
  <si>
    <t>東京都出産・子育て応援事業補助金
（地域子育て支援課）</t>
  </si>
  <si>
    <t>東京都出産・子育て応援事業補助金交付要綱に基づく補助金</t>
  </si>
  <si>
    <t>障害者日中活動系サービス推進事業補助金
（障害者施設支援課）</t>
  </si>
  <si>
    <t>障害者日中活動系サービス推進事業補助金交付要綱に基づく補助金</t>
  </si>
  <si>
    <t>妊婦健康診査支援事業補助金
（地域子育て支援課）</t>
  </si>
  <si>
    <t>妊婦健康診査支援事業交付要綱に基づく補助金</t>
  </si>
  <si>
    <t>東京都重層的支援体制整備事業交付金交付要綱に基づく補助金</t>
  </si>
  <si>
    <t>ベビーシッター利用支援事業補助金
（地域子育て支援課，保育課）</t>
  </si>
  <si>
    <t>令和7年度ベビーシッター利用支援事業（一時預かり利用支援）補助要綱に基づく補助金
令和7年度ベビーシッター利用支援事業交通費補助要綱に基づく補助金</t>
  </si>
  <si>
    <t>帯状疱疹ワクチン任意接種補助事業補助金
（保健予防課）</t>
  </si>
  <si>
    <t>帯状疱疹ワクチン任意接種補助事業補助金交付要綱に基づく補助金</t>
  </si>
  <si>
    <t>医療的ケア児等コーディネーター支援体制整備促進事業補助金
（障害者施策課）</t>
  </si>
  <si>
    <t>訪問系障害福祉サービス事業所人材確保対策支援事業補助金
（障害者施設支援課）</t>
  </si>
  <si>
    <t>訪問系障害福祉サービス事業所人材確保対策支援事業補助金交付要綱に基づく補助金</t>
  </si>
  <si>
    <t>東京都初回産科受診料支援事業補助金
（地域子育て支援課）</t>
  </si>
  <si>
    <t>東京都初回産科受診料支援事業費補助金交付要綱に基づく補助金</t>
  </si>
  <si>
    <t>高齢者聞こえのコミュニケーション支援事業補助金
（高齢者在宅支援課）</t>
  </si>
  <si>
    <t>高齢者聞こえのコミュニケーション支援事業に基づく補助金</t>
  </si>
  <si>
    <t>子供食堂推進事業補助金
（子・管理課）</t>
  </si>
  <si>
    <t>令和7年度子供食堂推進事業補助金交付要綱に基づく補助金</t>
  </si>
  <si>
    <t>ひきこもり支援推進体制立ち上げ支援補助金
（杉並福祉事務所）</t>
  </si>
  <si>
    <t>ひきこもり支援推進体制立ち上げ支援補助金交付要綱に基づく補助金</t>
  </si>
  <si>
    <t>認知症高齢者早期発見等支援ネットワーク事業補助金
（高齢者在宅支援課）</t>
  </si>
  <si>
    <t>認知症高齢者早期発見等支援ネットワーク事業に基づく補助金</t>
  </si>
  <si>
    <t>医療的ケア児等総合支援事業補助金
（障害者施策課）</t>
  </si>
  <si>
    <t>東京都医療的ケア児等総合支援事業補助金交付要綱に基づく補助金</t>
  </si>
  <si>
    <t>男性へのＨＰＶワクチン任意接種補助金
（保健予防課）</t>
  </si>
  <si>
    <t>ＨＰＶワクチン男性接種補助事業補助金交付要綱に基づく補助金</t>
  </si>
  <si>
    <t>小児インフルエンザワクチン任意接種補助事業
（保健予防課）</t>
  </si>
  <si>
    <t>小児インフルエンザワクチン任意接種補助事業補助金交付要綱に基づく補助金</t>
  </si>
  <si>
    <t>小児等在宅医療推進事業補助金
（障害者施策課）</t>
  </si>
  <si>
    <t>未就園児等全戸訪問事業
（子ども家庭支援課）</t>
  </si>
  <si>
    <t>未就園児全戸訪問事業補助金交付要綱に基づく補助金</t>
  </si>
  <si>
    <t>特別弔慰金受付事務費交付金
（保・管理課）</t>
  </si>
  <si>
    <t>令和7年度特別弔慰金受付事務費交付金交付要綱に基づく交付金</t>
  </si>
  <si>
    <t>介護施設等の施設開設準備経費等支援事業補助金
（高齢者施策課）</t>
  </si>
  <si>
    <t>令和7年度東京都介護施設等の施設開設準備経費等支援事業補助金交付要綱に基づく補助金</t>
  </si>
  <si>
    <t>待機児童解消区市町村支援事業補助金
（保育課）</t>
  </si>
  <si>
    <t>令和7年度待機児童解消区市町村支援事業補助要綱に基づく補助金</t>
  </si>
  <si>
    <t>要支援家庭を対象としたショートステイ事業補助金
（子ども家庭支援課）</t>
  </si>
  <si>
    <t>要支援家庭を対象としたショートステイ事業補助金交付要綱に基づく補助金</t>
  </si>
  <si>
    <t>失語症者向け意思疎通支援派遣促進事業補助金
（障害者施設支援課）</t>
  </si>
  <si>
    <t>東京都失語症者向け意思疎通支援派遣促進事業補助金交付要綱に基づく補助金</t>
  </si>
  <si>
    <t>老人クラブ活動継続支援事業補助金
（高齢者施策課）</t>
  </si>
  <si>
    <t>東京都老人クラブ活動継続支援事業実施要綱に基づく補助金</t>
  </si>
  <si>
    <t>とうきょうすくわくプログラム推進事業補助金
（保育課）</t>
  </si>
  <si>
    <t>認可外保育施設におけるとうきょう すくわくプログラム推進事業補助金交付要綱に基づく補助金</t>
  </si>
  <si>
    <t>東京都病児保育推進事業費補助金
（保育課）</t>
  </si>
  <si>
    <t>東京都病児保育推進事業費補助金交付要綱に基づく補助金</t>
  </si>
  <si>
    <t>区市町村発達検査体制整備支援事業補助金
（障害者施策課）</t>
  </si>
  <si>
    <t>区市町村発達検査体制整備支援事業補助金交付要綱に基づく補助金</t>
  </si>
  <si>
    <t>児童発達支援センター地域支援体制強化事業補助金
（障害者施策課）</t>
  </si>
  <si>
    <t>児童発達支援センター地域支援体制強化事業補助要綱に基づく補助金</t>
  </si>
  <si>
    <t>介護予防・フレイル予防推進員の配置事業補助金
（高齢者在宅支援課）</t>
  </si>
  <si>
    <t>介護予防・フレイル予防推進員配置事業に基づく補助金</t>
  </si>
  <si>
    <t>児童発達支援事業所等利用支援事業補助金
（障害者施策課）</t>
  </si>
  <si>
    <t>児童発達支援事業所等利用支援事業補助金等交付要綱に基づく補助金</t>
  </si>
  <si>
    <t>公立幼稚園等熱中症対策費補助事業
（保育課）</t>
  </si>
  <si>
    <t>令和7年度公立幼稚園等熱中症対策費補助金交付要綱に基づく補助金</t>
  </si>
  <si>
    <t>物価高騰対応重点支援地方創生臨時交付金
（保・管理課，障害者施設支援課，介護保険課，地域子育て支援課，保育課）</t>
  </si>
  <si>
    <t>保育所等物価高騰緊急対策事業補助金
（地域子育て支援課，保育課）</t>
  </si>
  <si>
    <t>令和7年度保育所等物価高騰緊急対策事業補助金交付要綱に基づく補助金</t>
  </si>
  <si>
    <t>ケアプランデータ連携システム活用促進事業補助金
（介護保険課）</t>
  </si>
  <si>
    <t>東京都地域におけるケアプランデータ連携システム活用促進事業補助金に基づく交付金</t>
  </si>
  <si>
    <t>保育環境改善等事業費補助金
（保育課）</t>
  </si>
  <si>
    <t>東京都保育環境改善等事業実施要綱に基づく補助金</t>
  </si>
  <si>
    <t>放課後子ども教室における入退室管理システムの導入事業費補助金
（児童青少年課）</t>
  </si>
  <si>
    <t>放課後子供教室における入退室管理システムの導入事業費補助金交付要綱に基づく補助金</t>
  </si>
  <si>
    <t>新型コロナワクチン定期接種特別補助事業補助金
（高齢者施策課，保健予防課）</t>
  </si>
  <si>
    <t>新型コロナワクチン定期接種特別補助事業補助金交付要綱に基づく補助金</t>
  </si>
  <si>
    <t>福祉避難所・福祉避難スペース整備促進等事業補助金
（保・管理課）</t>
  </si>
  <si>
    <t>令和7年度福祉避難所・福祉避難スペース整備促進等事業交付要綱に基づく補助金</t>
  </si>
  <si>
    <t>土地利用調査費補助金
（都・管理課）</t>
  </si>
  <si>
    <t>国土利用計画法に定める土地取引の規制に関する経由事務費等交付金交付要綱に基づく補助金</t>
  </si>
  <si>
    <t>東京都防災密集地域総合整備事業補助金
（市街地整備課，狭あい道路整備課）</t>
  </si>
  <si>
    <t>東京都防災密集地域総合整備事業補助金交付要綱に基づく補助金</t>
  </si>
  <si>
    <t>不燃化推進特定整備事業補助金
（市街地整備課）</t>
  </si>
  <si>
    <t>東京都不燃化推進特定整備事業補助金交付要綱に基づく補助金</t>
  </si>
  <si>
    <t>マンション耐震化促進事業費補助金
（市街地整備課）</t>
  </si>
  <si>
    <t>東京都マンション耐震化促進事業制度要綱に基づく補助金</t>
  </si>
  <si>
    <t>高齢社会対策区市町村包括補助事業補助金
（住宅課）</t>
  </si>
  <si>
    <t>高齢社会対策区市町村包括補助事業実施要綱に基づく補助金</t>
  </si>
  <si>
    <t>地域福祉推進区市町村包括補助金
（住宅課）</t>
  </si>
  <si>
    <t>国土調査事業費補助金
（土木管理課）</t>
  </si>
  <si>
    <t>東京都国土調査事業費補助金交付要綱に基づく補助金</t>
  </si>
  <si>
    <t>雨水流出抑制助成事業補助金
（土木計画課）</t>
  </si>
  <si>
    <t>流域対策等強化・推進事業補助金交付要綱に基づく補助金</t>
  </si>
  <si>
    <t>都市計画鉄道連続立体交差事業費補助金
（財政課）</t>
  </si>
  <si>
    <t>特別区都市計画交付金交付要綱に基づく連続立体交差化事業費補助金</t>
  </si>
  <si>
    <t>都市計画公園事業費補助金
（財政課）</t>
  </si>
  <si>
    <t>特別区都市計画交付金交付要綱に基づく都市計画公園用地取得費・整備費補助金</t>
  </si>
  <si>
    <t>空き家利活用等区市町村支援事業補助金
（住宅課）</t>
  </si>
  <si>
    <t>空き家利活用等区市町村支援事業補助金交付要綱に基づく補助金</t>
  </si>
  <si>
    <t>ブロック塀等安全対策促進事業補助金
（市街地整備課）</t>
  </si>
  <si>
    <t>東京都ブロック塀等安全対策促進事業補助金交付要綱に基づく補助金</t>
  </si>
  <si>
    <t>特別区道整備事業費補助金
（財政課）</t>
  </si>
  <si>
    <t>特別区都市計画交付金交付要綱に基づく都市計画道路事業補助金</t>
  </si>
  <si>
    <t>耐震化促進普及啓発活動支援事業費補助金
（市街地整備課）</t>
  </si>
  <si>
    <t>東京都区市町村耐震化促進普及啓発活動支援事業要綱に基づく補助金</t>
  </si>
  <si>
    <t>緊急輸送道路沿道建築物耐震化等促進事業費補助金
（市街地整備課）</t>
  </si>
  <si>
    <t>東京都緊急輸送道路沿道建築物耐震化等促進事業制度要綱及び東京都緊急輸送道路沿道建築物耐震化等促進事業補助金交付要綱に基づく補助金</t>
  </si>
  <si>
    <t>戸建住宅等耐震化促進事業費補助金
（市街地整備課）</t>
  </si>
  <si>
    <t>東京都戸建住宅等耐震化促進事業制度要綱及び東京都戸建住宅等耐震化促進事業補助金交付要綱に基づく補助金</t>
  </si>
  <si>
    <t>持続可能な地域公共交通事業費補助金
（都・管理課）</t>
  </si>
  <si>
    <t>東京都持続可能な地域公共交通実現に向けた事業費補助金交付要綱に基づく補助金</t>
  </si>
  <si>
    <t>住宅確保要配慮者円滑入居賃貸住宅補助金
（住宅課）</t>
  </si>
  <si>
    <t>東京都住宅確保要配慮者円滑入居賃貸住宅補助金交付要綱に基づく補助金</t>
  </si>
  <si>
    <t>バリアフリー推進事業費補助金
（都・管理課）</t>
  </si>
  <si>
    <t>東京都鉄道駅総合バリアフリー推進事業費補助金交付要綱に基づく補助金</t>
  </si>
  <si>
    <t>地域福祉推進区市町村包括補助事業補助金
（みどり公園課）</t>
  </si>
  <si>
    <t>地域福祉推進区市町村包括補助事業実施要綱に基づく補助金</t>
  </si>
  <si>
    <t>無電柱化整備事業費補助金
（土木計画課）</t>
  </si>
  <si>
    <t>無電柱化推進計画事業補助制度要綱、区市町村無電柱化事業に対する都費補助要綱に基づく補助金</t>
  </si>
  <si>
    <t>流域対策等強化・推進事業補助金
（土木計画課）</t>
  </si>
  <si>
    <t>子供・長寿・居場所区市町村包括補助事業補助金
（みどり公園課）</t>
  </si>
  <si>
    <t>子供・長寿・居場所区市町村包括補助事業実施要綱に基づく補助金</t>
  </si>
  <si>
    <t>自転車安全利用促進事業補助金
（都・管理課）</t>
  </si>
  <si>
    <t>自転車安全利用促進事業に対する区市町村補助金交付要綱に基づく補助金</t>
  </si>
  <si>
    <t>雨水流出抑制助成事業補助金
（環境課）</t>
  </si>
  <si>
    <t>プラスチック資源循環促進事業補助金
（ごみ減量対策課）</t>
  </si>
  <si>
    <t>プラ製容器包装等・再資源化支援事業実施要綱に基づく補助金</t>
  </si>
  <si>
    <t>受動喫煙防止対策に伴う喫煙環境の整備事業経費補助金
（環境課）</t>
  </si>
  <si>
    <t>保健医療政策区市町村包括補助事業（受動喫煙防止対策の強化に伴う喫煙環境の整備事業）補助金交付要綱に基づく補助金</t>
  </si>
  <si>
    <t>文化財保存事業費補助金
（生涯学習推進課）</t>
  </si>
  <si>
    <t>東京都文化財保存事業費補助金交付要綱に基づく補助金</t>
  </si>
  <si>
    <t>学校・家庭・地域の連携による教育支援活動促進事業補助金
（学校支援課）</t>
  </si>
  <si>
    <t>令和7年度東京都地域学校協働活動推進事業費補助金交付要綱に基づく補助金、令和7年度東京都放課後子供教室推進事業費補助金交付要綱に基づく補助金、令和7年度朝の子供の居場所づくり事業補助金交付要綱に基づく補助金</t>
  </si>
  <si>
    <t>スクールソーシャルワーカー活用事業補助金
（済美教育センター）</t>
  </si>
  <si>
    <t>東京都スクールソーシャルワーカー活用事業補助金交付要綱に基づく補助金</t>
  </si>
  <si>
    <t>スクール・サポート・スタッフ配置支援事業補助金
（教育人事・指導課）</t>
  </si>
  <si>
    <t>スクール・サポート・スタッフ配置支援事業実施要綱及びスクール・サポート・スタッフ配置支援事業補助金交付要綱に基づく補助金</t>
  </si>
  <si>
    <t>部活動指導員配置経費補助事業補助金
（学校支援課）</t>
  </si>
  <si>
    <t>区市町村が設置する中学校における部活動指導員配置経費補助事業補助金交付要綱に基づく補助金</t>
  </si>
  <si>
    <t>東京都公立小・中学校インクルーシブ教育支援員配置補助金
（特別支援教育課）</t>
  </si>
  <si>
    <t>東京都公立小・中学校インクルーシブ教育支援員配置補助金交付要綱に基づく補助金</t>
  </si>
  <si>
    <t>学校飼育動物にかかる獣医師活用促進補助金
（済美教育センター）</t>
  </si>
  <si>
    <t>学校飼育動物にかかる獣医師を活用するためのガイドライン活用促進補助事業実施要綱及び学校飼育動物にかかる獣医師を活用するためのガイドライン活用促進補助事業補助金交付要綱に基づく補助金</t>
  </si>
  <si>
    <t>学校マネジメント強化事業補助金
（教育人事・指導課）</t>
  </si>
  <si>
    <t>学校マネジメント強化事業実施要綱及び学校マネジメント強化事業補助金交付要綱に基づく補助金</t>
  </si>
  <si>
    <t>公立学校施設防災機能強化支援事業補助金
（学校整備課）</t>
  </si>
  <si>
    <t>東京都公立学校施設防災機能強化支援事業補助金交付要綱に基づく補助金</t>
  </si>
  <si>
    <t>校内別室指導支援員配置事業補助金
（済美教育センター）</t>
  </si>
  <si>
    <t>校内別室指導支援員配置事業実施要項、校内別室指導支援員配置事業補助金交付要綱に基づく補助金</t>
  </si>
  <si>
    <t>保健医療政策区市町村包括補助事業補助金
（学務課）</t>
  </si>
  <si>
    <t>教育支援センター機能強化補助金
（済美教育センター）</t>
  </si>
  <si>
    <t>教育支援センター機能強化補助事業実施要綱、教育支援センター機能強化補助事業補助金交付要綱、教育支援センター機能強化補助事業実施要領に基づく補助金</t>
  </si>
  <si>
    <t>公立学校木の教育環境整備補助事業補助金
（特別支援教育課，学校整備課）</t>
  </si>
  <si>
    <t>東京都公立学校木の教育環境整備補助事業補助金交付要綱に基づく補助金</t>
  </si>
  <si>
    <t>東京都デジタル利活用支援員配置支援事業補助金
（庶務課）</t>
  </si>
  <si>
    <t>東京都デジタル利活用支援員配置支援事業補助金交付要綱に基づく補助金</t>
  </si>
  <si>
    <t>東京都公立学校給食費支援事業費補助金
（学務課）</t>
  </si>
  <si>
    <t>東京都公立学校給食費負担軽減事業補助金交付要綱に基づく補助金</t>
  </si>
  <si>
    <t>エデュケーション・アシスタント配置支援事業補助金
（教育人事・指導課）</t>
  </si>
  <si>
    <t>エデュケーション・アシスタント配置支援事業実施要綱及びエデュケーション・アシスタント配置支援事業補助金交付要綱に基づく補助金</t>
  </si>
  <si>
    <t>とうきょうすくわくプログラム推進事業補助金
（就学前教育支援センター）</t>
  </si>
  <si>
    <t>とうきょう すくわくプログラム推進事業補助金交付要綱に基づく補助金</t>
  </si>
  <si>
    <t>チャレンジクラス研究開発学校補助金
（済美教育センター）</t>
  </si>
  <si>
    <t>中学校等における地域連携・地域移行に関する支援事業補助金
（学校支援課）</t>
  </si>
  <si>
    <t>令和7年度中学校等における地域連携・地域移行に関する支援事業補助金交付要綱に基づく補助金</t>
  </si>
  <si>
    <t>中学校の部活動における外部指導者配置支援事業補助金
（学校支援課）</t>
  </si>
  <si>
    <t>中学校の部活動における外部指導者配置支援事業補助金交付要綱に基づく補助金</t>
  </si>
  <si>
    <t>区市町村発達検査体制整備支援事業補助金
（特別支援教育課）</t>
  </si>
  <si>
    <t>区市町村発達検査体制整備支援事業実施要綱に基づく補助金</t>
  </si>
  <si>
    <t>地域における青少年健全育成応援事業補助金
（生涯学習推進課）</t>
  </si>
  <si>
    <t>令和7年度地域における青少年健全育成応援事業補助金交付要綱に基づく補助金</t>
  </si>
  <si>
    <t>笑顔と学びの体験活動プロジェクト子供企画型補助金
（済美教育センター）</t>
  </si>
  <si>
    <t>令和7年度笑顔と学びの体験活動プロジェクト子供企画型補助金交付要綱に基づく補助金</t>
  </si>
  <si>
    <t xml:space="preserve"> 3 都委託金</t>
  </si>
  <si>
    <t xml:space="preserve"> 1 総務費委託金</t>
  </si>
  <si>
    <t>事務処理特例委託金
（財政課）</t>
  </si>
  <si>
    <t>特別区事務処理特例交付金交付要綱に基づく委託金</t>
  </si>
  <si>
    <t>在外選挙人名簿登録事務委託金
（選挙管理委員会事務局）</t>
  </si>
  <si>
    <t>公職選挙法第263条第4号の2に基づく事務の委託金
国会議員の選挙等の執行経費の基準に関する法律第3条第21号、第13条の3及び第18条に基づく事務の委託金</t>
  </si>
  <si>
    <t>地方選挙費委託金
（選挙管理委員会事務局）</t>
  </si>
  <si>
    <t>公職選挙法第264条に基づく事務の委託金</t>
  </si>
  <si>
    <t>参議院議員選挙費委託金
（選挙管理委員会事務局）</t>
  </si>
  <si>
    <t>公職選挙法第263条に基づく事務の委託金
国会議員の選挙等の執行経費の基準に関する法律に基づく事務の委託金</t>
  </si>
  <si>
    <t>衆議院議員選挙及び最高裁判所裁判官国民審査費委託金
（選挙管理委員会事務局）</t>
  </si>
  <si>
    <t>公職選挙法第262条及び第263条に基づく事務の委託金
最高裁判所裁判官国民審査法第51条及び同法施行令第17条、第18条に基づく事務の委託金
国会議員の選挙等の執行経費の基準に関する法律に基づく事務の委託金</t>
  </si>
  <si>
    <t xml:space="preserve"> 2 生活経済費委託金</t>
  </si>
  <si>
    <t>都税徴収費委託金
（納税課）</t>
  </si>
  <si>
    <t>東京都都税条例第24条の11等に基づく都民税徴収費委託金</t>
  </si>
  <si>
    <t>統計費委託金
（区・管理課，区民課）</t>
  </si>
  <si>
    <t>統計調査等区市町村交付金取扱要綱に基づく委託金</t>
  </si>
  <si>
    <t>住民基本台帳費委託金
（区民課）</t>
  </si>
  <si>
    <t>農業委員会費委託金
（産業振興センター）</t>
  </si>
  <si>
    <t>東京都国有農地等管理処分事業事務取扱交付金交付要綱に基づく国有農地の管理及び貸付料徴収費委託金</t>
  </si>
  <si>
    <t xml:space="preserve"> 3 保健福祉費委託金</t>
  </si>
  <si>
    <t>事務処理特例委託金（事業費）
（保健予防課）</t>
  </si>
  <si>
    <t>特別区における東京都難病等医療費助成申請書の受理等に係る事務費交付金交付要綱に基づく交付金
特別区における東京都小児慢性特定疾病医療費支給認定申請書等の受理等に係る事務費交付金交付要綱に基づく交付金
特別区における東京都小児精神病等医療費助成申請書等の受理等に係る事務費交付金交付要綱に基づく交付金</t>
  </si>
  <si>
    <t>無料乗車券発行業務委託金
（障害者施策課，杉並福祉事務所，子・管理課）</t>
  </si>
  <si>
    <t>東京都都営交通無料乗車券の発行事務の受委託に関する協定書に基づく委託金</t>
  </si>
  <si>
    <t>統計費委託金
（健康推進課）</t>
  </si>
  <si>
    <t>衛生統計調査委託金取扱要綱に基づく調査等委託金</t>
  </si>
  <si>
    <t xml:space="preserve"> 4 都市整備費委託金</t>
  </si>
  <si>
    <t>統計費委託金
（建築課）</t>
  </si>
  <si>
    <t>建築基準法第15条、建築動態統計調査規則第7条、同規則第21条、特別区における東京都の事務処理の特例に関する条例第2条十八及び東京都建築動態統計調査交付金交付要綱に基づく委託金</t>
  </si>
  <si>
    <t xml:space="preserve"> 5 環境清掃費委託金</t>
  </si>
  <si>
    <t>動物死体処理委託金
（杉並清掃事務所）</t>
  </si>
  <si>
    <t>東京都知事が管理する道路上の動物死体の処理に関する協定及び同協定細目に基づく委託金</t>
  </si>
  <si>
    <t xml:space="preserve"> 6 教育費委託金</t>
  </si>
  <si>
    <t>事務処理特例委託金（事業費）
（教育人事・指導課，済美教育センター）</t>
  </si>
  <si>
    <t>東京都教育委員会の事務処理の特例に関する条例、区市町村立学校会計年度任用職員報酬等交付金交付要綱、区市町村立学校会計年度任用職員報酬等交付金算定要領、教員研修事業事務処理特例交付金（事業費）交付要綱に基づく委託金</t>
  </si>
  <si>
    <t>教育方法等改善研究委託金
（済美教育センター）</t>
  </si>
  <si>
    <t>人権尊重教育推進校設置要綱、デジタルを活用したこれからの学び推進地区設置要項に基づく委託金</t>
  </si>
  <si>
    <t>教育研究開発事業委託金
（済美教育センター）</t>
  </si>
  <si>
    <t>令和7年度教育研究開発事業委託契約に基づく委託金</t>
  </si>
  <si>
    <t xml:space="preserve"> 1 財産貸付収入</t>
  </si>
  <si>
    <t>土地貸付収入
（経理課，区・管理課，スポーツ振興課，障害者施設支援課，高齢者施策課，保育課，児童青少年課，都・管理課）</t>
  </si>
  <si>
    <t>職員住宅収入
（人事課）</t>
  </si>
  <si>
    <t>教職員住宅収入
（庶務課）</t>
  </si>
  <si>
    <t>建物貸付収入
（経理課，地域課，高齢者施策課，高齢者在宅支援課，杉並福祉事務所，保育課，児童青少年課，都・管理課，学校整備課）</t>
  </si>
  <si>
    <t>学校跡地貸付収入
（生涯学習推進課）</t>
  </si>
  <si>
    <t>施設命名権収入
（スポーツ振興課，産業振興センター，みどり公園課）</t>
  </si>
  <si>
    <t xml:space="preserve"> 2 利子及び配当金</t>
  </si>
  <si>
    <t>基金利子
（企画課，財政課，経理課，地域課，保・管理課，児童青少年課，住宅課，みどり公園課，環境課，会計課）</t>
  </si>
  <si>
    <t>株式配当金
（広報課）</t>
  </si>
  <si>
    <t>特別会計基金利子
（国保年金課）</t>
  </si>
  <si>
    <t xml:space="preserve"> 2 財産売払収入</t>
  </si>
  <si>
    <t xml:space="preserve"> 1 物品売払収入</t>
  </si>
  <si>
    <t>物品売払収入
（情報管理課，総務課，区・管理課，産業振興センター，障害者施設支援課，都・管理課，みどり公園課，生涯学習推進課）</t>
  </si>
  <si>
    <t>不用品売払収入
（経理課，防災課，地域子育て支援課，庶務課）</t>
  </si>
  <si>
    <t xml:space="preserve"> 2 土地売払収入</t>
  </si>
  <si>
    <t>土地売払収入
（経理課，区・管理課）</t>
  </si>
  <si>
    <t>一般寄附金
（総務課）</t>
  </si>
  <si>
    <t xml:space="preserve"> 2 指定寄附金</t>
  </si>
  <si>
    <t>指定寄附金
（人事課，地域課，文化・交流課，保・管理課，生活衛生課，児童相談所設置準備課，児童青少年課，みどり公園課）</t>
  </si>
  <si>
    <t xml:space="preserve"> 1 基金繰入金</t>
  </si>
  <si>
    <t xml:space="preserve"> 1 施設整備基金繰入金</t>
  </si>
  <si>
    <t>施設整備基金繰入金
（企画課）</t>
  </si>
  <si>
    <t xml:space="preserve"> 2 財政調整基金繰入金</t>
  </si>
  <si>
    <t>財政調整基金繰入金
（財政課）</t>
  </si>
  <si>
    <t xml:space="preserve"> 3 ＮＰＯ支援基金繰入金</t>
  </si>
  <si>
    <t>ＮＰＯ支援基金繰入金
（地域課）</t>
  </si>
  <si>
    <t xml:space="preserve"> 4 みどりの基金繰入金</t>
  </si>
  <si>
    <t>みどりの基金繰入金
（みどり公園課）</t>
  </si>
  <si>
    <t xml:space="preserve"> 5 区営住宅整備基金繰入金</t>
  </si>
  <si>
    <t>区営住宅整備基金繰入金
（住宅課）</t>
  </si>
  <si>
    <t xml:space="preserve"> 6 次世代育成基金繰入金</t>
  </si>
  <si>
    <t>次世代育成基金繰入金
（児童青少年課）</t>
  </si>
  <si>
    <t xml:space="preserve"> 2 特別会計繰入金</t>
  </si>
  <si>
    <t xml:space="preserve"> 1 特別会計繰入金</t>
  </si>
  <si>
    <t>後期高齢者医療事業会計繰入金
（財政課）</t>
  </si>
  <si>
    <t>介護保険事業会計繰入金
（財政課）</t>
  </si>
  <si>
    <t>繰越金
（財政課）</t>
  </si>
  <si>
    <t>延滞金
（課税課，納税課，保育課，杉並清掃事務所）</t>
  </si>
  <si>
    <t>加算金
（課税課）</t>
  </si>
  <si>
    <t>過料
（納税課，環境課）</t>
  </si>
  <si>
    <t xml:space="preserve"> 2 特別区預金利子</t>
  </si>
  <si>
    <t xml:space="preserve"> 1 特別区預金利子</t>
  </si>
  <si>
    <t>歳計現金等預金利子
（会計課）</t>
  </si>
  <si>
    <t xml:space="preserve"> 3 貸付金元利収入</t>
  </si>
  <si>
    <t xml:space="preserve"> 1 貸付金返還金</t>
  </si>
  <si>
    <t>土地開発公社事業資金貸付金返還金
（経理課）</t>
  </si>
  <si>
    <t>生業資金貸付金返還金
（保・管理課）</t>
  </si>
  <si>
    <t>奨学資金貸付金返還金
（学務課）</t>
  </si>
  <si>
    <t>福祉人材修学資金貸付金返還金
（保・管理課）</t>
  </si>
  <si>
    <t>精神障害者施設貸付金返還金
（障害者施設支援課）</t>
  </si>
  <si>
    <t>応急小口資金貸付金返還金
（杉並福祉事務所）</t>
  </si>
  <si>
    <t>女性福祉資金貸付金返還金
（杉並福祉事務所）</t>
  </si>
  <si>
    <t>災害援護資金貸付金返還金
（保・管理課）</t>
  </si>
  <si>
    <t>ＮＰＯ等介護保険事業者資金貸付金返還金
（介護保険課）</t>
  </si>
  <si>
    <t xml:space="preserve"> 2 貸付金利子</t>
  </si>
  <si>
    <t>生業資金貸付金利子
（保・管理課）</t>
  </si>
  <si>
    <t>女性福祉資金貸付金利子
（杉並福祉事務所）</t>
  </si>
  <si>
    <t>災害援護資金貸付金利子
（保・管理課）</t>
  </si>
  <si>
    <t xml:space="preserve"> 1 保健福祉費受託収入</t>
  </si>
  <si>
    <t>保育園受託収入
（保育課）</t>
  </si>
  <si>
    <t>予防接種受託収入
（保健予防課）</t>
  </si>
  <si>
    <t>広域連合受託収入
（国保年金課）</t>
  </si>
  <si>
    <t>作業所受託事業収入
（障害者施設支援課）</t>
  </si>
  <si>
    <t xml:space="preserve"> 2 都市整備費受託収入</t>
  </si>
  <si>
    <t>高齢者住宅管理受託収入
（住宅課）</t>
  </si>
  <si>
    <t>道路掘削復旧費収入
（土木管理課）</t>
  </si>
  <si>
    <t>道路設備改良工事費収入
（土木計画課，杉並土木事務所）</t>
  </si>
  <si>
    <t xml:space="preserve"> 5 施設賄費収入</t>
  </si>
  <si>
    <t xml:space="preserve"> 1 保健福祉施設賄費収入</t>
  </si>
  <si>
    <t>障害者施設賄費収入
（障害者施設支援課）</t>
  </si>
  <si>
    <t xml:space="preserve"> 6 収益事業収入</t>
  </si>
  <si>
    <t xml:space="preserve"> 1 特別区競馬組合分配金</t>
  </si>
  <si>
    <t>特別区競馬組合分配金
（総務課）</t>
  </si>
  <si>
    <t xml:space="preserve"> 7 雑入</t>
  </si>
  <si>
    <t>滞納処分費
（納税課）</t>
  </si>
  <si>
    <t xml:space="preserve"> 2 弁償金</t>
  </si>
  <si>
    <t>標識弁償金
（課税課）</t>
  </si>
  <si>
    <t>生活保護費弁償金
（杉並福祉事務所）</t>
  </si>
  <si>
    <t>住宅使用者強制執行弁償金
（住宅課）</t>
  </si>
  <si>
    <t>中国残留邦人等支援給付弁償金
（杉並福祉事務所）</t>
  </si>
  <si>
    <t>集会施設弁償金
（地域課）</t>
  </si>
  <si>
    <t xml:space="preserve"> 3 違約金及び延納利息</t>
  </si>
  <si>
    <t>違約金及び延納利息
（保・管理課，杉並福祉事務所，地域子育て支援課，杉並清掃事務所）</t>
  </si>
  <si>
    <t xml:space="preserve"> 4 小切手未払資金組入</t>
  </si>
  <si>
    <t>小切手未払資金組入
（会計課）</t>
  </si>
  <si>
    <t xml:space="preserve"> 5 納付金</t>
  </si>
  <si>
    <t>雇用保険料納付金
（人事課，庶務課）</t>
  </si>
  <si>
    <t xml:space="preserve"> 6 助成金</t>
  </si>
  <si>
    <t>健康被害予防事業費助成金
（健康推進課，保健予防課）</t>
  </si>
  <si>
    <t>宝くじ助成金
（地域課，ごみ減量対策課）</t>
  </si>
  <si>
    <t>みどり東京・温暖化防止プロジェクト助成金
（環境課）</t>
  </si>
  <si>
    <t>特別区全国連携プロジェクト関連事業助成金
（文化・交流課）</t>
  </si>
  <si>
    <t>区市町村との連携による環境政策加速化事業
（危機管理対策課，地域課，スポーツ振興課，産業振興センター，高齢者施策課，健康推進課，保健サービス課，みどり公園課，環境課，ごみ減量対策課）</t>
  </si>
  <si>
    <t>国際交流支援事業助成金
（文化・交流課）</t>
  </si>
  <si>
    <t>多文化共生のまちづくり促進事業助成金
（文化・交流課）</t>
  </si>
  <si>
    <t>クリーンエネルギー自動車導入促進補助金
（経理課）</t>
  </si>
  <si>
    <t>自転車駐車場整備事業費助成金
（都・管理課）</t>
  </si>
  <si>
    <t>区市町村観光インフラ整備支援補助金
（区民課，産業振興センター，市街地整備課）</t>
  </si>
  <si>
    <t>光熱水費使用者負担金
（人事課，経理課，広報課，防災課，区・管理課，地域課，スポーツ振興課，産業振興センター，障害者施策課，障害者施設支援課，高齢者施策課，高齢者在宅支援課，杉並福祉事務所，健康推進課，保育課，児童青少年課，都・管理課，みどり公園課，杉並土木事務所，環境課，杉並清掃事務所，庶務課，生涯学習推進課，済美教育センター，中央図書館）</t>
  </si>
  <si>
    <t>私用電話料
（文化・交流課，障害者施設支援課，杉並福祉事務所，みどり公園課，庶務課，生涯学習推進課）</t>
  </si>
  <si>
    <t>前渡金預金利子
（総務課，秘書課，人事課，経理課，保・管理課，障害者施策課，障害者施設支援課，杉並福祉事務所，健康推進課，保育課，児童青少年課，杉並土木事務所，会計課，庶務課，学務課，済美教育センター，区議会事務局）</t>
  </si>
  <si>
    <t>東京都競馬株式会社株式配当相当金
（総務課）</t>
  </si>
  <si>
    <t>広告料収入
（広報課，地域課，文化・交流課，高齢者施策課）</t>
  </si>
  <si>
    <t>学校給食費
（学務課）</t>
  </si>
  <si>
    <t>その他雑入
（情報管理課，総務課，人事課，経理課，広報課，防災課，区・管理課，区民課，地域課，課税課，納税課，文化・交流課，スポーツ振興課，産業振興センター，保・管理課，障害者施策課，障害者施設支援課，高齢者施策課，高齢者在宅支援課，在宅医療・生活支援センター，杉並福祉事務所，健康推進課，生活衛生課，保健予防課，保健サービス課，子・管理課，地域子育て支援課，児童相談所設置準備課，保育課，児童青少年課，都・管理課，住宅課，建築課，市街地整備課，土木管理課，狭あい道路整備課，みどり公園課，杉並土木事務所，環境課，ごみ減量対策課，杉並清掃事務所，会計課，庶務課，学務課，生涯学習推進課，済美教育センター，区議会事務局）</t>
  </si>
  <si>
    <t>公費負担医療
（保健予防課）</t>
  </si>
  <si>
    <t xml:space="preserve"> 1 特別区債</t>
  </si>
  <si>
    <t xml:space="preserve"> 1 保健福祉債</t>
  </si>
  <si>
    <t>保健福祉債
（財政課）</t>
  </si>
  <si>
    <t xml:space="preserve"> 2 教育債</t>
  </si>
  <si>
    <t>教育債
（財政課）</t>
  </si>
  <si>
    <t>１款　特別区税</t>
    <rPh sb="1" eb="2">
      <t>カン</t>
    </rPh>
    <phoneticPr fontId="4"/>
  </si>
  <si>
    <t>２款　地方譲与税</t>
    <rPh sb="1" eb="2">
      <t>カン</t>
    </rPh>
    <phoneticPr fontId="4"/>
  </si>
  <si>
    <t>３款　利子割交付金</t>
    <rPh sb="1" eb="2">
      <t>カン</t>
    </rPh>
    <phoneticPr fontId="4"/>
  </si>
  <si>
    <t>４款　配当割交付金</t>
    <rPh sb="1" eb="2">
      <t>カン</t>
    </rPh>
    <phoneticPr fontId="4"/>
  </si>
  <si>
    <t>５款　株式等譲渡所得割交付金</t>
    <rPh sb="1" eb="2">
      <t>カン</t>
    </rPh>
    <phoneticPr fontId="4"/>
  </si>
  <si>
    <t>６款　地方消費税交付金</t>
    <rPh sb="1" eb="2">
      <t>カン</t>
    </rPh>
    <phoneticPr fontId="4"/>
  </si>
  <si>
    <t>７款　自動車税環境性能割交付金</t>
    <rPh sb="1" eb="2">
      <t>カン</t>
    </rPh>
    <phoneticPr fontId="4"/>
  </si>
  <si>
    <t>８款　地方特例交付金</t>
    <rPh sb="1" eb="2">
      <t>カン</t>
    </rPh>
    <phoneticPr fontId="4"/>
  </si>
  <si>
    <t>９款　特別区財政交付金</t>
    <rPh sb="1" eb="2">
      <t>カン</t>
    </rPh>
    <phoneticPr fontId="4"/>
  </si>
  <si>
    <t>１０款　交通安全対策特別交付金</t>
    <rPh sb="2" eb="3">
      <t>カン</t>
    </rPh>
    <phoneticPr fontId="4"/>
  </si>
  <si>
    <t>１１款　分担金及び負担金</t>
    <rPh sb="2" eb="3">
      <t>カン</t>
    </rPh>
    <phoneticPr fontId="4"/>
  </si>
  <si>
    <t>１２款　使用料及び手数料</t>
    <rPh sb="2" eb="3">
      <t>カン</t>
    </rPh>
    <phoneticPr fontId="4"/>
  </si>
  <si>
    <t>１３款　国庫支出金</t>
    <rPh sb="2" eb="3">
      <t>カン</t>
    </rPh>
    <phoneticPr fontId="4"/>
  </si>
  <si>
    <t>１４款　都支出金</t>
    <rPh sb="2" eb="3">
      <t>カン</t>
    </rPh>
    <phoneticPr fontId="4"/>
  </si>
  <si>
    <t>１５款　財産収入</t>
    <rPh sb="2" eb="3">
      <t>カン</t>
    </rPh>
    <phoneticPr fontId="4"/>
  </si>
  <si>
    <t>１６款　寄附金</t>
    <rPh sb="2" eb="3">
      <t>カン</t>
    </rPh>
    <phoneticPr fontId="4"/>
  </si>
  <si>
    <t>１７款　繰入金</t>
    <rPh sb="2" eb="3">
      <t>カン</t>
    </rPh>
    <phoneticPr fontId="4"/>
  </si>
  <si>
    <t>１８款　繰越金</t>
    <rPh sb="2" eb="3">
      <t>カン</t>
    </rPh>
    <phoneticPr fontId="4"/>
  </si>
  <si>
    <t>１９款　諸収入</t>
    <rPh sb="2" eb="3">
      <t>カン</t>
    </rPh>
    <phoneticPr fontId="4"/>
  </si>
  <si>
    <t>２０款　特別区債</t>
    <rPh sb="2" eb="3">
      <t>カン</t>
    </rPh>
    <phoneticPr fontId="4"/>
  </si>
  <si>
    <t xml:space="preserve"> 1
</t>
    <phoneticPr fontId="3"/>
  </si>
  <si>
    <t xml:space="preserve"> 2
</t>
    <phoneticPr fontId="3"/>
  </si>
  <si>
    <t xml:space="preserve"> 9
</t>
    <phoneticPr fontId="3"/>
  </si>
  <si>
    <t xml:space="preserve"> 4
</t>
    <phoneticPr fontId="3"/>
  </si>
  <si>
    <t xml:space="preserve"> 6
</t>
    <phoneticPr fontId="3"/>
  </si>
  <si>
    <t xml:space="preserve">10
</t>
    <phoneticPr fontId="3"/>
  </si>
  <si>
    <t xml:space="preserve">11
</t>
    <phoneticPr fontId="3"/>
  </si>
  <si>
    <t xml:space="preserve"> 4
</t>
    <phoneticPr fontId="3"/>
  </si>
  <si>
    <t xml:space="preserve">10
</t>
    <phoneticPr fontId="3"/>
  </si>
  <si>
    <t xml:space="preserve">13
</t>
    <phoneticPr fontId="3"/>
  </si>
  <si>
    <t xml:space="preserve"> 1
</t>
    <phoneticPr fontId="3"/>
  </si>
  <si>
    <t xml:space="preserve"> 5
</t>
    <phoneticPr fontId="3"/>
  </si>
  <si>
    <t xml:space="preserve"> 7
</t>
    <phoneticPr fontId="3"/>
  </si>
  <si>
    <t xml:space="preserve"> 8
</t>
    <phoneticPr fontId="3"/>
  </si>
  <si>
    <t xml:space="preserve"> 3
</t>
    <phoneticPr fontId="3"/>
  </si>
  <si>
    <t xml:space="preserve"> 9
</t>
    <phoneticPr fontId="3"/>
  </si>
  <si>
    <t xml:space="preserve">11
</t>
    <phoneticPr fontId="3"/>
  </si>
  <si>
    <t xml:space="preserve">12
</t>
    <phoneticPr fontId="3"/>
  </si>
  <si>
    <t xml:space="preserve">14
</t>
    <phoneticPr fontId="3"/>
  </si>
  <si>
    <t xml:space="preserve">14
</t>
    <phoneticPr fontId="3"/>
  </si>
  <si>
    <t xml:space="preserve">13
</t>
    <phoneticPr fontId="3"/>
  </si>
  <si>
    <t xml:space="preserve">15
</t>
    <phoneticPr fontId="3"/>
  </si>
  <si>
    <t xml:space="preserve">16
</t>
    <phoneticPr fontId="3"/>
  </si>
  <si>
    <t xml:space="preserve">17
</t>
    <phoneticPr fontId="3"/>
  </si>
  <si>
    <t xml:space="preserve">18
</t>
    <phoneticPr fontId="3"/>
  </si>
  <si>
    <t xml:space="preserve">19
</t>
    <phoneticPr fontId="3"/>
  </si>
  <si>
    <t xml:space="preserve">20
</t>
    <phoneticPr fontId="3"/>
  </si>
  <si>
    <t xml:space="preserve">21
</t>
    <phoneticPr fontId="3"/>
  </si>
  <si>
    <t xml:space="preserve">21
</t>
    <phoneticPr fontId="3"/>
  </si>
  <si>
    <t xml:space="preserve">22
</t>
    <phoneticPr fontId="3"/>
  </si>
  <si>
    <t xml:space="preserve">23
</t>
    <phoneticPr fontId="3"/>
  </si>
  <si>
    <t xml:space="preserve">24
</t>
    <phoneticPr fontId="3"/>
  </si>
  <si>
    <t xml:space="preserve">25
</t>
    <phoneticPr fontId="3"/>
  </si>
  <si>
    <t xml:space="preserve">28
</t>
    <phoneticPr fontId="3"/>
  </si>
  <si>
    <t xml:space="preserve">85
</t>
    <phoneticPr fontId="3"/>
  </si>
  <si>
    <t xml:space="preserve"> 3
</t>
    <phoneticPr fontId="3"/>
  </si>
  <si>
    <t xml:space="preserve"> 5
</t>
    <phoneticPr fontId="3"/>
  </si>
  <si>
    <t xml:space="preserve">11
</t>
    <phoneticPr fontId="3"/>
  </si>
  <si>
    <t xml:space="preserve">12
</t>
    <phoneticPr fontId="3"/>
  </si>
  <si>
    <t xml:space="preserve">15
</t>
    <phoneticPr fontId="3"/>
  </si>
  <si>
    <t xml:space="preserve">16
</t>
    <phoneticPr fontId="3"/>
  </si>
  <si>
    <t xml:space="preserve">17
</t>
    <phoneticPr fontId="3"/>
  </si>
  <si>
    <t xml:space="preserve">18
</t>
    <phoneticPr fontId="3"/>
  </si>
  <si>
    <t xml:space="preserve">32
</t>
    <phoneticPr fontId="3"/>
  </si>
  <si>
    <t xml:space="preserve">33
</t>
    <phoneticPr fontId="3"/>
  </si>
  <si>
    <t xml:space="preserve">39
</t>
    <phoneticPr fontId="3"/>
  </si>
  <si>
    <t xml:space="preserve"> 1
</t>
    <phoneticPr fontId="3"/>
  </si>
  <si>
    <t xml:space="preserve"> 7
</t>
    <phoneticPr fontId="3"/>
  </si>
  <si>
    <t xml:space="preserve">19
</t>
    <phoneticPr fontId="3"/>
  </si>
  <si>
    <t xml:space="preserve">86
</t>
    <phoneticPr fontId="3"/>
  </si>
  <si>
    <t xml:space="preserve">92
</t>
    <phoneticPr fontId="3"/>
  </si>
  <si>
    <t xml:space="preserve"> 3
</t>
    <phoneticPr fontId="3"/>
  </si>
  <si>
    <t xml:space="preserve">10
</t>
    <phoneticPr fontId="3"/>
  </si>
  <si>
    <t xml:space="preserve">93
</t>
    <phoneticPr fontId="3"/>
  </si>
  <si>
    <t xml:space="preserve"> 2
</t>
    <phoneticPr fontId="3"/>
  </si>
  <si>
    <t xml:space="preserve"> 7
</t>
    <phoneticPr fontId="3"/>
  </si>
  <si>
    <t xml:space="preserve">11
</t>
    <phoneticPr fontId="3"/>
  </si>
  <si>
    <t xml:space="preserve">12
</t>
    <phoneticPr fontId="3"/>
  </si>
  <si>
    <t xml:space="preserve">25
</t>
    <phoneticPr fontId="3"/>
  </si>
  <si>
    <t xml:space="preserve">26
</t>
    <phoneticPr fontId="3"/>
  </si>
  <si>
    <t xml:space="preserve">27
</t>
    <phoneticPr fontId="3"/>
  </si>
  <si>
    <t xml:space="preserve">28
</t>
    <phoneticPr fontId="3"/>
  </si>
  <si>
    <t xml:space="preserve">29
</t>
    <phoneticPr fontId="3"/>
  </si>
  <si>
    <t xml:space="preserve">30
</t>
    <phoneticPr fontId="3"/>
  </si>
  <si>
    <t xml:space="preserve">31
</t>
    <phoneticPr fontId="3"/>
  </si>
  <si>
    <t xml:space="preserve">33
</t>
    <phoneticPr fontId="3"/>
  </si>
  <si>
    <t xml:space="preserve">34
</t>
    <phoneticPr fontId="3"/>
  </si>
  <si>
    <t xml:space="preserve">35
</t>
    <phoneticPr fontId="3"/>
  </si>
  <si>
    <t xml:space="preserve">36
</t>
    <phoneticPr fontId="3"/>
  </si>
  <si>
    <t xml:space="preserve">37
</t>
    <phoneticPr fontId="3"/>
  </si>
  <si>
    <t xml:space="preserve">38
</t>
    <phoneticPr fontId="3"/>
  </si>
  <si>
    <t xml:space="preserve">39
</t>
    <phoneticPr fontId="3"/>
  </si>
  <si>
    <t xml:space="preserve">40
</t>
    <phoneticPr fontId="3"/>
  </si>
  <si>
    <t xml:space="preserve">41
</t>
    <phoneticPr fontId="3"/>
  </si>
  <si>
    <t xml:space="preserve">42
</t>
    <phoneticPr fontId="3"/>
  </si>
  <si>
    <t xml:space="preserve">43
</t>
    <phoneticPr fontId="3"/>
  </si>
  <si>
    <t xml:space="preserve">44
</t>
    <phoneticPr fontId="3"/>
  </si>
  <si>
    <t xml:space="preserve">45
</t>
    <phoneticPr fontId="3"/>
  </si>
  <si>
    <t xml:space="preserve">46
</t>
    <phoneticPr fontId="3"/>
  </si>
  <si>
    <t xml:space="preserve">47
</t>
    <phoneticPr fontId="3"/>
  </si>
  <si>
    <t xml:space="preserve">48
</t>
    <phoneticPr fontId="3"/>
  </si>
  <si>
    <t xml:space="preserve">49
</t>
    <phoneticPr fontId="3"/>
  </si>
  <si>
    <t xml:space="preserve">50
</t>
    <phoneticPr fontId="3"/>
  </si>
  <si>
    <t xml:space="preserve">51
</t>
    <phoneticPr fontId="3"/>
  </si>
  <si>
    <t xml:space="preserve">53
</t>
    <phoneticPr fontId="3"/>
  </si>
  <si>
    <t xml:space="preserve">54
</t>
    <phoneticPr fontId="3"/>
  </si>
  <si>
    <t xml:space="preserve">55
</t>
    <phoneticPr fontId="3"/>
  </si>
  <si>
    <t xml:space="preserve">56
</t>
    <phoneticPr fontId="3"/>
  </si>
  <si>
    <t xml:space="preserve">57
</t>
    <phoneticPr fontId="3"/>
  </si>
  <si>
    <t xml:space="preserve">58
</t>
    <phoneticPr fontId="3"/>
  </si>
  <si>
    <t xml:space="preserve">59
</t>
    <phoneticPr fontId="3"/>
  </si>
  <si>
    <t xml:space="preserve">60
</t>
    <phoneticPr fontId="3"/>
  </si>
  <si>
    <t xml:space="preserve">61
</t>
    <phoneticPr fontId="3"/>
  </si>
  <si>
    <t xml:space="preserve">62
</t>
    <phoneticPr fontId="3"/>
  </si>
  <si>
    <t xml:space="preserve">63
</t>
    <phoneticPr fontId="3"/>
  </si>
  <si>
    <t xml:space="preserve">64
</t>
    <phoneticPr fontId="3"/>
  </si>
  <si>
    <t xml:space="preserve">65
</t>
    <phoneticPr fontId="3"/>
  </si>
  <si>
    <t xml:space="preserve">66
</t>
    <phoneticPr fontId="3"/>
  </si>
  <si>
    <t xml:space="preserve">67
</t>
    <phoneticPr fontId="3"/>
  </si>
  <si>
    <t xml:space="preserve">68
</t>
    <phoneticPr fontId="3"/>
  </si>
  <si>
    <t xml:space="preserve">69
</t>
    <phoneticPr fontId="3"/>
  </si>
  <si>
    <t xml:space="preserve">71
</t>
    <phoneticPr fontId="3"/>
  </si>
  <si>
    <t xml:space="preserve">73
</t>
    <phoneticPr fontId="3"/>
  </si>
  <si>
    <t xml:space="preserve">75
</t>
    <phoneticPr fontId="3"/>
  </si>
  <si>
    <t xml:space="preserve">76
</t>
    <phoneticPr fontId="3"/>
  </si>
  <si>
    <t xml:space="preserve">79
</t>
    <phoneticPr fontId="3"/>
  </si>
  <si>
    <t xml:space="preserve">80
</t>
    <phoneticPr fontId="3"/>
  </si>
  <si>
    <t xml:space="preserve">81
</t>
    <phoneticPr fontId="3"/>
  </si>
  <si>
    <t xml:space="preserve">83
</t>
    <phoneticPr fontId="3"/>
  </si>
  <si>
    <t xml:space="preserve">84
</t>
    <phoneticPr fontId="3"/>
  </si>
  <si>
    <t xml:space="preserve">85
</t>
    <phoneticPr fontId="3"/>
  </si>
  <si>
    <t xml:space="preserve">87
</t>
    <phoneticPr fontId="3"/>
  </si>
  <si>
    <t xml:space="preserve">89
</t>
    <phoneticPr fontId="3"/>
  </si>
  <si>
    <t xml:space="preserve">91
</t>
    <phoneticPr fontId="3"/>
  </si>
  <si>
    <t xml:space="preserve">93
</t>
    <phoneticPr fontId="3"/>
  </si>
  <si>
    <t xml:space="preserve">94
</t>
    <phoneticPr fontId="3"/>
  </si>
  <si>
    <t xml:space="preserve">96
</t>
    <phoneticPr fontId="3"/>
  </si>
  <si>
    <t xml:space="preserve"> 2
</t>
    <phoneticPr fontId="3"/>
  </si>
  <si>
    <t xml:space="preserve">11
</t>
    <phoneticPr fontId="3"/>
  </si>
  <si>
    <t xml:space="preserve">15
</t>
    <phoneticPr fontId="3"/>
  </si>
  <si>
    <t xml:space="preserve">20
</t>
    <phoneticPr fontId="3"/>
  </si>
  <si>
    <t xml:space="preserve">29
</t>
    <phoneticPr fontId="3"/>
  </si>
  <si>
    <t xml:space="preserve"> 6
</t>
    <phoneticPr fontId="3"/>
  </si>
  <si>
    <t xml:space="preserve">13
</t>
    <phoneticPr fontId="3"/>
  </si>
  <si>
    <t xml:space="preserve">19
</t>
    <phoneticPr fontId="3"/>
  </si>
  <si>
    <t xml:space="preserve"> 1
</t>
    <phoneticPr fontId="3"/>
  </si>
  <si>
    <t xml:space="preserve"> 4
</t>
    <phoneticPr fontId="3"/>
  </si>
  <si>
    <t xml:space="preserve">15
</t>
    <phoneticPr fontId="3"/>
  </si>
  <si>
    <t xml:space="preserve"> 7
</t>
    <phoneticPr fontId="3"/>
  </si>
  <si>
    <t xml:space="preserve"> 1
</t>
    <phoneticPr fontId="3"/>
  </si>
  <si>
    <t xml:space="preserve"> 22
</t>
    <phoneticPr fontId="3"/>
  </si>
  <si>
    <t xml:space="preserve">14
</t>
    <phoneticPr fontId="3"/>
  </si>
  <si>
    <t xml:space="preserve">52
</t>
    <phoneticPr fontId="3"/>
  </si>
  <si>
    <t>未熟児養育医療に要する費用のうち、扶養義務者等の負担金
療育医療の給付に要する費用のうち、扶養義務者等の負担金</t>
  </si>
  <si>
    <t>保育対策総合支援事業費補助金交付要綱に基づく補助金</t>
    <phoneticPr fontId="3"/>
  </si>
  <si>
    <t>母子保健法第20条・第21条等に基づく負担金
児童福祉法第20条・第51条等に基づく負担金</t>
    <phoneticPr fontId="3"/>
  </si>
  <si>
    <t xml:space="preserve">42
</t>
    <phoneticPr fontId="3"/>
  </si>
  <si>
    <t xml:space="preserve"> 6
</t>
    <phoneticPr fontId="3"/>
  </si>
  <si>
    <t xml:space="preserve"> 1
</t>
    <phoneticPr fontId="3"/>
  </si>
  <si>
    <t xml:space="preserve"> 3
</t>
    <phoneticPr fontId="3"/>
  </si>
  <si>
    <t>令和7年度東京都防犯機器等購入緊急補助事業に係る区市町村補助金交付要綱に基づく補助金</t>
    <phoneticPr fontId="3"/>
  </si>
  <si>
    <t>高齢者ＱＯＬ向上のためのデジタル活用支援補助事業実施要綱に基づく補助金</t>
    <phoneticPr fontId="3"/>
  </si>
  <si>
    <t>ＯｐｅｎＲｏａｍｉｎｇ対応Ｗｉ－Ｆｉ整備事業補助金交付要綱に基づく補助金</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</si>
</sst>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Red]\-#,##0\ "/>
    <numFmt numFmtId="177" formatCode="#,##0_ "/>
    <numFmt numFmtId="178" formatCode="0.0%"/>
    <numFmt numFmtId="179" formatCode="#,##0.0;[Red]\-#,##0.0"/>
    <numFmt numFmtId="180" formatCode="###\ &quot;頁&quot;"/>
  </numFmts>
  <fonts count="23">
    <font>
      <sz val="11"/>
      <color theme="1"/>
      <name val="ＭＳ Ｐゴシック"/>
      <family val="2"/>
      <charset val="128"/>
      <scheme val="minor"/>
    </font>
    <font>
      <sz val="11"/>
      <name val="ＭＳ Ｐゴシック"/>
      <family val="3"/>
      <charset val="128"/>
    </font>
    <font>
      <sz val="18"/>
      <name val="ＭＳ Ｐゴシック"/>
      <family val="3"/>
      <charset val="128"/>
    </font>
    <font>
      <sz val="6"/>
      <name val="ＭＳ Ｐゴシック"/>
      <family val="2"/>
      <charset val="128"/>
      <scheme val="minor"/>
    </font>
    <font>
      <sz val="6"/>
      <name val="ＭＳ Ｐゴシック"/>
      <family val="3"/>
      <charset val="128"/>
    </font>
    <font>
      <sz val="16"/>
      <name val="ＭＳ 明朝"/>
      <family val="1"/>
      <charset val="128"/>
    </font>
    <font>
      <sz val="11"/>
      <name val="ＭＳ 明朝"/>
      <family val="1"/>
      <charset val="128"/>
    </font>
    <font>
      <sz val="10"/>
      <name val="ＭＳ 明朝"/>
      <family val="1"/>
      <charset val="128"/>
    </font>
    <font>
      <sz val="9"/>
      <name val="ＭＳ 明朝"/>
      <family val="1"/>
      <charset val="128"/>
    </font>
    <font>
      <sz val="11"/>
      <color theme="1"/>
      <name val="ＭＳ Ｐゴシック"/>
      <family val="2"/>
      <charset val="128"/>
      <scheme val="minor"/>
    </font>
    <font>
      <sz val="9"/>
      <color theme="1"/>
      <name val="ＭＳ 明朝"/>
      <family val="1"/>
      <charset val="128"/>
    </font>
    <font>
      <b/>
      <sz val="9"/>
      <color theme="1"/>
      <name val="ＭＳ 明朝"/>
      <family val="1"/>
      <charset val="128"/>
    </font>
    <font>
      <sz val="9"/>
      <color theme="1"/>
      <name val="ＭＳ Ｐゴシック"/>
      <family val="2"/>
      <charset val="128"/>
      <scheme val="minor"/>
    </font>
    <font>
      <sz val="8"/>
      <name val="ＭＳ ゴシック"/>
      <family val="3"/>
      <charset val="128"/>
    </font>
    <font>
      <sz val="11"/>
      <name val="ＭＳ ゴシック"/>
      <family val="3"/>
      <charset val="128"/>
    </font>
    <font>
      <sz val="10"/>
      <name val="ＭＳ ゴシック"/>
      <family val="3"/>
      <charset val="128"/>
    </font>
    <font>
      <sz val="14"/>
      <name val="ＭＳ 明朝"/>
      <family val="1"/>
      <charset val="128"/>
    </font>
    <font>
      <sz val="12"/>
      <name val="ＭＳ 明朝"/>
      <family val="1"/>
      <charset val="128"/>
    </font>
    <font>
      <sz val="8"/>
      <name val="ＭＳ 明朝"/>
      <family val="1"/>
      <charset val="128"/>
    </font>
    <font>
      <sz val="11"/>
      <color theme="1"/>
      <name val="ＭＳ 明朝"/>
      <family val="1"/>
      <charset val="128"/>
    </font>
    <font>
      <sz val="11"/>
      <name val="游ゴシック"/>
      <family val="3"/>
      <charset val="128"/>
    </font>
    <font>
      <b/>
      <sz val="11"/>
      <color theme="1"/>
      <name val="游ゴシック"/>
      <family val="3"/>
      <charset val="128"/>
    </font>
    <font>
      <b/>
      <sz val="10"/>
      <color rgb="FFFF0000"/>
      <name val="ＭＳ 明朝"/>
      <family val="1"/>
      <charset val="128"/>
    </font>
  </fonts>
  <fills count="2">
    <fill>
      <patternFill patternType="none"/>
    </fill>
    <fill>
      <patternFill patternType="gray125"/>
    </fill>
  </fills>
  <borders count="23">
    <border>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dotted">
        <color indexed="64"/>
      </bottom>
      <diagonal/>
    </border>
    <border>
      <left style="dotted">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style="dotted">
        <color indexed="64"/>
      </right>
      <top/>
      <bottom style="thin">
        <color indexed="64"/>
      </bottom>
      <diagonal/>
    </border>
    <border>
      <left/>
      <right style="dotted">
        <color indexed="64"/>
      </right>
      <top/>
      <bottom/>
      <diagonal/>
    </border>
  </borders>
  <cellStyleXfs count="8">
    <xf numFmtId="0" fontId="0" fillId="0" borderId="0">
      <alignment vertical="center"/>
    </xf>
    <xf numFmtId="0" fontId="1" fillId="0" borderId="0"/>
    <xf numFmtId="0" fontId="1" fillId="0" borderId="0"/>
    <xf numFmtId="38" fontId="1" fillId="0" borderId="0" applyFont="0" applyFill="0" applyBorder="0" applyAlignment="0" applyProtection="0">
      <alignment vertical="center"/>
    </xf>
    <xf numFmtId="0" fontId="1" fillId="0" borderId="0">
      <alignment vertical="center"/>
    </xf>
    <xf numFmtId="0" fontId="9" fillId="0" borderId="0">
      <alignment vertical="center"/>
    </xf>
    <xf numFmtId="9" fontId="9" fillId="0" borderId="0" applyFont="0" applyFill="0" applyBorder="0" applyAlignment="0" applyProtection="0">
      <alignment vertical="center"/>
    </xf>
    <xf numFmtId="38" fontId="9" fillId="0" borderId="0" applyFont="0" applyFill="0" applyBorder="0" applyAlignment="0" applyProtection="0">
      <alignment vertical="center"/>
    </xf>
  </cellStyleXfs>
  <cellXfs count="233">
    <xf numFmtId="0" fontId="0" fillId="0" borderId="0" xfId="0">
      <alignment vertical="center"/>
    </xf>
    <xf numFmtId="179" fontId="6" fillId="0" borderId="0" xfId="3" applyNumberFormat="1" applyFont="1" applyFill="1" applyBorder="1" applyAlignment="1">
      <alignment horizontal="right"/>
    </xf>
    <xf numFmtId="179" fontId="6" fillId="0" borderId="0" xfId="3" applyNumberFormat="1" applyFont="1" applyFill="1" applyAlignment="1"/>
    <xf numFmtId="38" fontId="6" fillId="0" borderId="1" xfId="3" applyFont="1" applyFill="1" applyBorder="1" applyAlignment="1">
      <alignment horizontal="distributed" vertical="center" wrapText="1"/>
    </xf>
    <xf numFmtId="38" fontId="8" fillId="0" borderId="5" xfId="3" applyFont="1" applyFill="1" applyBorder="1" applyAlignment="1">
      <alignment horizontal="center" vertical="center" wrapText="1"/>
    </xf>
    <xf numFmtId="3" fontId="6" fillId="0" borderId="6" xfId="3" applyNumberFormat="1" applyFont="1" applyFill="1" applyBorder="1" applyAlignment="1">
      <alignment vertical="center"/>
    </xf>
    <xf numFmtId="38" fontId="8" fillId="0" borderId="18" xfId="3" applyFont="1" applyFill="1" applyBorder="1" applyAlignment="1">
      <alignment horizontal="right" vertical="center" wrapText="1"/>
    </xf>
    <xf numFmtId="38" fontId="6" fillId="0" borderId="7" xfId="3" applyFont="1" applyFill="1" applyBorder="1" applyAlignment="1">
      <alignment horizontal="distributed" vertical="center"/>
    </xf>
    <xf numFmtId="38" fontId="8" fillId="0" borderId="0" xfId="3" applyFont="1" applyFill="1" applyBorder="1" applyAlignment="1">
      <alignment horizontal="center" vertical="center"/>
    </xf>
    <xf numFmtId="3" fontId="6" fillId="0" borderId="8" xfId="3" applyNumberFormat="1" applyFont="1" applyFill="1" applyBorder="1" applyAlignment="1">
      <alignment vertical="center"/>
    </xf>
    <xf numFmtId="38" fontId="6" fillId="0" borderId="7" xfId="3" applyFont="1" applyFill="1" applyBorder="1" applyAlignment="1">
      <alignment vertical="center" wrapText="1"/>
    </xf>
    <xf numFmtId="38" fontId="6" fillId="0" borderId="7" xfId="3" applyFont="1" applyFill="1" applyBorder="1" applyAlignment="1">
      <alignment vertical="center"/>
    </xf>
    <xf numFmtId="38" fontId="6" fillId="0" borderId="3" xfId="3" applyFont="1" applyFill="1" applyBorder="1" applyAlignment="1">
      <alignment horizontal="distributed" vertical="center"/>
    </xf>
    <xf numFmtId="38" fontId="8" fillId="0" borderId="9" xfId="3" applyFont="1" applyFill="1" applyBorder="1" applyAlignment="1">
      <alignment horizontal="center" vertical="center"/>
    </xf>
    <xf numFmtId="3" fontId="6" fillId="0" borderId="10" xfId="3" applyNumberFormat="1" applyFont="1" applyFill="1" applyBorder="1" applyAlignment="1">
      <alignment vertical="center"/>
    </xf>
    <xf numFmtId="38" fontId="6" fillId="0" borderId="4" xfId="3" applyFont="1" applyFill="1" applyBorder="1" applyAlignment="1">
      <alignment vertical="center"/>
    </xf>
    <xf numFmtId="38" fontId="6" fillId="0" borderId="0" xfId="3" applyFont="1" applyFill="1" applyBorder="1" applyAlignment="1">
      <alignment horizontal="distributed" vertical="center"/>
    </xf>
    <xf numFmtId="3" fontId="6" fillId="0" borderId="0" xfId="3" applyNumberFormat="1" applyFont="1" applyFill="1" applyBorder="1" applyAlignment="1">
      <alignment vertical="center"/>
    </xf>
    <xf numFmtId="38" fontId="6" fillId="0" borderId="0" xfId="3" applyFont="1" applyFill="1" applyBorder="1" applyAlignment="1">
      <alignment vertical="center"/>
    </xf>
    <xf numFmtId="38" fontId="6" fillId="0" borderId="12" xfId="3" applyFont="1" applyFill="1" applyBorder="1" applyAlignment="1">
      <alignment horizontal="distributed" vertical="center"/>
    </xf>
    <xf numFmtId="38" fontId="6" fillId="0" borderId="12" xfId="3" applyFont="1" applyFill="1" applyBorder="1" applyAlignment="1">
      <alignment vertical="center"/>
    </xf>
    <xf numFmtId="38" fontId="6" fillId="0" borderId="0" xfId="3" applyFont="1" applyFill="1" applyBorder="1" applyAlignment="1">
      <alignment horizontal="center" vertical="center"/>
    </xf>
    <xf numFmtId="38" fontId="6" fillId="0" borderId="9" xfId="3" applyFont="1" applyFill="1" applyBorder="1" applyAlignment="1">
      <alignment horizontal="distributed" vertical="center"/>
    </xf>
    <xf numFmtId="38" fontId="6" fillId="0" borderId="5" xfId="3" applyFont="1" applyFill="1" applyBorder="1" applyAlignment="1">
      <alignment horizontal="distributed" vertical="center"/>
    </xf>
    <xf numFmtId="3" fontId="6" fillId="0" borderId="5" xfId="3" applyNumberFormat="1" applyFont="1" applyFill="1" applyBorder="1" applyAlignment="1">
      <alignment vertical="center"/>
    </xf>
    <xf numFmtId="3" fontId="6" fillId="0" borderId="9" xfId="3" applyNumberFormat="1" applyFont="1" applyFill="1" applyBorder="1" applyAlignment="1">
      <alignment vertical="center"/>
    </xf>
    <xf numFmtId="0" fontId="2" fillId="0" borderId="0" xfId="1" applyFont="1"/>
    <xf numFmtId="0" fontId="6" fillId="0" borderId="0" xfId="1" applyFont="1"/>
    <xf numFmtId="0" fontId="6" fillId="0" borderId="0" xfId="1" applyFont="1" applyAlignment="1">
      <alignment horizontal="right"/>
    </xf>
    <xf numFmtId="0" fontId="16" fillId="0" borderId="0" xfId="1" applyFont="1" applyAlignment="1">
      <alignment horizontal="left" vertical="center"/>
    </xf>
    <xf numFmtId="0" fontId="6" fillId="0" borderId="2" xfId="1" applyFont="1" applyBorder="1" applyAlignment="1">
      <alignment horizontal="center" vertical="center" wrapText="1"/>
    </xf>
    <xf numFmtId="0" fontId="7" fillId="0" borderId="2" xfId="1" applyFont="1" applyBorder="1" applyAlignment="1">
      <alignment horizontal="center" vertical="center" wrapText="1"/>
    </xf>
    <xf numFmtId="0" fontId="6" fillId="0" borderId="7" xfId="1" applyFont="1" applyBorder="1" applyAlignment="1">
      <alignment horizontal="left" wrapText="1"/>
    </xf>
    <xf numFmtId="0" fontId="7" fillId="0" borderId="4" xfId="1" applyFont="1" applyBorder="1" applyAlignment="1">
      <alignment horizontal="right" vertical="center" wrapText="1"/>
    </xf>
    <xf numFmtId="0" fontId="6" fillId="0" borderId="7" xfId="1" applyFont="1" applyBorder="1" applyAlignment="1">
      <alignment horizontal="left"/>
    </xf>
    <xf numFmtId="0" fontId="8" fillId="0" borderId="1" xfId="1" quotePrefix="1" applyFont="1" applyBorder="1"/>
    <xf numFmtId="0" fontId="8" fillId="0" borderId="5" xfId="1" quotePrefix="1" applyFont="1" applyBorder="1"/>
    <xf numFmtId="177" fontId="8" fillId="0" borderId="5" xfId="1" quotePrefix="1" applyNumberFormat="1" applyFont="1" applyBorder="1" applyAlignment="1">
      <alignment horizontal="right"/>
    </xf>
    <xf numFmtId="0" fontId="8" fillId="0" borderId="5" xfId="1" applyFont="1" applyBorder="1" applyAlignment="1">
      <alignment horizontal="right"/>
    </xf>
    <xf numFmtId="0" fontId="8" fillId="0" borderId="6" xfId="1" applyFont="1" applyBorder="1" applyAlignment="1">
      <alignment horizontal="right"/>
    </xf>
    <xf numFmtId="38" fontId="0" fillId="0" borderId="7" xfId="7" applyFont="1" applyFill="1" applyBorder="1">
      <alignment vertical="center"/>
    </xf>
    <xf numFmtId="0" fontId="8" fillId="0" borderId="7" xfId="1" applyFont="1" applyBorder="1"/>
    <xf numFmtId="0" fontId="8" fillId="0" borderId="0" xfId="1" quotePrefix="1" applyFont="1"/>
    <xf numFmtId="0" fontId="8" fillId="0" borderId="0" xfId="1" applyFont="1"/>
    <xf numFmtId="177" fontId="8" fillId="0" borderId="0" xfId="1" applyNumberFormat="1" applyFont="1" applyAlignment="1">
      <alignment horizontal="right"/>
    </xf>
    <xf numFmtId="0" fontId="8" fillId="0" borderId="0" xfId="1" applyFont="1" applyAlignment="1">
      <alignment horizontal="right"/>
    </xf>
    <xf numFmtId="0" fontId="8" fillId="0" borderId="8" xfId="1" applyFont="1" applyBorder="1" applyAlignment="1">
      <alignment horizontal="right"/>
    </xf>
    <xf numFmtId="177" fontId="8" fillId="0" borderId="0" xfId="1" quotePrefix="1" applyNumberFormat="1" applyFont="1" applyAlignment="1">
      <alignment horizontal="right"/>
    </xf>
    <xf numFmtId="0" fontId="8" fillId="0" borderId="7" xfId="1" quotePrefix="1" applyFont="1" applyBorder="1"/>
    <xf numFmtId="0" fontId="8" fillId="0" borderId="7" xfId="1" applyFont="1" applyBorder="1" applyAlignment="1">
      <alignment horizontal="center"/>
    </xf>
    <xf numFmtId="0" fontId="8" fillId="0" borderId="0" xfId="1" applyFont="1" applyAlignment="1">
      <alignment horizontal="left"/>
    </xf>
    <xf numFmtId="177" fontId="8" fillId="0" borderId="0" xfId="3" applyNumberFormat="1" applyFont="1" applyFill="1" applyBorder="1" applyAlignment="1">
      <alignment horizontal="right"/>
    </xf>
    <xf numFmtId="0" fontId="6" fillId="0" borderId="7" xfId="1" applyFont="1" applyBorder="1" applyAlignment="1">
      <alignment horizontal="right"/>
    </xf>
    <xf numFmtId="0" fontId="8" fillId="0" borderId="7" xfId="1" applyFont="1" applyBorder="1" applyAlignment="1">
      <alignment horizontal="left"/>
    </xf>
    <xf numFmtId="0" fontId="8" fillId="0" borderId="3" xfId="1" applyFont="1" applyBorder="1" applyAlignment="1">
      <alignment horizontal="center"/>
    </xf>
    <xf numFmtId="0" fontId="8" fillId="0" borderId="9" xfId="1" applyFont="1" applyBorder="1"/>
    <xf numFmtId="177" fontId="8" fillId="0" borderId="9" xfId="1" applyNumberFormat="1" applyFont="1" applyBorder="1" applyAlignment="1">
      <alignment horizontal="right"/>
    </xf>
    <xf numFmtId="0" fontId="8" fillId="0" borderId="9" xfId="1" applyFont="1" applyBorder="1" applyAlignment="1">
      <alignment horizontal="right"/>
    </xf>
    <xf numFmtId="0" fontId="8" fillId="0" borderId="10" xfId="1" applyFont="1" applyBorder="1" applyAlignment="1">
      <alignment horizontal="right"/>
    </xf>
    <xf numFmtId="0" fontId="5" fillId="0" borderId="0" xfId="4" applyFont="1" applyAlignment="1" applyProtection="1">
      <alignment horizontal="left" vertical="center" indent="1"/>
      <protection locked="0"/>
    </xf>
    <xf numFmtId="0" fontId="5" fillId="0" borderId="0" xfId="4" applyFont="1" applyAlignment="1">
      <alignment horizontal="left" vertical="center" indent="1"/>
    </xf>
    <xf numFmtId="3" fontId="5" fillId="0" borderId="0" xfId="4" applyNumberFormat="1" applyFont="1" applyAlignment="1">
      <alignment horizontal="left" vertical="center" indent="1"/>
    </xf>
    <xf numFmtId="0" fontId="16" fillId="0" borderId="0" xfId="4" applyFont="1" applyAlignment="1">
      <alignment horizontal="center" vertical="center"/>
    </xf>
    <xf numFmtId="0" fontId="18" fillId="0" borderId="0" xfId="4" applyFont="1" applyAlignment="1">
      <alignment horizontal="center" vertical="top" textRotation="255" wrapText="1"/>
    </xf>
    <xf numFmtId="0" fontId="6" fillId="0" borderId="0" xfId="4" applyFont="1">
      <alignment vertical="center"/>
    </xf>
    <xf numFmtId="3" fontId="6" fillId="0" borderId="0" xfId="4" applyNumberFormat="1" applyFont="1">
      <alignment vertical="center"/>
    </xf>
    <xf numFmtId="0" fontId="6" fillId="0" borderId="0" xfId="4" applyFont="1" applyAlignment="1">
      <alignment horizontal="center" vertical="top" textRotation="255"/>
    </xf>
    <xf numFmtId="0" fontId="6" fillId="0" borderId="16" xfId="4" applyFont="1" applyBorder="1" applyAlignment="1">
      <alignment horizontal="center" vertical="center"/>
    </xf>
    <xf numFmtId="0" fontId="7" fillId="0" borderId="0" xfId="4" applyFont="1" applyAlignment="1">
      <alignment horizontal="center" vertical="center"/>
    </xf>
    <xf numFmtId="0" fontId="6" fillId="0" borderId="0" xfId="4" applyFont="1" applyAlignment="1">
      <alignment horizontal="center" vertical="center"/>
    </xf>
    <xf numFmtId="0" fontId="17" fillId="0" borderId="17" xfId="4" applyFont="1" applyBorder="1" applyAlignment="1">
      <alignment horizontal="center" vertical="center"/>
    </xf>
    <xf numFmtId="0" fontId="6" fillId="0" borderId="17" xfId="4" applyFont="1" applyBorder="1" applyAlignment="1">
      <alignment horizontal="center" vertical="center"/>
    </xf>
    <xf numFmtId="0" fontId="6" fillId="0" borderId="7" xfId="4" applyFont="1" applyBorder="1" applyAlignment="1">
      <alignment horizontal="right" vertical="center" wrapText="1"/>
    </xf>
    <xf numFmtId="0" fontId="6" fillId="0" borderId="3" xfId="4" applyFont="1" applyBorder="1" applyAlignment="1">
      <alignment horizontal="right" vertical="center" wrapText="1"/>
    </xf>
    <xf numFmtId="0" fontId="17" fillId="0" borderId="9" xfId="4" applyFont="1" applyBorder="1" applyAlignment="1" applyProtection="1">
      <alignment vertical="center" wrapText="1"/>
      <protection locked="0"/>
    </xf>
    <xf numFmtId="0" fontId="6" fillId="0" borderId="19" xfId="4" applyFont="1" applyBorder="1" applyAlignment="1" applyProtection="1">
      <alignment horizontal="center" vertical="center" wrapText="1"/>
      <protection locked="0"/>
    </xf>
    <xf numFmtId="180" fontId="6" fillId="0" borderId="20" xfId="4" applyNumberFormat="1" applyFont="1" applyBorder="1" applyAlignment="1" applyProtection="1">
      <alignment horizontal="right" vertical="center"/>
      <protection locked="0"/>
    </xf>
    <xf numFmtId="0" fontId="17" fillId="0" borderId="0" xfId="4" applyFont="1" applyAlignment="1">
      <alignment horizontal="center" vertical="center"/>
    </xf>
    <xf numFmtId="0" fontId="6" fillId="0" borderId="0" xfId="4" applyFont="1" applyAlignment="1">
      <alignment horizontal="right" vertical="center" wrapText="1"/>
    </xf>
    <xf numFmtId="0" fontId="6" fillId="0" borderId="0" xfId="4" applyFont="1" applyAlignment="1">
      <alignment horizontal="left" vertical="center" wrapText="1"/>
    </xf>
    <xf numFmtId="0" fontId="17" fillId="0" borderId="0" xfId="4" applyFont="1" applyAlignment="1" applyProtection="1">
      <alignment vertical="center" wrapText="1"/>
      <protection locked="0"/>
    </xf>
    <xf numFmtId="0" fontId="6" fillId="0" borderId="0" xfId="4" applyFont="1" applyAlignment="1" applyProtection="1">
      <alignment horizontal="center" vertical="center" wrapText="1"/>
      <protection locked="0"/>
    </xf>
    <xf numFmtId="180" fontId="6" fillId="0" borderId="0" xfId="4" applyNumberFormat="1" applyFont="1" applyAlignment="1" applyProtection="1">
      <alignment horizontal="right" vertical="center"/>
      <protection locked="0"/>
    </xf>
    <xf numFmtId="0" fontId="6" fillId="0" borderId="0" xfId="4" applyFont="1" applyAlignment="1">
      <alignment horizontal="right" vertical="center"/>
    </xf>
    <xf numFmtId="0" fontId="17" fillId="0" borderId="0" xfId="4" applyFont="1">
      <alignment vertical="center"/>
    </xf>
    <xf numFmtId="0" fontId="8" fillId="0" borderId="0" xfId="1" applyFont="1" applyAlignment="1">
      <alignment horizontal="left" vertical="center"/>
    </xf>
    <xf numFmtId="3" fontId="8" fillId="0" borderId="0" xfId="1" applyNumberFormat="1" applyFont="1" applyAlignment="1">
      <alignment vertical="center"/>
    </xf>
    <xf numFmtId="0" fontId="8" fillId="0" borderId="1" xfId="1" quotePrefix="1" applyFont="1" applyBorder="1" applyAlignment="1">
      <alignment horizontal="left"/>
    </xf>
    <xf numFmtId="0" fontId="8" fillId="0" borderId="5" xfId="1" quotePrefix="1" applyFont="1" applyBorder="1" applyAlignment="1">
      <alignment shrinkToFit="1"/>
    </xf>
    <xf numFmtId="38" fontId="10" fillId="0" borderId="7" xfId="7" applyFont="1" applyFill="1" applyBorder="1" applyAlignment="1">
      <alignment vertical="center"/>
    </xf>
    <xf numFmtId="38" fontId="10" fillId="0" borderId="0" xfId="7" applyFont="1" applyFill="1" applyBorder="1" applyAlignment="1">
      <alignment vertical="center"/>
    </xf>
    <xf numFmtId="3" fontId="10" fillId="0" borderId="0" xfId="7" applyNumberFormat="1" applyFont="1" applyFill="1" applyBorder="1" applyAlignment="1">
      <alignment vertical="center"/>
    </xf>
    <xf numFmtId="0" fontId="8" fillId="0" borderId="0" xfId="1" applyFont="1" applyAlignment="1">
      <alignment shrinkToFit="1"/>
    </xf>
    <xf numFmtId="0" fontId="8" fillId="0" borderId="0" xfId="1" quotePrefix="1" applyFont="1" applyAlignment="1">
      <alignment shrinkToFit="1"/>
    </xf>
    <xf numFmtId="0" fontId="8" fillId="0" borderId="7" xfId="1" quotePrefix="1" applyFont="1" applyBorder="1" applyAlignment="1">
      <alignment horizontal="left"/>
    </xf>
    <xf numFmtId="0" fontId="8" fillId="0" borderId="0" xfId="1" applyFont="1" applyAlignment="1">
      <alignment horizontal="left" shrinkToFit="1"/>
    </xf>
    <xf numFmtId="0" fontId="8" fillId="0" borderId="3" xfId="1" quotePrefix="1" applyFont="1" applyBorder="1" applyAlignment="1">
      <alignment horizontal="left"/>
    </xf>
    <xf numFmtId="0" fontId="8" fillId="0" borderId="9" xfId="1" quotePrefix="1" applyFont="1" applyBorder="1"/>
    <xf numFmtId="0" fontId="8" fillId="0" borderId="9" xfId="1" applyFont="1" applyBorder="1" applyAlignment="1">
      <alignment shrinkToFit="1"/>
    </xf>
    <xf numFmtId="0" fontId="10" fillId="0" borderId="0" xfId="0" applyFont="1" applyAlignment="1">
      <alignment horizontal="left" vertical="center"/>
    </xf>
    <xf numFmtId="38" fontId="10" fillId="0" borderId="0" xfId="0" applyNumberFormat="1" applyFont="1" applyAlignment="1">
      <alignment horizontal="left" vertical="center"/>
    </xf>
    <xf numFmtId="3" fontId="10" fillId="0" borderId="0" xfId="0" applyNumberFormat="1" applyFont="1">
      <alignment vertical="center"/>
    </xf>
    <xf numFmtId="38" fontId="8" fillId="0" borderId="11" xfId="1" applyNumberFormat="1" applyFont="1" applyBorder="1" applyAlignment="1">
      <alignment horizontal="right" vertical="center"/>
    </xf>
    <xf numFmtId="38" fontId="8" fillId="0" borderId="14" xfId="1" applyNumberFormat="1" applyFont="1" applyBorder="1" applyAlignment="1">
      <alignment horizontal="right" vertical="center"/>
    </xf>
    <xf numFmtId="0" fontId="8" fillId="0" borderId="14" xfId="6" applyNumberFormat="1" applyFont="1" applyFill="1" applyBorder="1" applyAlignment="1">
      <alignment horizontal="center" vertical="center"/>
    </xf>
    <xf numFmtId="178" fontId="8" fillId="0" borderId="15" xfId="6" applyNumberFormat="1" applyFont="1" applyFill="1" applyBorder="1" applyAlignment="1">
      <alignment horizontal="center" vertical="center"/>
    </xf>
    <xf numFmtId="38" fontId="10" fillId="0" borderId="0" xfId="7" applyFont="1" applyFill="1" applyAlignment="1">
      <alignment vertical="center"/>
    </xf>
    <xf numFmtId="3" fontId="10" fillId="0" borderId="0" xfId="7" applyNumberFormat="1" applyFont="1" applyFill="1" applyAlignment="1">
      <alignment vertical="center"/>
    </xf>
    <xf numFmtId="180" fontId="6" fillId="0" borderId="8" xfId="4" applyNumberFormat="1" applyFont="1" applyBorder="1" applyAlignment="1" applyProtection="1">
      <alignment horizontal="right" vertical="center"/>
      <protection locked="0"/>
    </xf>
    <xf numFmtId="176" fontId="8" fillId="0" borderId="5" xfId="1" quotePrefix="1" applyNumberFormat="1" applyFont="1" applyBorder="1" applyAlignment="1">
      <alignment horizontal="right"/>
    </xf>
    <xf numFmtId="176" fontId="8" fillId="0" borderId="0" xfId="1" applyNumberFormat="1" applyFont="1" applyAlignment="1">
      <alignment horizontal="right"/>
    </xf>
    <xf numFmtId="38" fontId="12" fillId="0" borderId="0" xfId="7" applyFont="1" applyFill="1" applyAlignment="1">
      <alignment vertical="center"/>
    </xf>
    <xf numFmtId="3" fontId="12" fillId="0" borderId="0" xfId="7" applyNumberFormat="1" applyFont="1" applyFill="1" applyAlignment="1">
      <alignment vertical="center"/>
    </xf>
    <xf numFmtId="0" fontId="8" fillId="0" borderId="3" xfId="1" applyFont="1" applyBorder="1" applyAlignment="1">
      <alignment horizontal="left"/>
    </xf>
    <xf numFmtId="176" fontId="8" fillId="0" borderId="9" xfId="1" applyNumberFormat="1" applyFont="1" applyBorder="1" applyAlignment="1">
      <alignment horizontal="right"/>
    </xf>
    <xf numFmtId="176" fontId="6" fillId="0" borderId="0" xfId="1" applyNumberFormat="1" applyFont="1"/>
    <xf numFmtId="0" fontId="8" fillId="0" borderId="0" xfId="1" applyFont="1" applyAlignment="1">
      <alignment vertical="center"/>
    </xf>
    <xf numFmtId="176" fontId="8" fillId="0" borderId="0" xfId="1" quotePrefix="1" applyNumberFormat="1" applyFont="1" applyAlignment="1">
      <alignment horizontal="right"/>
    </xf>
    <xf numFmtId="38" fontId="10" fillId="0" borderId="0" xfId="7" applyFont="1" applyFill="1" applyAlignment="1">
      <alignment horizontal="left" vertical="center"/>
    </xf>
    <xf numFmtId="0" fontId="8" fillId="0" borderId="9" xfId="1" applyFont="1" applyBorder="1" applyAlignment="1">
      <alignment horizontal="left"/>
    </xf>
    <xf numFmtId="0" fontId="8" fillId="0" borderId="9" xfId="1" applyFont="1" applyBorder="1" applyAlignment="1">
      <alignment horizontal="left" shrinkToFit="1"/>
    </xf>
    <xf numFmtId="38" fontId="8" fillId="0" borderId="0" xfId="7" applyFont="1" applyFill="1" applyAlignment="1">
      <alignment horizontal="left" vertical="center"/>
    </xf>
    <xf numFmtId="3" fontId="8" fillId="0" borderId="0" xfId="7" applyNumberFormat="1" applyFont="1" applyFill="1" applyAlignment="1">
      <alignment vertical="center"/>
    </xf>
    <xf numFmtId="0" fontId="11" fillId="0" borderId="0" xfId="0" applyFont="1" applyAlignment="1">
      <alignment horizontal="left" vertical="center"/>
    </xf>
    <xf numFmtId="38" fontId="11" fillId="0" borderId="0" xfId="0" applyNumberFormat="1" applyFont="1" applyAlignment="1">
      <alignment horizontal="left" vertical="center"/>
    </xf>
    <xf numFmtId="38" fontId="8" fillId="0" borderId="0" xfId="7" applyFont="1" applyFill="1" applyAlignment="1"/>
    <xf numFmtId="38" fontId="6" fillId="0" borderId="0" xfId="7" applyFont="1" applyFill="1" applyAlignment="1"/>
    <xf numFmtId="0" fontId="13" fillId="0" borderId="0" xfId="4" applyFont="1" applyAlignment="1">
      <alignment horizontal="center" vertical="top" textRotation="255" wrapText="1"/>
    </xf>
    <xf numFmtId="0" fontId="1" fillId="0" borderId="0" xfId="4">
      <alignment vertical="center"/>
    </xf>
    <xf numFmtId="0" fontId="14" fillId="0" borderId="0" xfId="4" applyFont="1" applyAlignment="1">
      <alignment horizontal="center" vertical="top" textRotation="255"/>
    </xf>
    <xf numFmtId="0" fontId="15" fillId="0" borderId="0" xfId="4" applyFont="1" applyAlignment="1">
      <alignment horizontal="center" vertical="center"/>
    </xf>
    <xf numFmtId="0" fontId="6" fillId="0" borderId="17" xfId="4" applyFont="1" applyBorder="1">
      <alignment vertical="center"/>
    </xf>
    <xf numFmtId="0" fontId="6" fillId="0" borderId="3" xfId="4" applyFont="1" applyBorder="1">
      <alignment vertical="center"/>
    </xf>
    <xf numFmtId="0" fontId="6" fillId="0" borderId="9" xfId="4" applyFont="1" applyBorder="1">
      <alignment vertical="center"/>
    </xf>
    <xf numFmtId="0" fontId="6" fillId="0" borderId="13" xfId="4" applyFont="1" applyBorder="1">
      <alignment vertical="center"/>
    </xf>
    <xf numFmtId="0" fontId="7" fillId="0" borderId="0" xfId="1" applyFont="1"/>
    <xf numFmtId="38" fontId="10" fillId="0" borderId="0" xfId="7" applyFont="1" applyFill="1">
      <alignment vertical="center"/>
    </xf>
    <xf numFmtId="38" fontId="10" fillId="0" borderId="7" xfId="7" applyFont="1" applyFill="1" applyBorder="1" applyAlignment="1"/>
    <xf numFmtId="38" fontId="10" fillId="0" borderId="0" xfId="7" applyFont="1" applyFill="1" applyBorder="1" applyAlignment="1"/>
    <xf numFmtId="176" fontId="8" fillId="0" borderId="0" xfId="3" applyNumberFormat="1" applyFont="1" applyFill="1" applyBorder="1" applyAlignment="1">
      <alignment horizontal="right"/>
    </xf>
    <xf numFmtId="176" fontId="8" fillId="0" borderId="9" xfId="3" applyNumberFormat="1" applyFont="1" applyFill="1" applyBorder="1" applyAlignment="1">
      <alignment horizontal="right"/>
    </xf>
    <xf numFmtId="0" fontId="1" fillId="0" borderId="0" xfId="1"/>
    <xf numFmtId="3" fontId="6" fillId="0" borderId="0" xfId="1" applyNumberFormat="1" applyFont="1"/>
    <xf numFmtId="0" fontId="19" fillId="0" borderId="0" xfId="0" applyFont="1">
      <alignment vertical="center"/>
    </xf>
    <xf numFmtId="3" fontId="19" fillId="0" borderId="0" xfId="7" applyNumberFormat="1" applyFont="1" applyFill="1" applyAlignment="1">
      <alignment vertical="center"/>
    </xf>
    <xf numFmtId="3" fontId="19" fillId="0" borderId="0" xfId="7" applyNumberFormat="1" applyFont="1" applyFill="1" applyBorder="1" applyAlignment="1">
      <alignment vertical="center"/>
    </xf>
    <xf numFmtId="0" fontId="6" fillId="0" borderId="7" xfId="1" applyFont="1" applyBorder="1" applyAlignment="1">
      <alignment vertical="center"/>
    </xf>
    <xf numFmtId="0" fontId="6" fillId="0" borderId="0" xfId="1" applyFont="1" applyAlignment="1">
      <alignment vertical="center"/>
    </xf>
    <xf numFmtId="3" fontId="6" fillId="0" borderId="0" xfId="1" applyNumberFormat="1" applyFont="1" applyAlignment="1">
      <alignment vertical="center"/>
    </xf>
    <xf numFmtId="0" fontId="6" fillId="0" borderId="0" xfId="1" applyFont="1" applyAlignment="1">
      <alignment horizontal="right" vertical="center"/>
    </xf>
    <xf numFmtId="0" fontId="6" fillId="0" borderId="0" xfId="1" applyFont="1" applyAlignment="1">
      <alignment horizontal="left" vertical="center"/>
    </xf>
    <xf numFmtId="0" fontId="20" fillId="0" borderId="0" xfId="1" applyFont="1" applyAlignment="1">
      <alignment vertical="center"/>
    </xf>
    <xf numFmtId="178" fontId="8" fillId="0" borderId="14" xfId="1" applyNumberFormat="1" applyFont="1" applyBorder="1" applyAlignment="1">
      <alignment horizontal="center" vertical="center"/>
    </xf>
    <xf numFmtId="178" fontId="8" fillId="0" borderId="15" xfId="1" applyNumberFormat="1" applyFont="1" applyBorder="1" applyAlignment="1">
      <alignment horizontal="center" vertical="center"/>
    </xf>
    <xf numFmtId="0" fontId="21" fillId="0" borderId="0" xfId="0" applyFont="1">
      <alignment vertical="center"/>
    </xf>
    <xf numFmtId="3" fontId="21" fillId="0" borderId="0" xfId="7" applyNumberFormat="1" applyFont="1" applyFill="1" applyAlignment="1">
      <alignment vertical="center"/>
    </xf>
    <xf numFmtId="3" fontId="19" fillId="0" borderId="0" xfId="7" applyNumberFormat="1" applyFont="1" applyFill="1">
      <alignment vertical="center"/>
    </xf>
    <xf numFmtId="3" fontId="19" fillId="0" borderId="0" xfId="7" applyNumberFormat="1" applyFont="1" applyFill="1" applyBorder="1">
      <alignment vertical="center"/>
    </xf>
    <xf numFmtId="3" fontId="6" fillId="0" borderId="0" xfId="7" applyNumberFormat="1" applyFont="1" applyFill="1" applyAlignment="1"/>
    <xf numFmtId="38" fontId="0" fillId="0" borderId="0" xfId="7" applyFont="1" applyFill="1">
      <alignment vertical="center"/>
    </xf>
    <xf numFmtId="3" fontId="0" fillId="0" borderId="0" xfId="7" applyNumberFormat="1" applyFont="1" applyFill="1">
      <alignment vertical="center"/>
    </xf>
    <xf numFmtId="0" fontId="22" fillId="0" borderId="0" xfId="4" applyFont="1" applyAlignment="1">
      <alignment horizontal="center" vertical="center"/>
    </xf>
    <xf numFmtId="0" fontId="6" fillId="0" borderId="9" xfId="4" applyFont="1" applyBorder="1" applyAlignment="1">
      <alignment horizontal="left" vertical="center" wrapText="1"/>
    </xf>
    <xf numFmtId="0" fontId="14" fillId="0" borderId="7" xfId="4" applyFont="1" applyBorder="1" applyAlignment="1">
      <alignment horizontal="center" vertical="top" textRotation="255"/>
    </xf>
    <xf numFmtId="38" fontId="10" fillId="0" borderId="0" xfId="7" applyFont="1" applyFill="1" applyBorder="1" applyAlignment="1">
      <alignment horizontal="left" vertical="center" shrinkToFit="1"/>
    </xf>
    <xf numFmtId="38" fontId="10" fillId="0" borderId="0" xfId="7" applyFont="1" applyFill="1" applyBorder="1" applyAlignment="1">
      <alignment shrinkToFit="1"/>
    </xf>
    <xf numFmtId="0" fontId="5" fillId="0" borderId="0" xfId="2" applyFont="1" applyAlignment="1">
      <alignment horizontal="left"/>
    </xf>
    <xf numFmtId="0" fontId="5" fillId="0" borderId="0" xfId="1" applyFont="1" applyAlignment="1">
      <alignment horizontal="left"/>
    </xf>
    <xf numFmtId="0" fontId="6" fillId="0" borderId="1" xfId="1" applyFont="1" applyBorder="1" applyAlignment="1">
      <alignment horizontal="center" vertical="center"/>
    </xf>
    <xf numFmtId="0" fontId="6" fillId="0" borderId="3" xfId="1" applyFont="1" applyBorder="1" applyAlignment="1">
      <alignment horizontal="center" vertical="center"/>
    </xf>
    <xf numFmtId="0" fontId="6" fillId="0" borderId="2" xfId="1" applyFont="1" applyBorder="1" applyAlignment="1">
      <alignment horizontal="center" vertical="center"/>
    </xf>
    <xf numFmtId="0" fontId="6" fillId="0" borderId="4" xfId="1" applyFont="1" applyBorder="1" applyAlignment="1">
      <alignment horizontal="center" vertical="center"/>
    </xf>
    <xf numFmtId="0" fontId="6" fillId="0" borderId="11" xfId="4" applyFont="1" applyBorder="1" applyAlignment="1">
      <alignment horizontal="center" vertical="center" wrapText="1"/>
    </xf>
    <xf numFmtId="0" fontId="6" fillId="0" borderId="12" xfId="4" applyFont="1" applyBorder="1" applyAlignment="1">
      <alignment horizontal="center" vertical="center" wrapText="1"/>
    </xf>
    <xf numFmtId="0" fontId="6" fillId="0" borderId="11" xfId="4" applyFont="1" applyBorder="1" applyAlignment="1">
      <alignment horizontal="distributed" vertical="center" wrapText="1" indent="8"/>
    </xf>
    <xf numFmtId="0" fontId="6" fillId="0" borderId="12" xfId="4" applyFont="1" applyBorder="1" applyAlignment="1">
      <alignment horizontal="distributed" vertical="center" wrapText="1" indent="8"/>
    </xf>
    <xf numFmtId="0" fontId="6" fillId="0" borderId="13" xfId="4" applyFont="1" applyBorder="1" applyAlignment="1">
      <alignment horizontal="distributed" vertical="center" wrapText="1" indent="8"/>
    </xf>
    <xf numFmtId="0" fontId="17" fillId="0" borderId="1" xfId="4" applyFont="1" applyBorder="1" applyAlignment="1">
      <alignment horizontal="left" vertical="center"/>
    </xf>
    <xf numFmtId="0" fontId="17" fillId="0" borderId="5" xfId="4" applyFont="1" applyBorder="1" applyAlignment="1">
      <alignment horizontal="left" vertical="center"/>
    </xf>
    <xf numFmtId="0" fontId="17" fillId="0" borderId="7" xfId="4" applyFont="1" applyBorder="1" applyAlignment="1">
      <alignment horizontal="left" vertical="center"/>
    </xf>
    <xf numFmtId="0" fontId="17" fillId="0" borderId="0" xfId="4" applyFont="1" applyAlignment="1">
      <alignment horizontal="left" vertical="center"/>
    </xf>
    <xf numFmtId="0" fontId="17" fillId="0" borderId="3" xfId="4" applyFont="1" applyBorder="1" applyAlignment="1">
      <alignment horizontal="left" vertical="center"/>
    </xf>
    <xf numFmtId="0" fontId="17" fillId="0" borderId="9" xfId="4" applyFont="1" applyBorder="1" applyAlignment="1">
      <alignment horizontal="left" vertical="center"/>
    </xf>
    <xf numFmtId="0" fontId="6" fillId="0" borderId="5" xfId="4" applyFont="1" applyBorder="1" applyAlignment="1">
      <alignment horizontal="center" vertical="center" wrapText="1"/>
    </xf>
    <xf numFmtId="0" fontId="6" fillId="0" borderId="0" xfId="4" applyFont="1" applyAlignment="1">
      <alignment horizontal="center" vertical="center" wrapText="1"/>
    </xf>
    <xf numFmtId="0" fontId="6" fillId="0" borderId="9" xfId="4" applyFont="1" applyBorder="1" applyAlignment="1">
      <alignment horizontal="center" vertical="center" wrapText="1"/>
    </xf>
    <xf numFmtId="0" fontId="6" fillId="0" borderId="5" xfId="4" applyFont="1" applyBorder="1" applyAlignment="1">
      <alignment horizontal="center" vertical="center"/>
    </xf>
    <xf numFmtId="0" fontId="6" fillId="0" borderId="6" xfId="4" applyFont="1" applyBorder="1" applyAlignment="1">
      <alignment horizontal="center" vertical="center"/>
    </xf>
    <xf numFmtId="0" fontId="6" fillId="0" borderId="0" xfId="4" applyFont="1" applyAlignment="1">
      <alignment horizontal="center" vertical="center"/>
    </xf>
    <xf numFmtId="0" fontId="6" fillId="0" borderId="8" xfId="4" applyFont="1" applyBorder="1" applyAlignment="1">
      <alignment horizontal="center" vertical="center"/>
    </xf>
    <xf numFmtId="0" fontId="6" fillId="0" borderId="9" xfId="4" applyFont="1" applyBorder="1" applyAlignment="1">
      <alignment horizontal="center" vertical="center"/>
    </xf>
    <xf numFmtId="0" fontId="6" fillId="0" borderId="10" xfId="4" applyFont="1" applyBorder="1" applyAlignment="1">
      <alignment horizontal="center" vertical="center"/>
    </xf>
    <xf numFmtId="0" fontId="17" fillId="0" borderId="2" xfId="4" applyFont="1" applyBorder="1" applyAlignment="1">
      <alignment horizontal="center" vertical="center"/>
    </xf>
    <xf numFmtId="0" fontId="17" fillId="0" borderId="17" xfId="4" applyFont="1" applyBorder="1" applyAlignment="1">
      <alignment horizontal="center" vertical="center"/>
    </xf>
    <xf numFmtId="0" fontId="6" fillId="0" borderId="2" xfId="4" applyFont="1" applyBorder="1" applyAlignment="1">
      <alignment horizontal="center" vertical="center"/>
    </xf>
    <xf numFmtId="0" fontId="6" fillId="0" borderId="17" xfId="4" applyFont="1" applyBorder="1" applyAlignment="1">
      <alignment horizontal="center" vertical="center"/>
    </xf>
    <xf numFmtId="0" fontId="6" fillId="0" borderId="1" xfId="4" applyFont="1" applyBorder="1" applyAlignment="1">
      <alignment horizontal="right" vertical="center" wrapText="1"/>
    </xf>
    <xf numFmtId="0" fontId="6" fillId="0" borderId="7" xfId="4" applyFont="1" applyBorder="1" applyAlignment="1">
      <alignment horizontal="right" vertical="center" wrapText="1"/>
    </xf>
    <xf numFmtId="0" fontId="6" fillId="0" borderId="6" xfId="4" applyFont="1" applyBorder="1" applyAlignment="1">
      <alignment horizontal="left" vertical="center" wrapText="1"/>
    </xf>
    <xf numFmtId="0" fontId="6" fillId="0" borderId="8" xfId="4" applyFont="1" applyBorder="1" applyAlignment="1">
      <alignment horizontal="left" vertical="center" wrapText="1"/>
    </xf>
    <xf numFmtId="0" fontId="17" fillId="0" borderId="1" xfId="4" applyFont="1" applyBorder="1" applyAlignment="1">
      <alignment horizontal="left" vertical="top" wrapText="1"/>
    </xf>
    <xf numFmtId="0" fontId="17" fillId="0" borderId="5" xfId="4" applyFont="1" applyBorder="1" applyAlignment="1">
      <alignment horizontal="left" vertical="top" wrapText="1"/>
    </xf>
    <xf numFmtId="0" fontId="17" fillId="0" borderId="6" xfId="4" applyFont="1" applyBorder="1" applyAlignment="1">
      <alignment horizontal="left" vertical="top" wrapText="1"/>
    </xf>
    <xf numFmtId="0" fontId="17" fillId="0" borderId="7" xfId="4" applyFont="1" applyBorder="1" applyAlignment="1">
      <alignment horizontal="left" vertical="top" wrapText="1"/>
    </xf>
    <xf numFmtId="0" fontId="17" fillId="0" borderId="0" xfId="4" applyFont="1" applyAlignment="1">
      <alignment horizontal="left" vertical="top" wrapText="1"/>
    </xf>
    <xf numFmtId="0" fontId="17" fillId="0" borderId="8" xfId="4" applyFont="1" applyBorder="1" applyAlignment="1">
      <alignment horizontal="left" vertical="top" wrapText="1"/>
    </xf>
    <xf numFmtId="0" fontId="17" fillId="0" borderId="4" xfId="4" applyFont="1" applyBorder="1" applyAlignment="1">
      <alignment horizontal="center" vertical="center"/>
    </xf>
    <xf numFmtId="0" fontId="6" fillId="0" borderId="4" xfId="4" applyFont="1" applyBorder="1" applyAlignment="1">
      <alignment horizontal="center" vertical="center"/>
    </xf>
    <xf numFmtId="0" fontId="6" fillId="0" borderId="3" xfId="4" applyFont="1" applyBorder="1" applyAlignment="1">
      <alignment horizontal="right" vertical="center" wrapText="1"/>
    </xf>
    <xf numFmtId="0" fontId="6" fillId="0" borderId="10" xfId="4" applyFont="1" applyBorder="1" applyAlignment="1">
      <alignment horizontal="left" vertical="center" wrapText="1"/>
    </xf>
    <xf numFmtId="38" fontId="6" fillId="0" borderId="3" xfId="3" applyFont="1" applyFill="1" applyBorder="1" applyAlignment="1">
      <alignment horizontal="center" vertical="center"/>
    </xf>
    <xf numFmtId="38" fontId="6" fillId="0" borderId="21" xfId="3" applyFont="1" applyFill="1" applyBorder="1" applyAlignment="1">
      <alignment horizontal="center" vertical="center"/>
    </xf>
    <xf numFmtId="38" fontId="6" fillId="0" borderId="7" xfId="3" applyFont="1" applyFill="1" applyBorder="1" applyAlignment="1">
      <alignment horizontal="center" vertical="center"/>
    </xf>
    <xf numFmtId="38" fontId="6" fillId="0" borderId="22" xfId="3" applyFont="1" applyFill="1" applyBorder="1" applyAlignment="1">
      <alignment horizontal="center" vertical="center"/>
    </xf>
    <xf numFmtId="0" fontId="6" fillId="0" borderId="5" xfId="4" applyFont="1" applyBorder="1" applyAlignment="1">
      <alignment horizontal="left" vertical="center" wrapText="1"/>
    </xf>
    <xf numFmtId="0" fontId="6" fillId="0" borderId="0" xfId="4" applyFont="1" applyAlignment="1">
      <alignment horizontal="left" vertical="center" wrapText="1"/>
    </xf>
    <xf numFmtId="0" fontId="6" fillId="0" borderId="1" xfId="4" applyFont="1" applyBorder="1" applyAlignment="1">
      <alignment horizontal="center" vertical="center" wrapText="1"/>
    </xf>
    <xf numFmtId="0" fontId="6" fillId="0" borderId="7" xfId="4" applyFont="1" applyBorder="1" applyAlignment="1">
      <alignment horizontal="center" vertical="center" wrapText="1"/>
    </xf>
    <xf numFmtId="0" fontId="7" fillId="0" borderId="11" xfId="1" applyFont="1" applyBorder="1" applyAlignment="1">
      <alignment horizontal="center" vertical="center"/>
    </xf>
    <xf numFmtId="0" fontId="7" fillId="0" borderId="12" xfId="1" applyFont="1" applyBorder="1" applyAlignment="1">
      <alignment horizontal="center" vertical="center"/>
    </xf>
    <xf numFmtId="0" fontId="7" fillId="0" borderId="13" xfId="1" applyFont="1" applyBorder="1" applyAlignment="1">
      <alignment horizontal="center" vertical="center"/>
    </xf>
    <xf numFmtId="0" fontId="8" fillId="0" borderId="11" xfId="1" applyFont="1" applyBorder="1" applyAlignment="1">
      <alignment horizontal="center" vertical="center"/>
    </xf>
    <xf numFmtId="0" fontId="8" fillId="0" borderId="12" xfId="1" applyFont="1" applyBorder="1" applyAlignment="1">
      <alignment horizontal="center" vertical="center"/>
    </xf>
    <xf numFmtId="0" fontId="8" fillId="0" borderId="13" xfId="1" applyFont="1" applyBorder="1" applyAlignment="1">
      <alignment horizontal="center" vertical="center"/>
    </xf>
    <xf numFmtId="38" fontId="6" fillId="0" borderId="3" xfId="3" applyFont="1" applyFill="1" applyBorder="1" applyAlignment="1">
      <alignment horizontal="left" vertical="center"/>
    </xf>
    <xf numFmtId="38" fontId="6" fillId="0" borderId="21" xfId="3" applyFont="1" applyFill="1" applyBorder="1" applyAlignment="1">
      <alignment horizontal="left" vertical="center"/>
    </xf>
    <xf numFmtId="0" fontId="17" fillId="0" borderId="1" xfId="4" applyFont="1" applyBorder="1" applyAlignment="1">
      <alignment horizontal="center" vertical="top" wrapText="1"/>
    </xf>
    <xf numFmtId="0" fontId="17" fillId="0" borderId="5" xfId="4" applyFont="1" applyBorder="1" applyAlignment="1">
      <alignment horizontal="center" vertical="top" wrapText="1"/>
    </xf>
    <xf numFmtId="0" fontId="17" fillId="0" borderId="6" xfId="4" applyFont="1" applyBorder="1" applyAlignment="1">
      <alignment horizontal="center" vertical="top" wrapText="1"/>
    </xf>
    <xf numFmtId="0" fontId="17" fillId="0" borderId="7" xfId="4" applyFont="1" applyBorder="1" applyAlignment="1">
      <alignment horizontal="center" vertical="top" wrapText="1"/>
    </xf>
    <xf numFmtId="0" fontId="17" fillId="0" borderId="0" xfId="4" applyFont="1" applyAlignment="1">
      <alignment horizontal="center" vertical="top" wrapText="1"/>
    </xf>
    <xf numFmtId="0" fontId="17" fillId="0" borderId="8" xfId="4" applyFont="1" applyBorder="1" applyAlignment="1">
      <alignment horizontal="center" vertical="top" wrapText="1"/>
    </xf>
    <xf numFmtId="0" fontId="7" fillId="0" borderId="16" xfId="1" applyFont="1" applyBorder="1" applyAlignment="1">
      <alignment horizontal="center" vertical="center"/>
    </xf>
  </cellXfs>
  <cellStyles count="8">
    <cellStyle name="パーセント" xfId="6" builtinId="5"/>
    <cellStyle name="桁区切り" xfId="7" builtinId="6"/>
    <cellStyle name="桁区切り 2" xfId="3" xr:uid="{00000000-0005-0000-0000-000002000000}"/>
    <cellStyle name="標準" xfId="0" builtinId="0"/>
    <cellStyle name="標準 2" xfId="4" xr:uid="{00000000-0005-0000-0000-000004000000}"/>
    <cellStyle name="標準 3" xfId="5" xr:uid="{00000000-0005-0000-0000-000005000000}"/>
    <cellStyle name="標準_歳入決算一覧（款頭）一般" xfId="1" xr:uid="{00000000-0005-0000-0000-000006000000}"/>
    <cellStyle name="標準_歳入決算一覧（款頭）特会" xfId="2" xr:uid="{00000000-0005-0000-0000-00000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theme" Target="theme/theme1.xml"/><Relationship Id="rId50"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image" Target="../media/image5.emf"/><Relationship Id="rId1" Type="http://schemas.openxmlformats.org/officeDocument/2006/relationships/image" Target="../media/image4.emf"/></Relationships>
</file>

<file path=xl/drawings/_rels/drawing4.xml.rels><?xml version="1.0" encoding="UTF-8" standalone="yes"?>
<Relationships xmlns="http://schemas.openxmlformats.org/package/2006/relationships"><Relationship Id="rId1" Type="http://schemas.openxmlformats.org/officeDocument/2006/relationships/image" Target="../media/image7.emf"/></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15</xdr:row>
      <xdr:rowOff>101600</xdr:rowOff>
    </xdr:from>
    <xdr:to>
      <xdr:col>10</xdr:col>
      <xdr:colOff>315026</xdr:colOff>
      <xdr:row>15</xdr:row>
      <xdr:rowOff>4238625</xdr:rowOff>
    </xdr:to>
    <xdr:pic>
      <xdr:nvPicPr>
        <xdr:cNvPr id="2" name="図 1">
          <a:extLst>
            <a:ext uri="{FF2B5EF4-FFF2-40B4-BE49-F238E27FC236}">
              <a16:creationId xmlns:a16="http://schemas.microsoft.com/office/drawing/2014/main" id="{B20D51C6-19D5-4359-9739-005545211E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0075" y="3111500"/>
          <a:ext cx="7103176" cy="4133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xdr:colOff>
      <xdr:row>61</xdr:row>
      <xdr:rowOff>101600</xdr:rowOff>
    </xdr:from>
    <xdr:to>
      <xdr:col>9</xdr:col>
      <xdr:colOff>381000</xdr:colOff>
      <xdr:row>61</xdr:row>
      <xdr:rowOff>3116794</xdr:rowOff>
    </xdr:to>
    <xdr:pic>
      <xdr:nvPicPr>
        <xdr:cNvPr id="3" name="図 2">
          <a:extLst>
            <a:ext uri="{FF2B5EF4-FFF2-40B4-BE49-F238E27FC236}">
              <a16:creationId xmlns:a16="http://schemas.microsoft.com/office/drawing/2014/main" id="{7E369BBC-95B4-45C5-9BF5-5A35132D52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00076" y="14760575"/>
          <a:ext cx="6648449" cy="30120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401</xdr:row>
      <xdr:rowOff>0</xdr:rowOff>
    </xdr:from>
    <xdr:to>
      <xdr:col>10</xdr:col>
      <xdr:colOff>483939</xdr:colOff>
      <xdr:row>402</xdr:row>
      <xdr:rowOff>3898901</xdr:rowOff>
    </xdr:to>
    <xdr:pic>
      <xdr:nvPicPr>
        <xdr:cNvPr id="2" name="図 1">
          <a:extLst>
            <a:ext uri="{FF2B5EF4-FFF2-40B4-BE49-F238E27FC236}">
              <a16:creationId xmlns:a16="http://schemas.microsoft.com/office/drawing/2014/main" id="{3E89C917-565A-4227-8D1B-511B5D09B9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7862450"/>
          <a:ext cx="7265739" cy="78867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xdr:colOff>
      <xdr:row>15</xdr:row>
      <xdr:rowOff>84670</xdr:rowOff>
    </xdr:from>
    <xdr:to>
      <xdr:col>11</xdr:col>
      <xdr:colOff>1</xdr:colOff>
      <xdr:row>15</xdr:row>
      <xdr:rowOff>1436426</xdr:rowOff>
    </xdr:to>
    <xdr:pic>
      <xdr:nvPicPr>
        <xdr:cNvPr id="2" name="図 1">
          <a:extLst>
            <a:ext uri="{FF2B5EF4-FFF2-40B4-BE49-F238E27FC236}">
              <a16:creationId xmlns:a16="http://schemas.microsoft.com/office/drawing/2014/main" id="{8D1EE51D-A28B-41E7-B632-F1F2D0A3B8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3834" y="3111503"/>
          <a:ext cx="7436556" cy="13549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xdr:colOff>
      <xdr:row>22</xdr:row>
      <xdr:rowOff>84670</xdr:rowOff>
    </xdr:from>
    <xdr:to>
      <xdr:col>11</xdr:col>
      <xdr:colOff>1</xdr:colOff>
      <xdr:row>22</xdr:row>
      <xdr:rowOff>1438014</xdr:rowOff>
    </xdr:to>
    <xdr:pic>
      <xdr:nvPicPr>
        <xdr:cNvPr id="3" name="図 2">
          <a:extLst>
            <a:ext uri="{FF2B5EF4-FFF2-40B4-BE49-F238E27FC236}">
              <a16:creationId xmlns:a16="http://schemas.microsoft.com/office/drawing/2014/main" id="{34C09690-0EC8-4D3F-878E-3D13C2C38B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13834" y="5595059"/>
          <a:ext cx="7436556" cy="13501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xdr:colOff>
      <xdr:row>29</xdr:row>
      <xdr:rowOff>84670</xdr:rowOff>
    </xdr:from>
    <xdr:to>
      <xdr:col>11</xdr:col>
      <xdr:colOff>1</xdr:colOff>
      <xdr:row>29</xdr:row>
      <xdr:rowOff>1427695</xdr:rowOff>
    </xdr:to>
    <xdr:pic>
      <xdr:nvPicPr>
        <xdr:cNvPr id="4" name="図 3">
          <a:extLst>
            <a:ext uri="{FF2B5EF4-FFF2-40B4-BE49-F238E27FC236}">
              <a16:creationId xmlns:a16="http://schemas.microsoft.com/office/drawing/2014/main" id="{8F1E74E6-F4FD-4850-8F3B-88CB04819D6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13834" y="8078614"/>
          <a:ext cx="7436556" cy="1343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0</xdr:colOff>
      <xdr:row>21</xdr:row>
      <xdr:rowOff>88900</xdr:rowOff>
    </xdr:from>
    <xdr:to>
      <xdr:col>10</xdr:col>
      <xdr:colOff>232896</xdr:colOff>
      <xdr:row>21</xdr:row>
      <xdr:rowOff>2063750</xdr:rowOff>
    </xdr:to>
    <xdr:pic>
      <xdr:nvPicPr>
        <xdr:cNvPr id="3" name="図 2">
          <a:extLst>
            <a:ext uri="{FF2B5EF4-FFF2-40B4-BE49-F238E27FC236}">
              <a16:creationId xmlns:a16="http://schemas.microsoft.com/office/drawing/2014/main" id="{978C730D-DFB7-4C6F-86BE-0BF8DE2EE4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152900"/>
          <a:ext cx="7014696" cy="1974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CF806-9242-4BDC-B69A-ED0CB0775C51}">
  <sheetPr>
    <tabColor rgb="FFFFFF00"/>
    <pageSetUpPr fitToPage="1"/>
  </sheetPr>
  <dimension ref="A1:I33"/>
  <sheetViews>
    <sheetView tabSelected="1" zoomScaleNormal="100" zoomScaleSheetLayoutView="85" workbookViewId="0"/>
  </sheetViews>
  <sheetFormatPr defaultColWidth="9" defaultRowHeight="13.5"/>
  <cols>
    <col min="1" max="1" width="3.375" style="27" customWidth="1"/>
    <col min="2" max="2" width="3.75" style="27" customWidth="1"/>
    <col min="3" max="3" width="24.875" style="27" customWidth="1"/>
    <col min="4" max="6" width="14.5" style="27" customWidth="1"/>
    <col min="7" max="8" width="8.125" style="27" customWidth="1"/>
    <col min="9" max="9" width="9.625" style="28" bestFit="1" customWidth="1"/>
    <col min="10" max="16384" width="9" style="27"/>
  </cols>
  <sheetData>
    <row r="1" spans="1:9" ht="21.75" customHeight="1">
      <c r="A1" s="26" t="s">
        <v>0</v>
      </c>
    </row>
    <row r="2" spans="1:9" ht="30" customHeight="1">
      <c r="A2" s="166" t="s">
        <v>298</v>
      </c>
      <c r="B2" s="166"/>
      <c r="C2" s="166"/>
      <c r="D2" s="166"/>
      <c r="E2" s="166"/>
    </row>
    <row r="3" spans="1:9" ht="30" customHeight="1">
      <c r="A3" s="167" t="s">
        <v>299</v>
      </c>
      <c r="B3" s="167"/>
      <c r="C3" s="167"/>
      <c r="D3" s="167"/>
      <c r="E3" s="167"/>
      <c r="F3" s="29"/>
      <c r="G3" s="29"/>
      <c r="H3" s="29"/>
    </row>
    <row r="4" spans="1:9" ht="9" customHeight="1"/>
    <row r="5" spans="1:9" ht="66.75" customHeight="1">
      <c r="A5" s="168" t="s">
        <v>2</v>
      </c>
      <c r="B5" s="170" t="s">
        <v>3</v>
      </c>
      <c r="C5" s="170" t="s">
        <v>4</v>
      </c>
      <c r="D5" s="30" t="s">
        <v>5</v>
      </c>
      <c r="E5" s="30" t="s">
        <v>6</v>
      </c>
      <c r="F5" s="30" t="s">
        <v>7</v>
      </c>
      <c r="G5" s="31" t="s">
        <v>8</v>
      </c>
      <c r="H5" s="31" t="s">
        <v>9</v>
      </c>
      <c r="I5" s="32"/>
    </row>
    <row r="6" spans="1:9" ht="15" customHeight="1">
      <c r="A6" s="169"/>
      <c r="B6" s="171"/>
      <c r="C6" s="171"/>
      <c r="D6" s="33" t="s">
        <v>10</v>
      </c>
      <c r="E6" s="33" t="s">
        <v>10</v>
      </c>
      <c r="F6" s="33" t="s">
        <v>10</v>
      </c>
      <c r="G6" s="33" t="s">
        <v>11</v>
      </c>
      <c r="H6" s="33" t="s">
        <v>11</v>
      </c>
      <c r="I6" s="34"/>
    </row>
    <row r="7" spans="1:9" ht="24" customHeight="1">
      <c r="A7" s="35" t="s">
        <v>300</v>
      </c>
      <c r="B7" s="36"/>
      <c r="C7" s="36"/>
      <c r="D7" s="37">
        <v>81254806000</v>
      </c>
      <c r="E7" s="37">
        <v>83816137811</v>
      </c>
      <c r="F7" s="37">
        <v>81881264751</v>
      </c>
      <c r="G7" s="38" t="str">
        <f>IF(ISBLANK(D7),"",IF(F7=0,0,IF(D7=0,"-",IF(D7=F7,100,TEXT(ROUND(F7/D7*100,3),"#,##0.0")))))</f>
        <v>100.8</v>
      </c>
      <c r="H7" s="39" t="str">
        <f t="shared" ref="H7:H16" si="0">IF(ISBLANK(D7),"",IF(F7=0,0,IF(E7=0,"要確認",IF(E7=F7,100,TEXT(ROUND(F7/E7*100,3),"#,##0.0")))))</f>
        <v>97.7</v>
      </c>
      <c r="I7" s="40"/>
    </row>
    <row r="8" spans="1:9" ht="24" customHeight="1">
      <c r="A8" s="41"/>
      <c r="B8" s="42" t="s">
        <v>301</v>
      </c>
      <c r="C8" s="43"/>
      <c r="D8" s="44">
        <v>77954812000</v>
      </c>
      <c r="E8" s="44">
        <v>80452013345</v>
      </c>
      <c r="F8" s="44">
        <v>78534304427</v>
      </c>
      <c r="G8" s="45" t="str">
        <f t="shared" ref="G8:G13" si="1">IF(ISBLANK(D8),"",IF(F8=0,0,IF(D8=0,"-",IF(D8=F8,100,TEXT(ROUND(F8/D8*100,3),"#,##0.0")))))</f>
        <v>100.7</v>
      </c>
      <c r="H8" s="46" t="str">
        <f t="shared" si="0"/>
        <v>97.6</v>
      </c>
      <c r="I8" s="40"/>
    </row>
    <row r="9" spans="1:9" ht="24" customHeight="1">
      <c r="A9" s="41"/>
      <c r="B9" s="42"/>
      <c r="C9" s="42" t="s">
        <v>301</v>
      </c>
      <c r="D9" s="47">
        <v>77954812000</v>
      </c>
      <c r="E9" s="47">
        <v>80452013345</v>
      </c>
      <c r="F9" s="47">
        <v>78534304427</v>
      </c>
      <c r="G9" s="45" t="str">
        <f t="shared" si="1"/>
        <v>100.7</v>
      </c>
      <c r="H9" s="46" t="str">
        <f t="shared" si="0"/>
        <v>97.6</v>
      </c>
      <c r="I9" s="40"/>
    </row>
    <row r="10" spans="1:9" ht="24" customHeight="1">
      <c r="A10" s="48"/>
      <c r="B10" s="42" t="s">
        <v>302</v>
      </c>
      <c r="C10" s="43"/>
      <c r="D10" s="44">
        <v>226457000</v>
      </c>
      <c r="E10" s="44">
        <v>250015300</v>
      </c>
      <c r="F10" s="44">
        <v>232875400</v>
      </c>
      <c r="G10" s="45" t="str">
        <f t="shared" si="1"/>
        <v>102.8</v>
      </c>
      <c r="H10" s="46" t="str">
        <f t="shared" si="0"/>
        <v>93.1</v>
      </c>
      <c r="I10" s="40"/>
    </row>
    <row r="11" spans="1:9" ht="24" customHeight="1">
      <c r="A11" s="48"/>
      <c r="B11" s="42"/>
      <c r="C11" s="43" t="s">
        <v>303</v>
      </c>
      <c r="D11" s="44">
        <v>16393000</v>
      </c>
      <c r="E11" s="44">
        <v>22744100</v>
      </c>
      <c r="F11" s="44">
        <v>22744100</v>
      </c>
      <c r="G11" s="45" t="str">
        <f t="shared" si="1"/>
        <v>138.7</v>
      </c>
      <c r="H11" s="46">
        <f t="shared" si="0"/>
        <v>100</v>
      </c>
      <c r="I11" s="40"/>
    </row>
    <row r="12" spans="1:9" ht="24" customHeight="1">
      <c r="A12" s="48"/>
      <c r="B12" s="42"/>
      <c r="C12" s="43" t="s">
        <v>304</v>
      </c>
      <c r="D12" s="44">
        <v>210064000</v>
      </c>
      <c r="E12" s="44">
        <v>227271200</v>
      </c>
      <c r="F12" s="44">
        <v>210131300</v>
      </c>
      <c r="G12" s="45" t="str">
        <f>IF(ISBLANK(D12),"",IF(F12=0,0,IF(D12=0,"-",IF(D12=F12,100,TEXT(ROUND(F12/D12*100,3),"#,##0.0")))))</f>
        <v>100.0</v>
      </c>
      <c r="H12" s="46" t="str">
        <f t="shared" si="0"/>
        <v>92.5</v>
      </c>
      <c r="I12" s="40"/>
    </row>
    <row r="13" spans="1:9" ht="24" customHeight="1">
      <c r="A13" s="48"/>
      <c r="B13" s="42" t="s">
        <v>305</v>
      </c>
      <c r="C13" s="42"/>
      <c r="D13" s="47">
        <v>3053000000</v>
      </c>
      <c r="E13" s="47">
        <v>3097148516</v>
      </c>
      <c r="F13" s="47">
        <v>3097124274</v>
      </c>
      <c r="G13" s="45" t="str">
        <f t="shared" si="1"/>
        <v>101.4</v>
      </c>
      <c r="H13" s="46" t="str">
        <f t="shared" si="0"/>
        <v>100.0</v>
      </c>
      <c r="I13" s="40"/>
    </row>
    <row r="14" spans="1:9" ht="24" customHeight="1">
      <c r="A14" s="49"/>
      <c r="B14" s="43"/>
      <c r="C14" s="43" t="s">
        <v>305</v>
      </c>
      <c r="D14" s="44">
        <v>3053000000</v>
      </c>
      <c r="E14" s="44">
        <v>3097148516</v>
      </c>
      <c r="F14" s="44">
        <v>3097124274</v>
      </c>
      <c r="G14" s="45" t="str">
        <f>IF(ISBLANK(D14),"",IF(F14=0,0,IF(D14=0,"-",IF(D14=F14,100,TEXT(ROUND(F14/D14*100,3),"#,##0.0")))))</f>
        <v>101.4</v>
      </c>
      <c r="H14" s="46" t="str">
        <f t="shared" si="0"/>
        <v>100.0</v>
      </c>
      <c r="I14" s="40"/>
    </row>
    <row r="15" spans="1:9" ht="24" customHeight="1">
      <c r="A15" s="49"/>
      <c r="B15" s="42" t="s">
        <v>306</v>
      </c>
      <c r="C15" s="43"/>
      <c r="D15" s="47">
        <v>20537000</v>
      </c>
      <c r="E15" s="47">
        <v>16960650</v>
      </c>
      <c r="F15" s="47">
        <v>16960650</v>
      </c>
      <c r="G15" s="45" t="str">
        <f>IF(ISBLANK(D15),"",IF(F15=0,0,IF(D15=0,"-",IF(D15=F15,100,TEXT(ROUND(F15/D15*100,3),"#,##0.0")))))</f>
        <v>82.6</v>
      </c>
      <c r="H15" s="46">
        <f t="shared" si="0"/>
        <v>100</v>
      </c>
      <c r="I15" s="40"/>
    </row>
    <row r="16" spans="1:9" ht="24" customHeight="1">
      <c r="A16" s="49"/>
      <c r="B16" s="43"/>
      <c r="C16" s="50" t="s">
        <v>306</v>
      </c>
      <c r="D16" s="51">
        <v>20537000</v>
      </c>
      <c r="E16" s="51">
        <v>16960650</v>
      </c>
      <c r="F16" s="51">
        <v>16960650</v>
      </c>
      <c r="G16" s="45" t="str">
        <f>IF(ISBLANK(D16),"",IF(F16=0,0,IF(D16=0,"-",IF(D16=F16,100,TEXT(ROUND(F16/D16*100,3),"#,##0.0")))))</f>
        <v>82.6</v>
      </c>
      <c r="H16" s="46">
        <f t="shared" si="0"/>
        <v>100</v>
      </c>
      <c r="I16" s="40"/>
    </row>
    <row r="17" spans="1:9" ht="24" customHeight="1">
      <c r="A17" s="49"/>
      <c r="B17" s="50"/>
      <c r="C17" s="50"/>
      <c r="D17" s="51"/>
      <c r="E17" s="51"/>
      <c r="F17" s="51"/>
      <c r="G17" s="45"/>
      <c r="H17" s="46"/>
      <c r="I17" s="52"/>
    </row>
    <row r="18" spans="1:9" ht="24" customHeight="1">
      <c r="A18" s="49"/>
      <c r="B18" s="43"/>
      <c r="C18" s="50"/>
      <c r="D18" s="51"/>
      <c r="E18" s="51"/>
      <c r="F18" s="51"/>
      <c r="G18" s="45"/>
      <c r="H18" s="46"/>
    </row>
    <row r="19" spans="1:9" ht="24" customHeight="1">
      <c r="A19" s="49"/>
      <c r="B19" s="50"/>
      <c r="C19" s="50"/>
      <c r="D19" s="51"/>
      <c r="E19" s="51"/>
      <c r="F19" s="51"/>
      <c r="G19" s="45"/>
      <c r="H19" s="46"/>
    </row>
    <row r="20" spans="1:9" ht="24" customHeight="1">
      <c r="A20" s="49"/>
      <c r="B20" s="43"/>
      <c r="C20" s="50"/>
      <c r="D20" s="51"/>
      <c r="E20" s="51"/>
      <c r="F20" s="51"/>
      <c r="G20" s="45"/>
      <c r="H20" s="46"/>
    </row>
    <row r="21" spans="1:9" ht="24" customHeight="1">
      <c r="A21" s="49"/>
      <c r="B21" s="43"/>
      <c r="C21" s="50"/>
      <c r="D21" s="51"/>
      <c r="E21" s="51"/>
      <c r="F21" s="51"/>
      <c r="G21" s="45"/>
      <c r="H21" s="46"/>
    </row>
    <row r="22" spans="1:9" ht="24" customHeight="1">
      <c r="A22" s="49"/>
      <c r="B22" s="43"/>
      <c r="C22" s="50"/>
      <c r="D22" s="51"/>
      <c r="E22" s="51"/>
      <c r="F22" s="51"/>
      <c r="G22" s="45"/>
      <c r="H22" s="46"/>
    </row>
    <row r="23" spans="1:9" ht="24" customHeight="1">
      <c r="A23" s="49"/>
      <c r="B23" s="43"/>
      <c r="C23" s="50"/>
      <c r="D23" s="51"/>
      <c r="E23" s="51"/>
      <c r="F23" s="51"/>
      <c r="G23" s="45"/>
      <c r="H23" s="46"/>
    </row>
    <row r="24" spans="1:9" ht="24" customHeight="1">
      <c r="A24" s="49"/>
      <c r="B24" s="50"/>
      <c r="C24" s="50"/>
      <c r="D24" s="51"/>
      <c r="E24" s="51"/>
      <c r="F24" s="51"/>
      <c r="G24" s="45"/>
      <c r="H24" s="46"/>
    </row>
    <row r="25" spans="1:9" ht="24" customHeight="1">
      <c r="A25" s="53" t="s">
        <v>307</v>
      </c>
      <c r="B25" s="43"/>
      <c r="C25" s="50"/>
      <c r="D25" s="51"/>
      <c r="E25" s="51"/>
      <c r="F25" s="51"/>
      <c r="G25" s="45"/>
      <c r="H25" s="46"/>
    </row>
    <row r="26" spans="1:9" ht="24" customHeight="1">
      <c r="A26" s="53"/>
      <c r="B26" s="50"/>
      <c r="C26" s="50"/>
      <c r="D26" s="44"/>
      <c r="E26" s="44"/>
      <c r="F26" s="44"/>
      <c r="G26" s="45"/>
      <c r="H26" s="46"/>
    </row>
    <row r="27" spans="1:9" ht="24" customHeight="1">
      <c r="A27" s="53"/>
      <c r="B27" s="50"/>
      <c r="C27" s="50"/>
      <c r="D27" s="44"/>
      <c r="E27" s="44"/>
      <c r="F27" s="44"/>
      <c r="G27" s="45"/>
      <c r="H27" s="46"/>
    </row>
    <row r="28" spans="1:9" ht="24" customHeight="1">
      <c r="A28" s="53"/>
      <c r="B28" s="50"/>
      <c r="C28" s="50"/>
      <c r="D28" s="44"/>
      <c r="E28" s="44"/>
      <c r="F28" s="44"/>
      <c r="G28" s="45"/>
      <c r="H28" s="46"/>
    </row>
    <row r="29" spans="1:9" ht="24" customHeight="1">
      <c r="A29" s="53"/>
      <c r="B29" s="50"/>
      <c r="C29" s="50"/>
      <c r="D29" s="44"/>
      <c r="E29" s="44"/>
      <c r="F29" s="44"/>
      <c r="G29" s="45"/>
      <c r="H29" s="46"/>
    </row>
    <row r="30" spans="1:9" ht="24" customHeight="1">
      <c r="A30" s="53"/>
      <c r="B30" s="50"/>
      <c r="C30" s="50"/>
      <c r="D30" s="44"/>
      <c r="E30" s="44"/>
      <c r="F30" s="44"/>
      <c r="G30" s="45"/>
      <c r="H30" s="46"/>
    </row>
    <row r="31" spans="1:9" ht="24" customHeight="1">
      <c r="A31" s="49"/>
      <c r="B31" s="43"/>
      <c r="C31" s="43"/>
      <c r="D31" s="44"/>
      <c r="E31" s="44"/>
      <c r="F31" s="44"/>
      <c r="G31" s="45"/>
      <c r="H31" s="46"/>
    </row>
    <row r="32" spans="1:9" ht="24" customHeight="1">
      <c r="A32" s="54"/>
      <c r="B32" s="55"/>
      <c r="C32" s="55"/>
      <c r="D32" s="56"/>
      <c r="E32" s="56"/>
      <c r="F32" s="56"/>
      <c r="G32" s="57"/>
      <c r="H32" s="58"/>
    </row>
    <row r="33" ht="24" customHeight="1"/>
  </sheetData>
  <mergeCells count="5">
    <mergeCell ref="A2:E2"/>
    <mergeCell ref="A3:E3"/>
    <mergeCell ref="A5:A6"/>
    <mergeCell ref="B5:B6"/>
    <mergeCell ref="C5:C6"/>
  </mergeCells>
  <phoneticPr fontId="3"/>
  <pageMargins left="0.78740157480314965" right="0.78740157480314965" top="0.59055118110236215" bottom="0.59055118110236215" header="0.31496062992125984" footer="0.31496062992125984"/>
  <pageSetup paperSize="9" scale="95" firstPageNumber="251" fitToHeight="0" orientation="portrait" useFirstPageNumber="1"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70D322-7B6C-4385-9820-2CFB1341831C}">
  <sheetPr>
    <tabColor rgb="FF00B050"/>
    <pageSetUpPr fitToPage="1"/>
  </sheetPr>
  <dimension ref="A1:L15"/>
  <sheetViews>
    <sheetView zoomScaleNormal="100" zoomScaleSheetLayoutView="100" workbookViewId="0">
      <pane ySplit="3" topLeftCell="A4" activePane="bottomLeft" state="frozen"/>
      <selection activeCell="I2" sqref="I2"/>
      <selection pane="bottomLeft" activeCell="I2" sqref="I2"/>
    </sheetView>
  </sheetViews>
  <sheetFormatPr defaultColWidth="9" defaultRowHeight="14.25"/>
  <cols>
    <col min="1" max="3" width="2.875" style="64" customWidth="1"/>
    <col min="4" max="4" width="27.875" style="64" customWidth="1"/>
    <col min="5" max="5" width="11.25" style="83" customWidth="1"/>
    <col min="6" max="6" width="4.5" style="83" customWidth="1"/>
    <col min="7" max="7" width="15.375" style="65" customWidth="1"/>
    <col min="8" max="8" width="10" style="64" customWidth="1"/>
    <col min="9" max="9" width="20.625" style="84" customWidth="1"/>
    <col min="10" max="10" width="7.5" style="64" customWidth="1"/>
    <col min="11" max="11" width="9.375" style="64" customWidth="1"/>
    <col min="12" max="12" width="4.625" style="68" customWidth="1"/>
    <col min="13" max="16384" width="9" style="64"/>
  </cols>
  <sheetData>
    <row r="1" spans="1:12" ht="33" customHeight="1">
      <c r="A1" s="59" t="s">
        <v>1188</v>
      </c>
      <c r="B1" s="60"/>
      <c r="C1" s="60"/>
      <c r="D1" s="60"/>
      <c r="E1" s="60"/>
      <c r="F1" s="60"/>
      <c r="G1" s="61"/>
      <c r="H1" s="1"/>
      <c r="I1" s="2"/>
      <c r="J1" s="2"/>
      <c r="K1" s="62"/>
      <c r="L1" s="63"/>
    </row>
    <row r="2" spans="1:12" ht="10.5" customHeight="1">
      <c r="E2" s="64"/>
      <c r="F2" s="64"/>
      <c r="I2" s="64"/>
      <c r="L2" s="66"/>
    </row>
    <row r="3" spans="1:12" ht="40.5" customHeight="1">
      <c r="A3" s="67" t="s">
        <v>3</v>
      </c>
      <c r="B3" s="67" t="s">
        <v>4</v>
      </c>
      <c r="C3" s="172" t="s">
        <v>88</v>
      </c>
      <c r="D3" s="173"/>
      <c r="E3" s="174" t="s">
        <v>87</v>
      </c>
      <c r="F3" s="175"/>
      <c r="G3" s="175"/>
      <c r="H3" s="175"/>
      <c r="I3" s="175"/>
      <c r="J3" s="175"/>
      <c r="K3" s="176"/>
      <c r="L3" s="63"/>
    </row>
    <row r="4" spans="1:12" ht="12.95" customHeight="1">
      <c r="A4" s="177" t="s">
        <v>423</v>
      </c>
      <c r="B4" s="178"/>
      <c r="C4" s="178"/>
      <c r="D4" s="178"/>
      <c r="E4" s="178"/>
      <c r="F4" s="178"/>
      <c r="G4" s="178"/>
      <c r="H4" s="183"/>
      <c r="I4" s="186"/>
      <c r="J4" s="186"/>
      <c r="K4" s="187"/>
    </row>
    <row r="5" spans="1:12" ht="12.95" customHeight="1">
      <c r="A5" s="179"/>
      <c r="B5" s="180"/>
      <c r="C5" s="180"/>
      <c r="D5" s="180"/>
      <c r="E5" s="180"/>
      <c r="F5" s="180"/>
      <c r="G5" s="180"/>
      <c r="H5" s="184"/>
      <c r="I5" s="188"/>
      <c r="J5" s="188"/>
      <c r="K5" s="189"/>
    </row>
    <row r="6" spans="1:12" ht="12.95" customHeight="1">
      <c r="A6" s="181"/>
      <c r="B6" s="182"/>
      <c r="C6" s="182"/>
      <c r="D6" s="182"/>
      <c r="E6" s="182"/>
      <c r="F6" s="182"/>
      <c r="G6" s="182"/>
      <c r="H6" s="185"/>
      <c r="I6" s="190"/>
      <c r="J6" s="190"/>
      <c r="K6" s="191"/>
    </row>
    <row r="7" spans="1:12" ht="12.95" customHeight="1">
      <c r="A7" s="192"/>
      <c r="B7" s="177" t="s">
        <v>423</v>
      </c>
      <c r="C7" s="178"/>
      <c r="D7" s="178"/>
      <c r="E7" s="178"/>
      <c r="F7" s="178"/>
      <c r="G7" s="178"/>
      <c r="H7" s="186"/>
      <c r="I7" s="186"/>
      <c r="J7" s="186"/>
      <c r="K7" s="187"/>
    </row>
    <row r="8" spans="1:12" ht="12.95" customHeight="1">
      <c r="A8" s="193"/>
      <c r="B8" s="179"/>
      <c r="C8" s="180"/>
      <c r="D8" s="180"/>
      <c r="E8" s="180"/>
      <c r="F8" s="180"/>
      <c r="G8" s="180"/>
      <c r="H8" s="188"/>
      <c r="I8" s="188"/>
      <c r="J8" s="188"/>
      <c r="K8" s="189"/>
    </row>
    <row r="9" spans="1:12" ht="12.95" customHeight="1">
      <c r="A9" s="193"/>
      <c r="B9" s="181"/>
      <c r="C9" s="182"/>
      <c r="D9" s="182"/>
      <c r="E9" s="182"/>
      <c r="F9" s="182"/>
      <c r="G9" s="182"/>
      <c r="H9" s="190"/>
      <c r="I9" s="190"/>
      <c r="J9" s="190"/>
      <c r="K9" s="191"/>
    </row>
    <row r="10" spans="1:12" ht="12.95" customHeight="1">
      <c r="A10" s="193"/>
      <c r="B10" s="194"/>
      <c r="C10" s="196" t="s">
        <v>91</v>
      </c>
      <c r="D10" s="198" t="s">
        <v>424</v>
      </c>
      <c r="E10" s="3" t="s">
        <v>5</v>
      </c>
      <c r="F10" s="4" t="s">
        <v>93</v>
      </c>
      <c r="G10" s="5">
        <v>2520000000</v>
      </c>
      <c r="H10" s="200" t="s">
        <v>90</v>
      </c>
      <c r="I10" s="201"/>
      <c r="J10" s="201"/>
      <c r="K10" s="202"/>
    </row>
    <row r="11" spans="1:12" ht="12.95" customHeight="1">
      <c r="A11" s="193"/>
      <c r="B11" s="195"/>
      <c r="C11" s="197"/>
      <c r="D11" s="199"/>
      <c r="E11" s="7" t="s">
        <v>95</v>
      </c>
      <c r="F11" s="8" t="s">
        <v>96</v>
      </c>
      <c r="G11" s="9">
        <v>3218614000</v>
      </c>
      <c r="H11" s="203"/>
      <c r="I11" s="204"/>
      <c r="J11" s="204"/>
      <c r="K11" s="205"/>
    </row>
    <row r="12" spans="1:12" ht="12.95" customHeight="1">
      <c r="A12" s="193"/>
      <c r="B12" s="195"/>
      <c r="C12" s="197"/>
      <c r="D12" s="199"/>
      <c r="E12" s="7" t="s">
        <v>97</v>
      </c>
      <c r="F12" s="8" t="s">
        <v>96</v>
      </c>
      <c r="G12" s="9">
        <v>3218614000</v>
      </c>
      <c r="H12" s="203"/>
      <c r="I12" s="204"/>
      <c r="J12" s="204"/>
      <c r="K12" s="205"/>
    </row>
    <row r="13" spans="1:12" ht="12.95" customHeight="1">
      <c r="A13" s="193"/>
      <c r="B13" s="195"/>
      <c r="C13" s="197"/>
      <c r="D13" s="199"/>
      <c r="E13" s="7" t="s">
        <v>98</v>
      </c>
      <c r="F13" s="8" t="s">
        <v>96</v>
      </c>
      <c r="G13" s="9">
        <v>0</v>
      </c>
      <c r="H13" s="203"/>
      <c r="I13" s="204"/>
      <c r="J13" s="204"/>
      <c r="K13" s="205"/>
    </row>
    <row r="14" spans="1:12" ht="12.95" customHeight="1">
      <c r="A14" s="193"/>
      <c r="B14" s="195"/>
      <c r="C14" s="197"/>
      <c r="D14" s="199"/>
      <c r="E14" s="7" t="s">
        <v>99</v>
      </c>
      <c r="F14" s="8" t="s">
        <v>96</v>
      </c>
      <c r="G14" s="9">
        <v>0</v>
      </c>
      <c r="H14" s="203"/>
      <c r="I14" s="204"/>
      <c r="J14" s="204"/>
      <c r="K14" s="205"/>
    </row>
    <row r="15" spans="1:12" ht="12.95" customHeight="1">
      <c r="A15" s="206"/>
      <c r="B15" s="207"/>
      <c r="C15" s="208"/>
      <c r="D15" s="209"/>
      <c r="E15" s="12" t="s">
        <v>100</v>
      </c>
      <c r="F15" s="13" t="s">
        <v>96</v>
      </c>
      <c r="G15" s="14">
        <v>0</v>
      </c>
      <c r="H15" s="210"/>
      <c r="I15" s="211"/>
      <c r="J15" s="75" t="s">
        <v>101</v>
      </c>
      <c r="K15" s="76">
        <v>65</v>
      </c>
    </row>
  </sheetData>
  <sheetProtection formatCells="0" formatColumns="0" formatRows="0" insertHyperlinks="0" autoFilter="0"/>
  <mergeCells count="14">
    <mergeCell ref="A7:A15"/>
    <mergeCell ref="B7:G9"/>
    <mergeCell ref="H7:H9"/>
    <mergeCell ref="I7:K9"/>
    <mergeCell ref="B10:B15"/>
    <mergeCell ref="C10:C15"/>
    <mergeCell ref="D10:D15"/>
    <mergeCell ref="H10:K14"/>
    <mergeCell ref="H15:I15"/>
    <mergeCell ref="C3:D3"/>
    <mergeCell ref="E3:K3"/>
    <mergeCell ref="A4:G6"/>
    <mergeCell ref="H4:H6"/>
    <mergeCell ref="I4:K6"/>
  </mergeCells>
  <phoneticPr fontId="3"/>
  <dataValidations count="1">
    <dataValidation type="whole" errorStyle="warning" imeMode="halfAlpha" operator="greaterThanOrEqual" allowBlank="1" showInputMessage="1" showErrorMessage="1" sqref="H10 J15:K15 I4:K9" xr:uid="{3F46C9B1-5A93-402E-862E-47A75C458E28}">
      <formula1>1</formula1>
    </dataValidation>
  </dataValidations>
  <pageMargins left="0.78740157480314965" right="0.78740157480314965" top="0.59055118110236215" bottom="0.59055118110236215" header="0.31496062992125984" footer="0.31496062992125984"/>
  <pageSetup paperSize="9" scale="75" fitToHeight="0" orientation="portrait" blackAndWhite="1"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DE2359-4B0A-4616-9740-EADC4F6F0949}">
  <sheetPr>
    <tabColor rgb="FFFFFF00"/>
    <pageSetUpPr fitToPage="1"/>
  </sheetPr>
  <dimension ref="A1:N33"/>
  <sheetViews>
    <sheetView zoomScaleNormal="100" zoomScaleSheetLayoutView="85" workbookViewId="0">
      <selection activeCell="I2" sqref="I2"/>
    </sheetView>
  </sheetViews>
  <sheetFormatPr defaultColWidth="9" defaultRowHeight="13.5"/>
  <cols>
    <col min="1" max="1" width="3.375" style="27" customWidth="1"/>
    <col min="2" max="2" width="3.75" style="27" customWidth="1"/>
    <col min="3" max="3" width="24.875" style="27" customWidth="1"/>
    <col min="4" max="6" width="14.5" style="27" customWidth="1"/>
    <col min="7" max="8" width="8.125" style="27" customWidth="1"/>
    <col min="9" max="9" width="16.75" style="28" customWidth="1"/>
    <col min="10" max="11" width="16.75" style="27" customWidth="1"/>
    <col min="12" max="14" width="17" style="142" bestFit="1" customWidth="1"/>
    <col min="15" max="16384" width="9" style="27"/>
  </cols>
  <sheetData>
    <row r="1" spans="1:14" ht="21.75" customHeight="1">
      <c r="A1" s="26" t="s">
        <v>0</v>
      </c>
      <c r="B1" s="141"/>
      <c r="C1" s="141"/>
      <c r="D1" s="141"/>
      <c r="E1" s="141"/>
      <c r="F1" s="141"/>
      <c r="G1" s="141"/>
      <c r="H1" s="141"/>
      <c r="I1" s="27"/>
    </row>
    <row r="2" spans="1:14" ht="30" customHeight="1">
      <c r="A2" s="167" t="s">
        <v>319</v>
      </c>
      <c r="B2" s="167"/>
      <c r="C2" s="167"/>
      <c r="D2" s="167"/>
      <c r="E2" s="167"/>
      <c r="F2" s="29"/>
      <c r="G2" s="29"/>
      <c r="H2" s="29"/>
      <c r="J2" s="28"/>
    </row>
    <row r="3" spans="1:14" ht="9" customHeight="1">
      <c r="J3" s="28"/>
    </row>
    <row r="4" spans="1:14" ht="66.75" customHeight="1">
      <c r="A4" s="170" t="s">
        <v>2</v>
      </c>
      <c r="B4" s="170" t="s">
        <v>3</v>
      </c>
      <c r="C4" s="170" t="s">
        <v>4</v>
      </c>
      <c r="D4" s="30" t="s">
        <v>5</v>
      </c>
      <c r="E4" s="30" t="s">
        <v>6</v>
      </c>
      <c r="F4" s="30" t="s">
        <v>7</v>
      </c>
      <c r="G4" s="31" t="s">
        <v>8</v>
      </c>
      <c r="H4" s="31" t="s">
        <v>9</v>
      </c>
    </row>
    <row r="5" spans="1:14" ht="15" customHeight="1">
      <c r="A5" s="171"/>
      <c r="B5" s="171"/>
      <c r="C5" s="171"/>
      <c r="D5" s="33" t="s">
        <v>10</v>
      </c>
      <c r="E5" s="33" t="s">
        <v>10</v>
      </c>
      <c r="F5" s="33" t="s">
        <v>10</v>
      </c>
      <c r="G5" s="33" t="s">
        <v>11</v>
      </c>
      <c r="H5" s="33" t="s">
        <v>11</v>
      </c>
    </row>
    <row r="6" spans="1:14" ht="24" customHeight="1">
      <c r="A6" s="35" t="s">
        <v>320</v>
      </c>
      <c r="B6" s="36"/>
      <c r="C6" s="36"/>
      <c r="D6" s="37">
        <v>14850000000</v>
      </c>
      <c r="E6" s="37">
        <v>15281460000</v>
      </c>
      <c r="F6" s="37">
        <v>15281460000</v>
      </c>
      <c r="G6" s="38" t="str">
        <f>IF(ISBLANK(D6),"",IF(F6=0,0,IF(D6=0,"-",IF(D6=F6,100,TEXT(ROUND(F6/D6*100,3),"#,##0.0")))))</f>
        <v>102.9</v>
      </c>
      <c r="H6" s="39">
        <f>IF(ISBLANK(D6),"",IF(F6=0,0,IF(E6=0,"要確認",IF(E6=F6,100,TEXT(ROUND(F6/E6*100,3),"#,##0.0")))))</f>
        <v>100</v>
      </c>
      <c r="I6" s="143"/>
      <c r="J6" s="143"/>
      <c r="K6" s="143"/>
      <c r="L6" s="156"/>
      <c r="M6" s="156"/>
      <c r="N6" s="156"/>
    </row>
    <row r="7" spans="1:14" ht="24" customHeight="1">
      <c r="A7" s="41"/>
      <c r="B7" s="42" t="s">
        <v>320</v>
      </c>
      <c r="C7" s="43"/>
      <c r="D7" s="44">
        <v>14850000000</v>
      </c>
      <c r="E7" s="44">
        <v>15281460000</v>
      </c>
      <c r="F7" s="44">
        <v>15281460000</v>
      </c>
      <c r="G7" s="45" t="str">
        <f>IF(ISBLANK(D7),"",IF(F7=0,0,IF(D7=0,"-",IF(D7=F7,100,TEXT(ROUND(F7/D7*100,3),"#,##0.0")))))</f>
        <v>102.9</v>
      </c>
      <c r="H7" s="46">
        <f>IF(ISBLANK(D7),"",IF(F7=0,0,IF(E7=0,"要確認",IF(E7=F7,100,TEXT(ROUND(F7/E7*100,3),"#,##0.0")))))</f>
        <v>100</v>
      </c>
      <c r="I7" s="143"/>
      <c r="J7" s="143"/>
      <c r="K7" s="143"/>
      <c r="L7" s="156"/>
      <c r="M7" s="156"/>
      <c r="N7" s="156"/>
    </row>
    <row r="8" spans="1:14" ht="24" customHeight="1">
      <c r="A8" s="41"/>
      <c r="B8" s="42"/>
      <c r="C8" s="42" t="s">
        <v>320</v>
      </c>
      <c r="D8" s="47">
        <v>14850000000</v>
      </c>
      <c r="E8" s="47">
        <v>15281460000</v>
      </c>
      <c r="F8" s="47">
        <v>15281460000</v>
      </c>
      <c r="G8" s="45" t="str">
        <f>IF(ISBLANK(D8),"",IF(F8=0,0,IF(D8=0,"-",IF(D8=F8,100,TEXT(ROUND(F8/D8*100,3),"#,##0.0")))))</f>
        <v>102.9</v>
      </c>
      <c r="H8" s="46">
        <f>IF(ISBLANK(D8),"",IF(F8=0,0,IF(E8=0,"要確認",IF(E8=F8,100,TEXT(ROUND(F8/E8*100,3),"#,##0.0")))))</f>
        <v>100</v>
      </c>
      <c r="I8" s="143"/>
      <c r="J8" s="143"/>
      <c r="K8" s="143"/>
      <c r="L8" s="157"/>
      <c r="M8" s="157"/>
      <c r="N8" s="157"/>
    </row>
    <row r="9" spans="1:14" ht="24" customHeight="1">
      <c r="A9" s="48"/>
      <c r="B9" s="42"/>
      <c r="C9" s="43"/>
      <c r="D9" s="44"/>
      <c r="E9" s="44"/>
      <c r="F9" s="44"/>
      <c r="G9" s="45" t="s">
        <v>90</v>
      </c>
      <c r="H9" s="46" t="s">
        <v>90</v>
      </c>
      <c r="I9" s="52"/>
    </row>
    <row r="10" spans="1:14" ht="24" customHeight="1">
      <c r="A10" s="48"/>
      <c r="B10" s="42"/>
      <c r="C10" s="42"/>
      <c r="D10" s="47"/>
      <c r="E10" s="47"/>
      <c r="F10" s="47"/>
      <c r="G10" s="45" t="s">
        <v>90</v>
      </c>
      <c r="H10" s="46" t="s">
        <v>90</v>
      </c>
    </row>
    <row r="11" spans="1:14" ht="24" customHeight="1">
      <c r="A11" s="48"/>
      <c r="B11" s="42"/>
      <c r="C11" s="43"/>
      <c r="D11" s="44"/>
      <c r="E11" s="44"/>
      <c r="F11" s="44"/>
      <c r="G11" s="45" t="s">
        <v>90</v>
      </c>
      <c r="H11" s="46" t="s">
        <v>90</v>
      </c>
    </row>
    <row r="12" spans="1:14" ht="24" customHeight="1">
      <c r="A12" s="48"/>
      <c r="B12" s="42"/>
      <c r="C12" s="42"/>
      <c r="D12" s="47"/>
      <c r="E12" s="47"/>
      <c r="F12" s="47"/>
      <c r="G12" s="45" t="s">
        <v>90</v>
      </c>
      <c r="H12" s="46" t="s">
        <v>90</v>
      </c>
    </row>
    <row r="13" spans="1:14" ht="24" customHeight="1">
      <c r="A13" s="49"/>
      <c r="B13" s="43"/>
      <c r="C13" s="43"/>
      <c r="D13" s="44"/>
      <c r="E13" s="44"/>
      <c r="F13" s="44"/>
      <c r="G13" s="45" t="s">
        <v>90</v>
      </c>
      <c r="H13" s="46" t="s">
        <v>90</v>
      </c>
    </row>
    <row r="14" spans="1:14" ht="24" customHeight="1">
      <c r="A14" s="49"/>
      <c r="B14" s="42"/>
      <c r="C14" s="43"/>
      <c r="D14" s="47"/>
      <c r="E14" s="47"/>
      <c r="F14" s="47"/>
      <c r="G14" s="45" t="s">
        <v>90</v>
      </c>
      <c r="H14" s="46" t="s">
        <v>90</v>
      </c>
    </row>
    <row r="15" spans="1:14" ht="24" customHeight="1">
      <c r="A15" s="49"/>
      <c r="B15" s="43"/>
      <c r="C15" s="50"/>
      <c r="D15" s="51"/>
      <c r="E15" s="51"/>
      <c r="F15" s="51"/>
      <c r="G15" s="45" t="s">
        <v>90</v>
      </c>
      <c r="H15" s="46" t="s">
        <v>90</v>
      </c>
    </row>
    <row r="16" spans="1:14" ht="24" customHeight="1">
      <c r="A16" s="49"/>
      <c r="B16" s="50"/>
      <c r="C16" s="50"/>
      <c r="D16" s="51"/>
      <c r="E16" s="51"/>
      <c r="F16" s="51"/>
      <c r="G16" s="45" t="s">
        <v>90</v>
      </c>
      <c r="H16" s="46" t="s">
        <v>90</v>
      </c>
    </row>
    <row r="17" spans="1:8" ht="24" customHeight="1">
      <c r="A17" s="49"/>
      <c r="B17" s="43"/>
      <c r="C17" s="50"/>
      <c r="D17" s="51"/>
      <c r="E17" s="51"/>
      <c r="F17" s="51"/>
      <c r="G17" s="45" t="s">
        <v>90</v>
      </c>
      <c r="H17" s="46" t="s">
        <v>90</v>
      </c>
    </row>
    <row r="18" spans="1:8" ht="24" customHeight="1">
      <c r="A18" s="49"/>
      <c r="B18" s="50"/>
      <c r="C18" s="50"/>
      <c r="D18" s="51"/>
      <c r="E18" s="51"/>
      <c r="F18" s="51"/>
      <c r="G18" s="45" t="s">
        <v>90</v>
      </c>
      <c r="H18" s="46" t="s">
        <v>90</v>
      </c>
    </row>
    <row r="19" spans="1:8" ht="24" customHeight="1">
      <c r="A19" s="49"/>
      <c r="B19" s="50"/>
      <c r="C19" s="50"/>
      <c r="D19" s="51"/>
      <c r="E19" s="51"/>
      <c r="F19" s="51"/>
      <c r="G19" s="45"/>
      <c r="H19" s="46"/>
    </row>
    <row r="20" spans="1:8" ht="24" customHeight="1">
      <c r="A20" s="49"/>
      <c r="B20" s="43"/>
      <c r="C20" s="50"/>
      <c r="D20" s="51"/>
      <c r="E20" s="51"/>
      <c r="F20" s="51"/>
      <c r="G20" s="45" t="s">
        <v>90</v>
      </c>
      <c r="H20" s="46" t="s">
        <v>90</v>
      </c>
    </row>
    <row r="21" spans="1:8" ht="24" customHeight="1">
      <c r="A21" s="49"/>
      <c r="B21" s="43"/>
      <c r="C21" s="50"/>
      <c r="D21" s="51"/>
      <c r="E21" s="51"/>
      <c r="F21" s="51"/>
      <c r="G21" s="45" t="s">
        <v>90</v>
      </c>
      <c r="H21" s="46" t="s">
        <v>90</v>
      </c>
    </row>
    <row r="22" spans="1:8" ht="24" customHeight="1">
      <c r="A22" s="49"/>
      <c r="B22" s="43"/>
      <c r="C22" s="50"/>
      <c r="D22" s="51"/>
      <c r="E22" s="51"/>
      <c r="F22" s="51"/>
      <c r="G22" s="45" t="s">
        <v>90</v>
      </c>
      <c r="H22" s="46" t="s">
        <v>90</v>
      </c>
    </row>
    <row r="23" spans="1:8" ht="24" customHeight="1">
      <c r="A23" s="49"/>
      <c r="B23" s="43"/>
      <c r="C23" s="50"/>
      <c r="D23" s="51"/>
      <c r="E23" s="51"/>
      <c r="F23" s="51"/>
      <c r="G23" s="45" t="s">
        <v>90</v>
      </c>
      <c r="H23" s="46" t="s">
        <v>90</v>
      </c>
    </row>
    <row r="24" spans="1:8" ht="24" customHeight="1">
      <c r="A24" s="49"/>
      <c r="B24" s="50"/>
      <c r="C24" s="50"/>
      <c r="D24" s="51"/>
      <c r="E24" s="51"/>
      <c r="F24" s="51"/>
      <c r="G24" s="45" t="s">
        <v>90</v>
      </c>
      <c r="H24" s="46" t="s">
        <v>90</v>
      </c>
    </row>
    <row r="25" spans="1:8" ht="24" customHeight="1">
      <c r="A25" s="53"/>
      <c r="B25" s="43"/>
      <c r="C25" s="50"/>
      <c r="D25" s="51"/>
      <c r="E25" s="51"/>
      <c r="F25" s="51"/>
      <c r="G25" s="45" t="s">
        <v>90</v>
      </c>
      <c r="H25" s="46" t="s">
        <v>90</v>
      </c>
    </row>
    <row r="26" spans="1:8" ht="24" customHeight="1">
      <c r="A26" s="53"/>
      <c r="B26" s="50"/>
      <c r="C26" s="50"/>
      <c r="D26" s="44"/>
      <c r="E26" s="44"/>
      <c r="F26" s="44"/>
      <c r="G26" s="45" t="s">
        <v>90</v>
      </c>
      <c r="H26" s="46" t="s">
        <v>90</v>
      </c>
    </row>
    <row r="27" spans="1:8" ht="24" customHeight="1">
      <c r="A27" s="53"/>
      <c r="B27" s="50"/>
      <c r="C27" s="50"/>
      <c r="D27" s="44"/>
      <c r="E27" s="44"/>
      <c r="F27" s="44"/>
      <c r="G27" s="45" t="s">
        <v>90</v>
      </c>
      <c r="H27" s="46" t="s">
        <v>90</v>
      </c>
    </row>
    <row r="28" spans="1:8" ht="24" customHeight="1">
      <c r="A28" s="53"/>
      <c r="B28" s="50"/>
      <c r="C28" s="50"/>
      <c r="D28" s="44"/>
      <c r="E28" s="44"/>
      <c r="F28" s="44"/>
      <c r="G28" s="45" t="s">
        <v>90</v>
      </c>
      <c r="H28" s="46" t="s">
        <v>90</v>
      </c>
    </row>
    <row r="29" spans="1:8" ht="24" customHeight="1">
      <c r="A29" s="53"/>
      <c r="B29" s="50"/>
      <c r="C29" s="50"/>
      <c r="D29" s="44"/>
      <c r="E29" s="44"/>
      <c r="F29" s="44"/>
      <c r="G29" s="45" t="s">
        <v>90</v>
      </c>
      <c r="H29" s="46" t="s">
        <v>90</v>
      </c>
    </row>
    <row r="30" spans="1:8" ht="24" customHeight="1">
      <c r="A30" s="53"/>
      <c r="B30" s="50"/>
      <c r="C30" s="50"/>
      <c r="D30" s="44"/>
      <c r="E30" s="44"/>
      <c r="F30" s="44"/>
      <c r="G30" s="45" t="s">
        <v>90</v>
      </c>
      <c r="H30" s="46" t="s">
        <v>90</v>
      </c>
    </row>
    <row r="31" spans="1:8" ht="24" customHeight="1">
      <c r="A31" s="49"/>
      <c r="B31" s="43"/>
      <c r="C31" s="43"/>
      <c r="D31" s="44"/>
      <c r="E31" s="44"/>
      <c r="F31" s="44"/>
      <c r="G31" s="45" t="s">
        <v>90</v>
      </c>
      <c r="H31" s="46" t="s">
        <v>90</v>
      </c>
    </row>
    <row r="32" spans="1:8" ht="24" customHeight="1">
      <c r="A32" s="49"/>
      <c r="B32" s="43"/>
      <c r="C32" s="43"/>
      <c r="D32" s="44"/>
      <c r="E32" s="44"/>
      <c r="F32" s="44"/>
      <c r="G32" s="45" t="s">
        <v>90</v>
      </c>
      <c r="H32" s="46" t="s">
        <v>90</v>
      </c>
    </row>
    <row r="33" spans="1:8" ht="24" customHeight="1">
      <c r="A33" s="54"/>
      <c r="B33" s="55"/>
      <c r="C33" s="55"/>
      <c r="D33" s="56"/>
      <c r="E33" s="56"/>
      <c r="F33" s="56"/>
      <c r="G33" s="57" t="s">
        <v>90</v>
      </c>
      <c r="H33" s="58" t="s">
        <v>90</v>
      </c>
    </row>
  </sheetData>
  <mergeCells count="4">
    <mergeCell ref="A2:E2"/>
    <mergeCell ref="A4:A5"/>
    <mergeCell ref="B4:B5"/>
    <mergeCell ref="C4:C5"/>
  </mergeCells>
  <phoneticPr fontId="3"/>
  <pageMargins left="0.78740157480314965" right="0.78740157480314965" top="0.59055118110236215" bottom="0.59055118110236215" header="0.31496062992125984" footer="0.31496062992125984"/>
  <pageSetup paperSize="9" scale="95" firstPageNumber="251" fitToHeight="0" orientation="portrait" useFirstPageNumber="1"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F300C-3307-4F2C-9B54-9BB028F7797C}">
  <sheetPr>
    <tabColor rgb="FF00B050"/>
    <pageSetUpPr fitToPage="1"/>
  </sheetPr>
  <dimension ref="A1:L15"/>
  <sheetViews>
    <sheetView zoomScaleNormal="100" zoomScaleSheetLayoutView="100" workbookViewId="0">
      <pane ySplit="3" topLeftCell="A4" activePane="bottomLeft" state="frozen"/>
      <selection activeCell="I2" sqref="I2"/>
      <selection pane="bottomLeft" activeCell="I2" sqref="I2"/>
    </sheetView>
  </sheetViews>
  <sheetFormatPr defaultColWidth="9" defaultRowHeight="14.25"/>
  <cols>
    <col min="1" max="3" width="2.875" style="64" customWidth="1"/>
    <col min="4" max="4" width="27.875" style="64" customWidth="1"/>
    <col min="5" max="5" width="11.25" style="83" customWidth="1"/>
    <col min="6" max="6" width="4.5" style="83" customWidth="1"/>
    <col min="7" max="7" width="15.375" style="65" customWidth="1"/>
    <col min="8" max="8" width="10" style="64" customWidth="1"/>
    <col min="9" max="9" width="20.625" style="84" customWidth="1"/>
    <col min="10" max="10" width="7.5" style="64" customWidth="1"/>
    <col min="11" max="11" width="9.375" style="64" customWidth="1"/>
    <col min="12" max="12" width="4.625" style="68" customWidth="1"/>
    <col min="13" max="16384" width="9" style="64"/>
  </cols>
  <sheetData>
    <row r="1" spans="1:12" ht="33" customHeight="1">
      <c r="A1" s="59" t="s">
        <v>1189</v>
      </c>
      <c r="B1" s="60"/>
      <c r="C1" s="60"/>
      <c r="D1" s="60"/>
      <c r="E1" s="60"/>
      <c r="F1" s="60"/>
      <c r="G1" s="61"/>
      <c r="H1" s="1"/>
      <c r="I1" s="2"/>
      <c r="J1" s="2"/>
      <c r="K1" s="62"/>
      <c r="L1" s="63"/>
    </row>
    <row r="2" spans="1:12" ht="10.5" customHeight="1">
      <c r="E2" s="64"/>
      <c r="F2" s="64"/>
      <c r="I2" s="64"/>
      <c r="L2" s="66"/>
    </row>
    <row r="3" spans="1:12" ht="40.5" customHeight="1">
      <c r="A3" s="67" t="s">
        <v>3</v>
      </c>
      <c r="B3" s="67" t="s">
        <v>4</v>
      </c>
      <c r="C3" s="172" t="s">
        <v>88</v>
      </c>
      <c r="D3" s="173"/>
      <c r="E3" s="174" t="s">
        <v>87</v>
      </c>
      <c r="F3" s="175"/>
      <c r="G3" s="175"/>
      <c r="H3" s="175"/>
      <c r="I3" s="175"/>
      <c r="J3" s="175"/>
      <c r="K3" s="176"/>
      <c r="L3" s="63"/>
    </row>
    <row r="4" spans="1:12" ht="12.95" customHeight="1">
      <c r="A4" s="177" t="s">
        <v>425</v>
      </c>
      <c r="B4" s="178"/>
      <c r="C4" s="178"/>
      <c r="D4" s="178"/>
      <c r="E4" s="178"/>
      <c r="F4" s="178"/>
      <c r="G4" s="178"/>
      <c r="H4" s="183"/>
      <c r="I4" s="186"/>
      <c r="J4" s="186"/>
      <c r="K4" s="187"/>
    </row>
    <row r="5" spans="1:12" ht="12.95" customHeight="1">
      <c r="A5" s="179"/>
      <c r="B5" s="180"/>
      <c r="C5" s="180"/>
      <c r="D5" s="180"/>
      <c r="E5" s="180"/>
      <c r="F5" s="180"/>
      <c r="G5" s="180"/>
      <c r="H5" s="184"/>
      <c r="I5" s="188"/>
      <c r="J5" s="188"/>
      <c r="K5" s="189"/>
    </row>
    <row r="6" spans="1:12" ht="12.95" customHeight="1">
      <c r="A6" s="181"/>
      <c r="B6" s="182"/>
      <c r="C6" s="182"/>
      <c r="D6" s="182"/>
      <c r="E6" s="182"/>
      <c r="F6" s="182"/>
      <c r="G6" s="182"/>
      <c r="H6" s="185"/>
      <c r="I6" s="190"/>
      <c r="J6" s="190"/>
      <c r="K6" s="191"/>
    </row>
    <row r="7" spans="1:12" ht="12.95" customHeight="1">
      <c r="A7" s="192"/>
      <c r="B7" s="177" t="s">
        <v>425</v>
      </c>
      <c r="C7" s="178"/>
      <c r="D7" s="178"/>
      <c r="E7" s="178"/>
      <c r="F7" s="178"/>
      <c r="G7" s="178"/>
      <c r="H7" s="186"/>
      <c r="I7" s="186"/>
      <c r="J7" s="186"/>
      <c r="K7" s="187"/>
    </row>
    <row r="8" spans="1:12" ht="12.95" customHeight="1">
      <c r="A8" s="193"/>
      <c r="B8" s="179"/>
      <c r="C8" s="180"/>
      <c r="D8" s="180"/>
      <c r="E8" s="180"/>
      <c r="F8" s="180"/>
      <c r="G8" s="180"/>
      <c r="H8" s="188"/>
      <c r="I8" s="188"/>
      <c r="J8" s="188"/>
      <c r="K8" s="189"/>
    </row>
    <row r="9" spans="1:12" ht="12.95" customHeight="1">
      <c r="A9" s="193"/>
      <c r="B9" s="181"/>
      <c r="C9" s="182"/>
      <c r="D9" s="182"/>
      <c r="E9" s="182"/>
      <c r="F9" s="182"/>
      <c r="G9" s="182"/>
      <c r="H9" s="190"/>
      <c r="I9" s="190"/>
      <c r="J9" s="190"/>
      <c r="K9" s="191"/>
    </row>
    <row r="10" spans="1:12" ht="12.95" customHeight="1">
      <c r="A10" s="193"/>
      <c r="B10" s="194"/>
      <c r="C10" s="196" t="s">
        <v>91</v>
      </c>
      <c r="D10" s="198" t="s">
        <v>426</v>
      </c>
      <c r="E10" s="3" t="s">
        <v>5</v>
      </c>
      <c r="F10" s="4" t="s">
        <v>93</v>
      </c>
      <c r="G10" s="5">
        <v>14850000000</v>
      </c>
      <c r="H10" s="200" t="s">
        <v>90</v>
      </c>
      <c r="I10" s="201"/>
      <c r="J10" s="201"/>
      <c r="K10" s="202"/>
    </row>
    <row r="11" spans="1:12" ht="12.95" customHeight="1">
      <c r="A11" s="193"/>
      <c r="B11" s="195"/>
      <c r="C11" s="197"/>
      <c r="D11" s="199"/>
      <c r="E11" s="7" t="s">
        <v>95</v>
      </c>
      <c r="F11" s="8" t="s">
        <v>96</v>
      </c>
      <c r="G11" s="9">
        <v>15281460000</v>
      </c>
      <c r="H11" s="203"/>
      <c r="I11" s="204"/>
      <c r="J11" s="204"/>
      <c r="K11" s="205"/>
    </row>
    <row r="12" spans="1:12" ht="12.95" customHeight="1">
      <c r="A12" s="193"/>
      <c r="B12" s="195"/>
      <c r="C12" s="197"/>
      <c r="D12" s="199"/>
      <c r="E12" s="7" t="s">
        <v>97</v>
      </c>
      <c r="F12" s="8" t="s">
        <v>96</v>
      </c>
      <c r="G12" s="9">
        <v>15281460000</v>
      </c>
      <c r="H12" s="203"/>
      <c r="I12" s="204"/>
      <c r="J12" s="204"/>
      <c r="K12" s="205"/>
    </row>
    <row r="13" spans="1:12" ht="12.95" customHeight="1">
      <c r="A13" s="193"/>
      <c r="B13" s="195"/>
      <c r="C13" s="197"/>
      <c r="D13" s="199"/>
      <c r="E13" s="7" t="s">
        <v>98</v>
      </c>
      <c r="F13" s="8" t="s">
        <v>96</v>
      </c>
      <c r="G13" s="9">
        <v>0</v>
      </c>
      <c r="H13" s="203"/>
      <c r="I13" s="204"/>
      <c r="J13" s="204"/>
      <c r="K13" s="205"/>
    </row>
    <row r="14" spans="1:12" ht="12.95" customHeight="1">
      <c r="A14" s="193"/>
      <c r="B14" s="195"/>
      <c r="C14" s="197"/>
      <c r="D14" s="199"/>
      <c r="E14" s="7" t="s">
        <v>99</v>
      </c>
      <c r="F14" s="8" t="s">
        <v>96</v>
      </c>
      <c r="G14" s="9">
        <v>0</v>
      </c>
      <c r="H14" s="203"/>
      <c r="I14" s="204"/>
      <c r="J14" s="204"/>
      <c r="K14" s="205"/>
    </row>
    <row r="15" spans="1:12" ht="12.95" customHeight="1">
      <c r="A15" s="206"/>
      <c r="B15" s="207"/>
      <c r="C15" s="208"/>
      <c r="D15" s="209"/>
      <c r="E15" s="12" t="s">
        <v>100</v>
      </c>
      <c r="F15" s="13" t="s">
        <v>96</v>
      </c>
      <c r="G15" s="14">
        <v>0</v>
      </c>
      <c r="H15" s="210"/>
      <c r="I15" s="211"/>
      <c r="J15" s="75" t="s">
        <v>101</v>
      </c>
      <c r="K15" s="76">
        <v>67</v>
      </c>
    </row>
  </sheetData>
  <sheetProtection formatCells="0" formatColumns="0" formatRows="0" insertHyperlinks="0" autoFilter="0"/>
  <mergeCells count="14">
    <mergeCell ref="A7:A15"/>
    <mergeCell ref="B7:G9"/>
    <mergeCell ref="H7:H9"/>
    <mergeCell ref="I7:K9"/>
    <mergeCell ref="B10:B15"/>
    <mergeCell ref="C10:C15"/>
    <mergeCell ref="D10:D15"/>
    <mergeCell ref="H10:K14"/>
    <mergeCell ref="H15:I15"/>
    <mergeCell ref="C3:D3"/>
    <mergeCell ref="E3:K3"/>
    <mergeCell ref="A4:G6"/>
    <mergeCell ref="H4:H6"/>
    <mergeCell ref="I4:K6"/>
  </mergeCells>
  <phoneticPr fontId="3"/>
  <dataValidations count="1">
    <dataValidation type="whole" errorStyle="warning" imeMode="halfAlpha" operator="greaterThanOrEqual" allowBlank="1" showInputMessage="1" showErrorMessage="1" sqref="J15:K15 H10 I4:K9" xr:uid="{BAE3239B-CAA6-4FF3-986D-CC16DB51F5C9}">
      <formula1>1</formula1>
    </dataValidation>
  </dataValidations>
  <pageMargins left="0.78740157480314965" right="0.78740157480314965" top="0.59055118110236215" bottom="0.59055118110236215" header="0.31496062992125984" footer="0.31496062992125984"/>
  <pageSetup paperSize="9" scale="75" fitToHeight="0" orientation="portrait" blackAndWhite="1"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FD1581-E74E-4147-8EF9-17FFAF9E2B34}">
  <sheetPr>
    <tabColor rgb="FFFFFF00"/>
    <pageSetUpPr fitToPage="1"/>
  </sheetPr>
  <dimension ref="A1:N33"/>
  <sheetViews>
    <sheetView zoomScaleNormal="100" zoomScaleSheetLayoutView="85" workbookViewId="0">
      <selection activeCell="A2" sqref="A2:E2"/>
    </sheetView>
  </sheetViews>
  <sheetFormatPr defaultColWidth="9" defaultRowHeight="13.5"/>
  <cols>
    <col min="1" max="1" width="3.375" style="27" customWidth="1"/>
    <col min="2" max="2" width="3.75" style="27" customWidth="1"/>
    <col min="3" max="3" width="24.875" style="27" customWidth="1"/>
    <col min="4" max="6" width="14.5" style="27" customWidth="1"/>
    <col min="7" max="8" width="8.125" style="27" customWidth="1"/>
    <col min="9" max="9" width="21.75" style="28" customWidth="1"/>
    <col min="10" max="11" width="21.75" style="27" customWidth="1"/>
    <col min="12" max="14" width="13.5" style="142" bestFit="1" customWidth="1"/>
    <col min="15" max="16384" width="9" style="27"/>
  </cols>
  <sheetData>
    <row r="1" spans="1:14" ht="21.75" customHeight="1">
      <c r="A1" s="26" t="s">
        <v>0</v>
      </c>
      <c r="B1" s="141"/>
      <c r="C1" s="141"/>
      <c r="D1" s="141"/>
      <c r="E1" s="141"/>
      <c r="F1" s="141"/>
      <c r="G1" s="141"/>
      <c r="H1" s="141"/>
      <c r="I1" s="27"/>
    </row>
    <row r="2" spans="1:14" ht="30" customHeight="1">
      <c r="A2" s="167" t="s">
        <v>321</v>
      </c>
      <c r="B2" s="167"/>
      <c r="C2" s="167"/>
      <c r="D2" s="167"/>
      <c r="E2" s="167"/>
      <c r="F2" s="29"/>
      <c r="G2" s="29"/>
      <c r="H2" s="29"/>
      <c r="J2" s="28"/>
    </row>
    <row r="3" spans="1:14" ht="9" customHeight="1">
      <c r="J3" s="28"/>
    </row>
    <row r="4" spans="1:14" ht="66.75" customHeight="1">
      <c r="A4" s="170" t="s">
        <v>2</v>
      </c>
      <c r="B4" s="170" t="s">
        <v>3</v>
      </c>
      <c r="C4" s="170" t="s">
        <v>4</v>
      </c>
      <c r="D4" s="30" t="s">
        <v>5</v>
      </c>
      <c r="E4" s="30" t="s">
        <v>6</v>
      </c>
      <c r="F4" s="30" t="s">
        <v>7</v>
      </c>
      <c r="G4" s="31" t="s">
        <v>8</v>
      </c>
      <c r="H4" s="31" t="s">
        <v>9</v>
      </c>
    </row>
    <row r="5" spans="1:14" ht="15" customHeight="1">
      <c r="A5" s="171"/>
      <c r="B5" s="171"/>
      <c r="C5" s="171"/>
      <c r="D5" s="33" t="s">
        <v>10</v>
      </c>
      <c r="E5" s="33" t="s">
        <v>10</v>
      </c>
      <c r="F5" s="33" t="s">
        <v>10</v>
      </c>
      <c r="G5" s="33" t="s">
        <v>11</v>
      </c>
      <c r="H5" s="33" t="s">
        <v>11</v>
      </c>
    </row>
    <row r="6" spans="1:14" ht="24" customHeight="1">
      <c r="A6" s="35" t="s">
        <v>322</v>
      </c>
      <c r="B6" s="36"/>
      <c r="C6" s="36"/>
      <c r="D6" s="37">
        <v>300000000</v>
      </c>
      <c r="E6" s="37">
        <v>226018000</v>
      </c>
      <c r="F6" s="37">
        <v>226018000</v>
      </c>
      <c r="G6" s="38" t="str">
        <f>IF(ISBLANK(D6),"",IF(F6=0,0,IF(D6=0,"-",IF(D6=F6,100,TEXT(ROUND(F6/D6*100,3),"#,##0.0")))))</f>
        <v>75.3</v>
      </c>
      <c r="H6" s="39">
        <f>IF(ISBLANK(D6),"",IF(F6=0,0,IF(E6=0,"要確認",IF(E6=F6,100,TEXT(ROUND(F6/E6*100,3),"#,##0.0")))))</f>
        <v>100</v>
      </c>
      <c r="I6" s="143"/>
      <c r="J6" s="143"/>
      <c r="K6" s="143"/>
      <c r="L6" s="156"/>
      <c r="M6" s="156"/>
      <c r="N6" s="156"/>
    </row>
    <row r="7" spans="1:14" ht="24" customHeight="1">
      <c r="A7" s="41"/>
      <c r="B7" s="42" t="s">
        <v>322</v>
      </c>
      <c r="C7" s="43"/>
      <c r="D7" s="44">
        <v>300000000</v>
      </c>
      <c r="E7" s="44">
        <v>226018000</v>
      </c>
      <c r="F7" s="44">
        <v>226018000</v>
      </c>
      <c r="G7" s="45" t="str">
        <f>IF(ISBLANK(D7),"",IF(F7=0,0,IF(D7=0,"-",IF(D7=F7,100,TEXT(ROUND(F7/D7*100,3),"#,##0.0")))))</f>
        <v>75.3</v>
      </c>
      <c r="H7" s="46">
        <f>IF(ISBLANK(D7),"",IF(F7=0,0,IF(E7=0,"要確認",IF(E7=F7,100,TEXT(ROUND(F7/E7*100,3),"#,##0.0")))))</f>
        <v>100</v>
      </c>
      <c r="I7" s="143"/>
      <c r="J7" s="143"/>
      <c r="K7" s="143"/>
      <c r="L7" s="156"/>
      <c r="M7" s="156"/>
      <c r="N7" s="156"/>
    </row>
    <row r="8" spans="1:14" ht="24" customHeight="1">
      <c r="A8" s="41"/>
      <c r="B8" s="42"/>
      <c r="C8" s="42" t="s">
        <v>322</v>
      </c>
      <c r="D8" s="47">
        <v>300000000</v>
      </c>
      <c r="E8" s="47">
        <v>226018000</v>
      </c>
      <c r="F8" s="47">
        <v>226018000</v>
      </c>
      <c r="G8" s="45" t="str">
        <f>IF(ISBLANK(D8),"",IF(F8=0,0,IF(D8=0,"-",IF(D8=F8,100,TEXT(ROUND(F8/D8*100,3),"#,##0.0")))))</f>
        <v>75.3</v>
      </c>
      <c r="H8" s="46">
        <f>IF(ISBLANK(D8),"",IF(F8=0,0,IF(E8=0,"要確認",IF(E8=F8,100,TEXT(ROUND(F8/E8*100,3),"#,##0.0")))))</f>
        <v>100</v>
      </c>
      <c r="I8" s="143"/>
      <c r="J8" s="143"/>
      <c r="K8" s="143"/>
      <c r="L8" s="157"/>
      <c r="M8" s="157"/>
      <c r="N8" s="157"/>
    </row>
    <row r="9" spans="1:14" ht="24" customHeight="1">
      <c r="A9" s="48"/>
      <c r="B9" s="42"/>
      <c r="C9" s="43"/>
      <c r="D9" s="44"/>
      <c r="E9" s="44"/>
      <c r="F9" s="44"/>
      <c r="G9" s="45" t="s">
        <v>90</v>
      </c>
      <c r="H9" s="46" t="s">
        <v>90</v>
      </c>
      <c r="I9" s="52"/>
    </row>
    <row r="10" spans="1:14" ht="24" customHeight="1">
      <c r="A10" s="48"/>
      <c r="B10" s="42"/>
      <c r="C10" s="42"/>
      <c r="D10" s="47"/>
      <c r="E10" s="47"/>
      <c r="F10" s="47"/>
      <c r="G10" s="45" t="s">
        <v>90</v>
      </c>
      <c r="H10" s="46" t="s">
        <v>90</v>
      </c>
    </row>
    <row r="11" spans="1:14" ht="24" customHeight="1">
      <c r="A11" s="48"/>
      <c r="B11" s="42"/>
      <c r="C11" s="43"/>
      <c r="D11" s="44"/>
      <c r="E11" s="44"/>
      <c r="F11" s="44"/>
      <c r="G11" s="45" t="s">
        <v>90</v>
      </c>
      <c r="H11" s="46" t="s">
        <v>90</v>
      </c>
    </row>
    <row r="12" spans="1:14" ht="24" customHeight="1">
      <c r="A12" s="48"/>
      <c r="B12" s="42"/>
      <c r="C12" s="42"/>
      <c r="D12" s="47"/>
      <c r="E12" s="47"/>
      <c r="F12" s="47"/>
      <c r="G12" s="45" t="s">
        <v>90</v>
      </c>
      <c r="H12" s="46" t="s">
        <v>90</v>
      </c>
    </row>
    <row r="13" spans="1:14" ht="24" customHeight="1">
      <c r="A13" s="49"/>
      <c r="B13" s="43"/>
      <c r="C13" s="43"/>
      <c r="D13" s="44"/>
      <c r="E13" s="44"/>
      <c r="F13" s="44"/>
      <c r="G13" s="45" t="s">
        <v>90</v>
      </c>
      <c r="H13" s="46" t="s">
        <v>90</v>
      </c>
    </row>
    <row r="14" spans="1:14" ht="24" customHeight="1">
      <c r="A14" s="49"/>
      <c r="B14" s="42"/>
      <c r="C14" s="43"/>
      <c r="D14" s="47"/>
      <c r="E14" s="47"/>
      <c r="F14" s="47"/>
      <c r="G14" s="45" t="s">
        <v>90</v>
      </c>
      <c r="H14" s="46" t="s">
        <v>90</v>
      </c>
    </row>
    <row r="15" spans="1:14" ht="24" customHeight="1">
      <c r="A15" s="49"/>
      <c r="B15" s="43"/>
      <c r="C15" s="50"/>
      <c r="D15" s="51"/>
      <c r="E15" s="51"/>
      <c r="F15" s="51"/>
      <c r="G15" s="45" t="s">
        <v>90</v>
      </c>
      <c r="H15" s="46" t="s">
        <v>90</v>
      </c>
    </row>
    <row r="16" spans="1:14" ht="24" customHeight="1">
      <c r="A16" s="49"/>
      <c r="B16" s="50"/>
      <c r="C16" s="50"/>
      <c r="D16" s="51"/>
      <c r="E16" s="51"/>
      <c r="F16" s="51"/>
      <c r="G16" s="45" t="s">
        <v>90</v>
      </c>
      <c r="H16" s="46" t="s">
        <v>90</v>
      </c>
    </row>
    <row r="17" spans="1:8" ht="24" customHeight="1">
      <c r="A17" s="49"/>
      <c r="B17" s="43"/>
      <c r="C17" s="50"/>
      <c r="D17" s="51"/>
      <c r="E17" s="51"/>
      <c r="F17" s="51"/>
      <c r="G17" s="45" t="s">
        <v>90</v>
      </c>
      <c r="H17" s="46" t="s">
        <v>90</v>
      </c>
    </row>
    <row r="18" spans="1:8" ht="24" customHeight="1">
      <c r="A18" s="49"/>
      <c r="B18" s="50"/>
      <c r="C18" s="50"/>
      <c r="D18" s="51"/>
      <c r="E18" s="51"/>
      <c r="F18" s="51"/>
      <c r="G18" s="45" t="s">
        <v>90</v>
      </c>
      <c r="H18" s="46" t="s">
        <v>90</v>
      </c>
    </row>
    <row r="19" spans="1:8" ht="24" customHeight="1">
      <c r="A19" s="49"/>
      <c r="B19" s="50"/>
      <c r="C19" s="50"/>
      <c r="D19" s="51"/>
      <c r="E19" s="51"/>
      <c r="F19" s="51"/>
      <c r="G19" s="45"/>
      <c r="H19" s="46"/>
    </row>
    <row r="20" spans="1:8" ht="24" customHeight="1">
      <c r="A20" s="49"/>
      <c r="B20" s="43"/>
      <c r="C20" s="50"/>
      <c r="D20" s="51"/>
      <c r="E20" s="51"/>
      <c r="F20" s="51"/>
      <c r="G20" s="45" t="s">
        <v>90</v>
      </c>
      <c r="H20" s="46" t="s">
        <v>90</v>
      </c>
    </row>
    <row r="21" spans="1:8" ht="24" customHeight="1">
      <c r="A21" s="49"/>
      <c r="B21" s="43"/>
      <c r="C21" s="50"/>
      <c r="D21" s="51"/>
      <c r="E21" s="51"/>
      <c r="F21" s="51"/>
      <c r="G21" s="45" t="s">
        <v>90</v>
      </c>
      <c r="H21" s="46" t="s">
        <v>90</v>
      </c>
    </row>
    <row r="22" spans="1:8" ht="24" customHeight="1">
      <c r="A22" s="49"/>
      <c r="B22" s="43"/>
      <c r="C22" s="50"/>
      <c r="D22" s="51"/>
      <c r="E22" s="51"/>
      <c r="F22" s="51"/>
      <c r="G22" s="45" t="s">
        <v>90</v>
      </c>
      <c r="H22" s="46" t="s">
        <v>90</v>
      </c>
    </row>
    <row r="23" spans="1:8" ht="24" customHeight="1">
      <c r="A23" s="49"/>
      <c r="B23" s="43"/>
      <c r="C23" s="50"/>
      <c r="D23" s="51"/>
      <c r="E23" s="51"/>
      <c r="F23" s="51"/>
      <c r="G23" s="45" t="s">
        <v>90</v>
      </c>
      <c r="H23" s="46" t="s">
        <v>90</v>
      </c>
    </row>
    <row r="24" spans="1:8" ht="24" customHeight="1">
      <c r="A24" s="49"/>
      <c r="B24" s="50"/>
      <c r="C24" s="50"/>
      <c r="D24" s="51"/>
      <c r="E24" s="51"/>
      <c r="F24" s="51"/>
      <c r="G24" s="45" t="s">
        <v>90</v>
      </c>
      <c r="H24" s="46" t="s">
        <v>90</v>
      </c>
    </row>
    <row r="25" spans="1:8" ht="24" customHeight="1">
      <c r="A25" s="53"/>
      <c r="B25" s="43"/>
      <c r="C25" s="50"/>
      <c r="D25" s="51"/>
      <c r="E25" s="51"/>
      <c r="F25" s="51"/>
      <c r="G25" s="45" t="s">
        <v>90</v>
      </c>
      <c r="H25" s="46" t="s">
        <v>90</v>
      </c>
    </row>
    <row r="26" spans="1:8" ht="24" customHeight="1">
      <c r="A26" s="53"/>
      <c r="B26" s="50"/>
      <c r="C26" s="50"/>
      <c r="D26" s="44"/>
      <c r="E26" s="44"/>
      <c r="F26" s="44"/>
      <c r="G26" s="45" t="s">
        <v>90</v>
      </c>
      <c r="H26" s="46" t="s">
        <v>90</v>
      </c>
    </row>
    <row r="27" spans="1:8" ht="24" customHeight="1">
      <c r="A27" s="53"/>
      <c r="B27" s="50"/>
      <c r="C27" s="50"/>
      <c r="D27" s="44"/>
      <c r="E27" s="44"/>
      <c r="F27" s="44"/>
      <c r="G27" s="45" t="s">
        <v>90</v>
      </c>
      <c r="H27" s="46" t="s">
        <v>90</v>
      </c>
    </row>
    <row r="28" spans="1:8" ht="24" customHeight="1">
      <c r="A28" s="53"/>
      <c r="B28" s="50"/>
      <c r="C28" s="50"/>
      <c r="D28" s="44"/>
      <c r="E28" s="44"/>
      <c r="F28" s="44"/>
      <c r="G28" s="45" t="s">
        <v>90</v>
      </c>
      <c r="H28" s="46" t="s">
        <v>90</v>
      </c>
    </row>
    <row r="29" spans="1:8" ht="24" customHeight="1">
      <c r="A29" s="53"/>
      <c r="B29" s="50"/>
      <c r="C29" s="50"/>
      <c r="D29" s="44"/>
      <c r="E29" s="44"/>
      <c r="F29" s="44"/>
      <c r="G29" s="45" t="s">
        <v>90</v>
      </c>
      <c r="H29" s="46" t="s">
        <v>90</v>
      </c>
    </row>
    <row r="30" spans="1:8" ht="24" customHeight="1">
      <c r="A30" s="53"/>
      <c r="B30" s="50"/>
      <c r="C30" s="50"/>
      <c r="D30" s="44"/>
      <c r="E30" s="44"/>
      <c r="F30" s="44"/>
      <c r="G30" s="45" t="s">
        <v>90</v>
      </c>
      <c r="H30" s="46" t="s">
        <v>90</v>
      </c>
    </row>
    <row r="31" spans="1:8" ht="24" customHeight="1">
      <c r="A31" s="49"/>
      <c r="B31" s="43"/>
      <c r="C31" s="43"/>
      <c r="D31" s="44"/>
      <c r="E31" s="44"/>
      <c r="F31" s="44"/>
      <c r="G31" s="45" t="s">
        <v>90</v>
      </c>
      <c r="H31" s="46" t="s">
        <v>90</v>
      </c>
    </row>
    <row r="32" spans="1:8" ht="24" customHeight="1">
      <c r="A32" s="49"/>
      <c r="B32" s="43"/>
      <c r="C32" s="43"/>
      <c r="D32" s="44"/>
      <c r="E32" s="44"/>
      <c r="F32" s="44"/>
      <c r="G32" s="45" t="s">
        <v>90</v>
      </c>
      <c r="H32" s="46" t="s">
        <v>90</v>
      </c>
    </row>
    <row r="33" spans="1:8" ht="24" customHeight="1">
      <c r="A33" s="54"/>
      <c r="B33" s="55"/>
      <c r="C33" s="55"/>
      <c r="D33" s="56"/>
      <c r="E33" s="56"/>
      <c r="F33" s="56"/>
      <c r="G33" s="57" t="s">
        <v>90</v>
      </c>
      <c r="H33" s="58" t="s">
        <v>90</v>
      </c>
    </row>
  </sheetData>
  <mergeCells count="4">
    <mergeCell ref="A2:E2"/>
    <mergeCell ref="A4:A5"/>
    <mergeCell ref="B4:B5"/>
    <mergeCell ref="C4:C5"/>
  </mergeCells>
  <phoneticPr fontId="3"/>
  <pageMargins left="0.78740157480314965" right="0.78740157480314965" top="0.59055118110236215" bottom="0.59055118110236215" header="0.31496062992125984" footer="0.31496062992125984"/>
  <pageSetup paperSize="9" scale="95" firstPageNumber="251" fitToHeight="0" orientation="portrait" useFirstPageNumber="1"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2C4C2-0565-4E0C-B5EE-AF9A506A62B7}">
  <sheetPr>
    <tabColor rgb="FF00B050"/>
    <pageSetUpPr fitToPage="1"/>
  </sheetPr>
  <dimension ref="A1:L15"/>
  <sheetViews>
    <sheetView zoomScaleNormal="100" zoomScaleSheetLayoutView="100" workbookViewId="0">
      <pane ySplit="3" topLeftCell="A4" activePane="bottomLeft" state="frozen"/>
      <selection activeCell="I2" sqref="I2"/>
      <selection pane="bottomLeft"/>
    </sheetView>
  </sheetViews>
  <sheetFormatPr defaultColWidth="9" defaultRowHeight="14.25"/>
  <cols>
    <col min="1" max="3" width="2.875" style="64" customWidth="1"/>
    <col min="4" max="4" width="27.875" style="64" customWidth="1"/>
    <col min="5" max="5" width="11.25" style="83" customWidth="1"/>
    <col min="6" max="6" width="4.5" style="83" customWidth="1"/>
    <col min="7" max="7" width="15.375" style="65" customWidth="1"/>
    <col min="8" max="8" width="10" style="64" customWidth="1"/>
    <col min="9" max="9" width="20.625" style="84" customWidth="1"/>
    <col min="10" max="10" width="7.5" style="64" customWidth="1"/>
    <col min="11" max="11" width="9.375" style="64" customWidth="1"/>
    <col min="12" max="12" width="4.625" style="68" customWidth="1"/>
    <col min="13" max="16384" width="9" style="64"/>
  </cols>
  <sheetData>
    <row r="1" spans="1:12" ht="33" customHeight="1">
      <c r="A1" s="59" t="s">
        <v>1190</v>
      </c>
      <c r="B1" s="60"/>
      <c r="C1" s="60"/>
      <c r="D1" s="60"/>
      <c r="E1" s="60"/>
      <c r="F1" s="60"/>
      <c r="G1" s="61"/>
      <c r="H1" s="1"/>
      <c r="I1" s="2"/>
      <c r="J1" s="2"/>
      <c r="K1" s="62"/>
      <c r="L1" s="63"/>
    </row>
    <row r="2" spans="1:12" ht="10.5" customHeight="1">
      <c r="E2" s="64"/>
      <c r="F2" s="64"/>
      <c r="I2" s="64"/>
      <c r="L2" s="66"/>
    </row>
    <row r="3" spans="1:12" ht="40.5" customHeight="1">
      <c r="A3" s="67" t="s">
        <v>3</v>
      </c>
      <c r="B3" s="67" t="s">
        <v>4</v>
      </c>
      <c r="C3" s="172" t="s">
        <v>88</v>
      </c>
      <c r="D3" s="173"/>
      <c r="E3" s="174" t="s">
        <v>87</v>
      </c>
      <c r="F3" s="175"/>
      <c r="G3" s="175"/>
      <c r="H3" s="175"/>
      <c r="I3" s="175"/>
      <c r="J3" s="175"/>
      <c r="K3" s="176"/>
      <c r="L3" s="63"/>
    </row>
    <row r="4" spans="1:12" ht="12.95" customHeight="1">
      <c r="A4" s="177" t="s">
        <v>427</v>
      </c>
      <c r="B4" s="178"/>
      <c r="C4" s="178"/>
      <c r="D4" s="178"/>
      <c r="E4" s="178"/>
      <c r="F4" s="178"/>
      <c r="G4" s="178"/>
      <c r="H4" s="183"/>
      <c r="I4" s="186"/>
      <c r="J4" s="186"/>
      <c r="K4" s="187"/>
    </row>
    <row r="5" spans="1:12" ht="12.95" customHeight="1">
      <c r="A5" s="179"/>
      <c r="B5" s="180"/>
      <c r="C5" s="180"/>
      <c r="D5" s="180"/>
      <c r="E5" s="180"/>
      <c r="F5" s="180"/>
      <c r="G5" s="180"/>
      <c r="H5" s="184"/>
      <c r="I5" s="188"/>
      <c r="J5" s="188"/>
      <c r="K5" s="189"/>
    </row>
    <row r="6" spans="1:12" ht="12.95" customHeight="1">
      <c r="A6" s="181"/>
      <c r="B6" s="182"/>
      <c r="C6" s="182"/>
      <c r="D6" s="182"/>
      <c r="E6" s="182"/>
      <c r="F6" s="182"/>
      <c r="G6" s="182"/>
      <c r="H6" s="185"/>
      <c r="I6" s="190"/>
      <c r="J6" s="190"/>
      <c r="K6" s="191"/>
    </row>
    <row r="7" spans="1:12" ht="12.95" customHeight="1">
      <c r="A7" s="192"/>
      <c r="B7" s="177" t="s">
        <v>427</v>
      </c>
      <c r="C7" s="178"/>
      <c r="D7" s="178"/>
      <c r="E7" s="178"/>
      <c r="F7" s="178"/>
      <c r="G7" s="178"/>
      <c r="H7" s="186"/>
      <c r="I7" s="186"/>
      <c r="J7" s="186"/>
      <c r="K7" s="187"/>
    </row>
    <row r="8" spans="1:12" ht="12.95" customHeight="1">
      <c r="A8" s="193"/>
      <c r="B8" s="179"/>
      <c r="C8" s="180"/>
      <c r="D8" s="180"/>
      <c r="E8" s="180"/>
      <c r="F8" s="180"/>
      <c r="G8" s="180"/>
      <c r="H8" s="188"/>
      <c r="I8" s="188"/>
      <c r="J8" s="188"/>
      <c r="K8" s="189"/>
    </row>
    <row r="9" spans="1:12" ht="12.95" customHeight="1">
      <c r="A9" s="193"/>
      <c r="B9" s="181"/>
      <c r="C9" s="182"/>
      <c r="D9" s="182"/>
      <c r="E9" s="182"/>
      <c r="F9" s="182"/>
      <c r="G9" s="182"/>
      <c r="H9" s="190"/>
      <c r="I9" s="190"/>
      <c r="J9" s="190"/>
      <c r="K9" s="191"/>
    </row>
    <row r="10" spans="1:12" ht="12.95" customHeight="1">
      <c r="A10" s="193"/>
      <c r="B10" s="194"/>
      <c r="C10" s="196" t="s">
        <v>91</v>
      </c>
      <c r="D10" s="198" t="s">
        <v>428</v>
      </c>
      <c r="E10" s="3" t="s">
        <v>5</v>
      </c>
      <c r="F10" s="4" t="s">
        <v>93</v>
      </c>
      <c r="G10" s="5">
        <v>300000000</v>
      </c>
      <c r="H10" s="200" t="s">
        <v>90</v>
      </c>
      <c r="I10" s="201"/>
      <c r="J10" s="201"/>
      <c r="K10" s="202"/>
    </row>
    <row r="11" spans="1:12" ht="12.95" customHeight="1">
      <c r="A11" s="193"/>
      <c r="B11" s="195"/>
      <c r="C11" s="197"/>
      <c r="D11" s="199"/>
      <c r="E11" s="7" t="s">
        <v>95</v>
      </c>
      <c r="F11" s="8" t="s">
        <v>96</v>
      </c>
      <c r="G11" s="9">
        <v>226018000</v>
      </c>
      <c r="H11" s="203"/>
      <c r="I11" s="204"/>
      <c r="J11" s="204"/>
      <c r="K11" s="205"/>
    </row>
    <row r="12" spans="1:12" ht="12.95" customHeight="1">
      <c r="A12" s="193"/>
      <c r="B12" s="195"/>
      <c r="C12" s="197"/>
      <c r="D12" s="199"/>
      <c r="E12" s="7" t="s">
        <v>97</v>
      </c>
      <c r="F12" s="8" t="s">
        <v>96</v>
      </c>
      <c r="G12" s="9">
        <v>226018000</v>
      </c>
      <c r="H12" s="203"/>
      <c r="I12" s="204"/>
      <c r="J12" s="204"/>
      <c r="K12" s="205"/>
    </row>
    <row r="13" spans="1:12" ht="12.95" customHeight="1">
      <c r="A13" s="193"/>
      <c r="B13" s="195"/>
      <c r="C13" s="197"/>
      <c r="D13" s="199"/>
      <c r="E13" s="7" t="s">
        <v>98</v>
      </c>
      <c r="F13" s="8" t="s">
        <v>96</v>
      </c>
      <c r="G13" s="9">
        <v>0</v>
      </c>
      <c r="H13" s="203"/>
      <c r="I13" s="204"/>
      <c r="J13" s="204"/>
      <c r="K13" s="205"/>
    </row>
    <row r="14" spans="1:12" ht="12.95" customHeight="1">
      <c r="A14" s="193"/>
      <c r="B14" s="195"/>
      <c r="C14" s="197"/>
      <c r="D14" s="199"/>
      <c r="E14" s="7" t="s">
        <v>99</v>
      </c>
      <c r="F14" s="8" t="s">
        <v>96</v>
      </c>
      <c r="G14" s="9">
        <v>0</v>
      </c>
      <c r="H14" s="203"/>
      <c r="I14" s="204"/>
      <c r="J14" s="204"/>
      <c r="K14" s="205"/>
    </row>
    <row r="15" spans="1:12" ht="12.95" customHeight="1">
      <c r="A15" s="206"/>
      <c r="B15" s="207"/>
      <c r="C15" s="208"/>
      <c r="D15" s="209"/>
      <c r="E15" s="12" t="s">
        <v>100</v>
      </c>
      <c r="F15" s="13" t="s">
        <v>96</v>
      </c>
      <c r="G15" s="14">
        <v>0</v>
      </c>
      <c r="H15" s="210"/>
      <c r="I15" s="211"/>
      <c r="J15" s="75" t="s">
        <v>101</v>
      </c>
      <c r="K15" s="76">
        <v>69</v>
      </c>
    </row>
  </sheetData>
  <sheetProtection formatCells="0" formatColumns="0" formatRows="0" insertHyperlinks="0" autoFilter="0"/>
  <mergeCells count="14">
    <mergeCell ref="C3:D3"/>
    <mergeCell ref="E3:K3"/>
    <mergeCell ref="C10:C15"/>
    <mergeCell ref="D10:D15"/>
    <mergeCell ref="H10:K14"/>
    <mergeCell ref="H15:I15"/>
    <mergeCell ref="A4:G6"/>
    <mergeCell ref="H4:H6"/>
    <mergeCell ref="I4:K6"/>
    <mergeCell ref="A7:A15"/>
    <mergeCell ref="B7:G9"/>
    <mergeCell ref="H7:H9"/>
    <mergeCell ref="I7:K9"/>
    <mergeCell ref="B10:B15"/>
  </mergeCells>
  <phoneticPr fontId="3"/>
  <dataValidations count="1">
    <dataValidation type="whole" errorStyle="warning" imeMode="halfAlpha" operator="greaterThanOrEqual" allowBlank="1" showInputMessage="1" showErrorMessage="1" sqref="H10 J15:K15 I4:K9" xr:uid="{2386488E-2A34-4291-AF08-E4E91BBCF366}">
      <formula1>1</formula1>
    </dataValidation>
  </dataValidations>
  <pageMargins left="0.78740157480314965" right="0.78740157480314965" top="0.59055118110236215" bottom="0.59055118110236215" header="0.31496062992125984" footer="0.31496062992125984"/>
  <pageSetup paperSize="9" scale="75" fitToHeight="0" orientation="portrait" blackAndWhite="1"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5EA73F-1B37-4892-B9FF-427AB613C190}">
  <sheetPr>
    <tabColor rgb="FFFFFF00"/>
    <pageSetUpPr fitToPage="1"/>
  </sheetPr>
  <dimension ref="A1:N33"/>
  <sheetViews>
    <sheetView zoomScaleNormal="100" zoomScaleSheetLayoutView="85" workbookViewId="0">
      <selection activeCell="I2" sqref="I2"/>
    </sheetView>
  </sheetViews>
  <sheetFormatPr defaultColWidth="9" defaultRowHeight="13.5"/>
  <cols>
    <col min="1" max="1" width="3.375" style="27" customWidth="1"/>
    <col min="2" max="2" width="3.75" style="27" customWidth="1"/>
    <col min="3" max="3" width="24.875" style="27" customWidth="1"/>
    <col min="4" max="6" width="14.5" style="27" customWidth="1"/>
    <col min="7" max="8" width="8.125" style="27" customWidth="1"/>
    <col min="9" max="9" width="17" style="28" bestFit="1" customWidth="1"/>
    <col min="10" max="11" width="17" style="27" bestFit="1" customWidth="1"/>
    <col min="12" max="14" width="13.5" style="142" bestFit="1" customWidth="1"/>
    <col min="15" max="16384" width="9" style="27"/>
  </cols>
  <sheetData>
    <row r="1" spans="1:14" ht="21.75" customHeight="1">
      <c r="A1" s="26" t="s">
        <v>0</v>
      </c>
      <c r="B1" s="141"/>
      <c r="C1" s="141"/>
      <c r="D1" s="141"/>
      <c r="E1" s="141"/>
      <c r="F1" s="141"/>
      <c r="G1" s="141"/>
      <c r="H1" s="141"/>
      <c r="I1" s="27"/>
    </row>
    <row r="2" spans="1:14" ht="30" customHeight="1">
      <c r="A2" s="167" t="s">
        <v>323</v>
      </c>
      <c r="B2" s="167"/>
      <c r="C2" s="167"/>
      <c r="D2" s="167"/>
      <c r="E2" s="167"/>
      <c r="F2" s="29"/>
      <c r="G2" s="29"/>
      <c r="H2" s="29"/>
      <c r="J2" s="28"/>
    </row>
    <row r="3" spans="1:14" ht="9" customHeight="1">
      <c r="J3" s="28"/>
    </row>
    <row r="4" spans="1:14" ht="66.75" customHeight="1">
      <c r="A4" s="170" t="s">
        <v>2</v>
      </c>
      <c r="B4" s="170" t="s">
        <v>3</v>
      </c>
      <c r="C4" s="170" t="s">
        <v>4</v>
      </c>
      <c r="D4" s="30" t="s">
        <v>5</v>
      </c>
      <c r="E4" s="30" t="s">
        <v>6</v>
      </c>
      <c r="F4" s="30" t="s">
        <v>7</v>
      </c>
      <c r="G4" s="31" t="s">
        <v>8</v>
      </c>
      <c r="H4" s="31" t="s">
        <v>9</v>
      </c>
    </row>
    <row r="5" spans="1:14" ht="15" customHeight="1">
      <c r="A5" s="171"/>
      <c r="B5" s="171"/>
      <c r="C5" s="171"/>
      <c r="D5" s="33" t="s">
        <v>10</v>
      </c>
      <c r="E5" s="33" t="s">
        <v>10</v>
      </c>
      <c r="F5" s="33" t="s">
        <v>10</v>
      </c>
      <c r="G5" s="33" t="s">
        <v>11</v>
      </c>
      <c r="H5" s="33" t="s">
        <v>11</v>
      </c>
    </row>
    <row r="6" spans="1:14" ht="24" customHeight="1">
      <c r="A6" s="35" t="s">
        <v>324</v>
      </c>
      <c r="B6" s="36"/>
      <c r="C6" s="36"/>
      <c r="D6" s="37">
        <v>290000000</v>
      </c>
      <c r="E6" s="37">
        <v>314956000</v>
      </c>
      <c r="F6" s="37">
        <v>314956000</v>
      </c>
      <c r="G6" s="38" t="str">
        <f>IF(ISBLANK(D6),"",IF(F6=0,0,IF(D6=0,"-",IF(D6=F6,100,TEXT(ROUND(F6/D6*100,3),"#,##0.0")))))</f>
        <v>108.6</v>
      </c>
      <c r="H6" s="39">
        <f>IF(ISBLANK(D6),"",IF(F6=0,0,IF(E6=0,"要確認",IF(E6=F6,100,TEXT(ROUND(F6/E6*100,3),"#,##0.0")))))</f>
        <v>100</v>
      </c>
      <c r="I6" s="143"/>
      <c r="J6" s="143"/>
      <c r="K6" s="143"/>
      <c r="L6" s="156"/>
      <c r="M6" s="156"/>
      <c r="N6" s="156"/>
    </row>
    <row r="7" spans="1:14" ht="24" customHeight="1">
      <c r="A7" s="41"/>
      <c r="B7" s="42" t="s">
        <v>324</v>
      </c>
      <c r="C7" s="43"/>
      <c r="D7" s="44">
        <v>290000000</v>
      </c>
      <c r="E7" s="44">
        <v>314956000</v>
      </c>
      <c r="F7" s="44">
        <v>314956000</v>
      </c>
      <c r="G7" s="45" t="str">
        <f>IF(ISBLANK(D7),"",IF(F7=0,0,IF(D7=0,"-",IF(D7=F7,100,TEXT(ROUND(F7/D7*100,3),"#,##0.0")))))</f>
        <v>108.6</v>
      </c>
      <c r="H7" s="46">
        <f>IF(ISBLANK(D7),"",IF(F7=0,0,IF(E7=0,"要確認",IF(E7=F7,100,TEXT(ROUND(F7/E7*100,3),"#,##0.0")))))</f>
        <v>100</v>
      </c>
      <c r="I7" s="143"/>
      <c r="J7" s="143"/>
      <c r="K7" s="143"/>
      <c r="L7" s="156"/>
      <c r="M7" s="156"/>
      <c r="N7" s="156"/>
    </row>
    <row r="8" spans="1:14" ht="24" customHeight="1">
      <c r="A8" s="41"/>
      <c r="B8" s="42"/>
      <c r="C8" s="42" t="s">
        <v>324</v>
      </c>
      <c r="D8" s="47">
        <v>290000000</v>
      </c>
      <c r="E8" s="47">
        <v>314956000</v>
      </c>
      <c r="F8" s="47">
        <v>314956000</v>
      </c>
      <c r="G8" s="45" t="str">
        <f>IF(ISBLANK(D8),"",IF(F8=0,0,IF(D8=0,"-",IF(D8=F8,100,TEXT(ROUND(F8/D8*100,3),"#,##0.0")))))</f>
        <v>108.6</v>
      </c>
      <c r="H8" s="46">
        <f>IF(ISBLANK(D8),"",IF(F8=0,0,IF(E8=0,"要確認",IF(E8=F8,100,TEXT(ROUND(F8/E8*100,3),"#,##0.0")))))</f>
        <v>100</v>
      </c>
      <c r="I8" s="143"/>
      <c r="J8" s="143"/>
      <c r="K8" s="143"/>
      <c r="L8" s="157"/>
      <c r="M8" s="157"/>
      <c r="N8" s="157"/>
    </row>
    <row r="9" spans="1:14" ht="24" customHeight="1">
      <c r="A9" s="48"/>
      <c r="B9" s="42"/>
      <c r="C9" s="43"/>
      <c r="D9" s="44"/>
      <c r="E9" s="44"/>
      <c r="F9" s="44"/>
      <c r="G9" s="45" t="s">
        <v>90</v>
      </c>
      <c r="H9" s="46" t="s">
        <v>90</v>
      </c>
      <c r="I9" s="52"/>
    </row>
    <row r="10" spans="1:14" ht="24" customHeight="1">
      <c r="A10" s="48"/>
      <c r="B10" s="42"/>
      <c r="C10" s="42"/>
      <c r="D10" s="47"/>
      <c r="E10" s="47"/>
      <c r="F10" s="47"/>
      <c r="G10" s="45" t="s">
        <v>90</v>
      </c>
      <c r="H10" s="46" t="s">
        <v>90</v>
      </c>
    </row>
    <row r="11" spans="1:14" ht="24" customHeight="1">
      <c r="A11" s="48"/>
      <c r="B11" s="42"/>
      <c r="C11" s="43"/>
      <c r="D11" s="44"/>
      <c r="E11" s="44"/>
      <c r="F11" s="44"/>
      <c r="G11" s="45" t="s">
        <v>90</v>
      </c>
      <c r="H11" s="46" t="s">
        <v>90</v>
      </c>
    </row>
    <row r="12" spans="1:14" ht="24" customHeight="1">
      <c r="A12" s="48"/>
      <c r="B12" s="42"/>
      <c r="C12" s="42"/>
      <c r="D12" s="47"/>
      <c r="E12" s="47"/>
      <c r="F12" s="47"/>
      <c r="G12" s="45" t="s">
        <v>90</v>
      </c>
      <c r="H12" s="46" t="s">
        <v>90</v>
      </c>
    </row>
    <row r="13" spans="1:14" ht="24" customHeight="1">
      <c r="A13" s="49"/>
      <c r="B13" s="43"/>
      <c r="C13" s="43"/>
      <c r="D13" s="44"/>
      <c r="E13" s="44"/>
      <c r="F13" s="44"/>
      <c r="G13" s="45" t="s">
        <v>90</v>
      </c>
      <c r="H13" s="46" t="s">
        <v>90</v>
      </c>
    </row>
    <row r="14" spans="1:14" ht="24" customHeight="1">
      <c r="A14" s="49"/>
      <c r="B14" s="42"/>
      <c r="C14" s="43"/>
      <c r="D14" s="47"/>
      <c r="E14" s="47"/>
      <c r="F14" s="47"/>
      <c r="G14" s="45" t="s">
        <v>90</v>
      </c>
      <c r="H14" s="46" t="s">
        <v>90</v>
      </c>
    </row>
    <row r="15" spans="1:14" ht="24" customHeight="1">
      <c r="A15" s="49"/>
      <c r="B15" s="43"/>
      <c r="C15" s="50"/>
      <c r="D15" s="51"/>
      <c r="E15" s="51"/>
      <c r="F15" s="51"/>
      <c r="G15" s="45" t="s">
        <v>90</v>
      </c>
      <c r="H15" s="46" t="s">
        <v>90</v>
      </c>
    </row>
    <row r="16" spans="1:14" ht="24" customHeight="1">
      <c r="A16" s="49"/>
      <c r="B16" s="50"/>
      <c r="C16" s="50"/>
      <c r="D16" s="51"/>
      <c r="E16" s="51"/>
      <c r="F16" s="51"/>
      <c r="G16" s="45" t="s">
        <v>90</v>
      </c>
      <c r="H16" s="46" t="s">
        <v>90</v>
      </c>
    </row>
    <row r="17" spans="1:8" ht="24" customHeight="1">
      <c r="A17" s="49"/>
      <c r="B17" s="43"/>
      <c r="C17" s="50"/>
      <c r="D17" s="51"/>
      <c r="E17" s="51"/>
      <c r="F17" s="51"/>
      <c r="G17" s="45" t="s">
        <v>90</v>
      </c>
      <c r="H17" s="46" t="s">
        <v>90</v>
      </c>
    </row>
    <row r="18" spans="1:8" ht="24" customHeight="1">
      <c r="A18" s="49"/>
      <c r="B18" s="50"/>
      <c r="C18" s="50"/>
      <c r="D18" s="51"/>
      <c r="E18" s="51"/>
      <c r="F18" s="51"/>
      <c r="G18" s="45" t="s">
        <v>90</v>
      </c>
      <c r="H18" s="46" t="s">
        <v>90</v>
      </c>
    </row>
    <row r="19" spans="1:8" ht="24" customHeight="1">
      <c r="A19" s="49"/>
      <c r="B19" s="50"/>
      <c r="C19" s="50"/>
      <c r="D19" s="51"/>
      <c r="E19" s="51"/>
      <c r="F19" s="51"/>
      <c r="G19" s="45"/>
      <c r="H19" s="46"/>
    </row>
    <row r="20" spans="1:8" ht="24" customHeight="1">
      <c r="A20" s="49"/>
      <c r="B20" s="43"/>
      <c r="C20" s="50"/>
      <c r="D20" s="51"/>
      <c r="E20" s="51"/>
      <c r="F20" s="51"/>
      <c r="G20" s="45" t="s">
        <v>90</v>
      </c>
      <c r="H20" s="46" t="s">
        <v>90</v>
      </c>
    </row>
    <row r="21" spans="1:8" ht="24" customHeight="1">
      <c r="A21" s="49"/>
      <c r="B21" s="43"/>
      <c r="C21" s="50"/>
      <c r="D21" s="51"/>
      <c r="E21" s="51"/>
      <c r="F21" s="51"/>
      <c r="G21" s="45" t="s">
        <v>90</v>
      </c>
      <c r="H21" s="46" t="s">
        <v>90</v>
      </c>
    </row>
    <row r="22" spans="1:8" ht="24" customHeight="1">
      <c r="A22" s="49"/>
      <c r="B22" s="43"/>
      <c r="C22" s="50"/>
      <c r="D22" s="51"/>
      <c r="E22" s="51"/>
      <c r="F22" s="51"/>
      <c r="G22" s="45" t="s">
        <v>90</v>
      </c>
      <c r="H22" s="46" t="s">
        <v>90</v>
      </c>
    </row>
    <row r="23" spans="1:8" ht="24" customHeight="1">
      <c r="A23" s="49"/>
      <c r="B23" s="43"/>
      <c r="C23" s="50"/>
      <c r="D23" s="51"/>
      <c r="E23" s="51"/>
      <c r="F23" s="51"/>
      <c r="G23" s="45" t="s">
        <v>90</v>
      </c>
      <c r="H23" s="46" t="s">
        <v>90</v>
      </c>
    </row>
    <row r="24" spans="1:8" ht="24" customHeight="1">
      <c r="A24" s="49"/>
      <c r="B24" s="50"/>
      <c r="C24" s="50"/>
      <c r="D24" s="51"/>
      <c r="E24" s="51"/>
      <c r="F24" s="51"/>
      <c r="G24" s="45" t="s">
        <v>90</v>
      </c>
      <c r="H24" s="46" t="s">
        <v>90</v>
      </c>
    </row>
    <row r="25" spans="1:8" ht="24" customHeight="1">
      <c r="A25" s="53"/>
      <c r="B25" s="43"/>
      <c r="C25" s="50"/>
      <c r="D25" s="51"/>
      <c r="E25" s="51"/>
      <c r="F25" s="51"/>
      <c r="G25" s="45" t="s">
        <v>90</v>
      </c>
      <c r="H25" s="46" t="s">
        <v>90</v>
      </c>
    </row>
    <row r="26" spans="1:8" ht="24" customHeight="1">
      <c r="A26" s="53"/>
      <c r="B26" s="50"/>
      <c r="C26" s="50"/>
      <c r="D26" s="44"/>
      <c r="E26" s="44"/>
      <c r="F26" s="44"/>
      <c r="G26" s="45" t="s">
        <v>90</v>
      </c>
      <c r="H26" s="46" t="s">
        <v>90</v>
      </c>
    </row>
    <row r="27" spans="1:8" ht="24" customHeight="1">
      <c r="A27" s="53"/>
      <c r="B27" s="50"/>
      <c r="C27" s="50"/>
      <c r="D27" s="44"/>
      <c r="E27" s="44"/>
      <c r="F27" s="44"/>
      <c r="G27" s="45" t="s">
        <v>90</v>
      </c>
      <c r="H27" s="46" t="s">
        <v>90</v>
      </c>
    </row>
    <row r="28" spans="1:8" ht="24" customHeight="1">
      <c r="A28" s="53"/>
      <c r="B28" s="50"/>
      <c r="C28" s="50"/>
      <c r="D28" s="44"/>
      <c r="E28" s="44"/>
      <c r="F28" s="44"/>
      <c r="G28" s="45" t="s">
        <v>90</v>
      </c>
      <c r="H28" s="46" t="s">
        <v>90</v>
      </c>
    </row>
    <row r="29" spans="1:8" ht="24" customHeight="1">
      <c r="A29" s="53"/>
      <c r="B29" s="50"/>
      <c r="C29" s="50"/>
      <c r="D29" s="44"/>
      <c r="E29" s="44"/>
      <c r="F29" s="44"/>
      <c r="G29" s="45" t="s">
        <v>90</v>
      </c>
      <c r="H29" s="46" t="s">
        <v>90</v>
      </c>
    </row>
    <row r="30" spans="1:8" ht="24" customHeight="1">
      <c r="A30" s="53"/>
      <c r="B30" s="50"/>
      <c r="C30" s="50"/>
      <c r="D30" s="44"/>
      <c r="E30" s="44"/>
      <c r="F30" s="44"/>
      <c r="G30" s="45" t="s">
        <v>90</v>
      </c>
      <c r="H30" s="46" t="s">
        <v>90</v>
      </c>
    </row>
    <row r="31" spans="1:8" ht="24" customHeight="1">
      <c r="A31" s="49"/>
      <c r="B31" s="43"/>
      <c r="C31" s="43"/>
      <c r="D31" s="44"/>
      <c r="E31" s="44"/>
      <c r="F31" s="44"/>
      <c r="G31" s="45" t="s">
        <v>90</v>
      </c>
      <c r="H31" s="46" t="s">
        <v>90</v>
      </c>
    </row>
    <row r="32" spans="1:8" ht="24" customHeight="1">
      <c r="A32" s="49"/>
      <c r="B32" s="43"/>
      <c r="C32" s="43"/>
      <c r="D32" s="44"/>
      <c r="E32" s="44"/>
      <c r="F32" s="44"/>
      <c r="G32" s="45" t="s">
        <v>90</v>
      </c>
      <c r="H32" s="46" t="s">
        <v>90</v>
      </c>
    </row>
    <row r="33" spans="1:8" ht="24" customHeight="1">
      <c r="A33" s="54"/>
      <c r="B33" s="55"/>
      <c r="C33" s="55"/>
      <c r="D33" s="56"/>
      <c r="E33" s="56"/>
      <c r="F33" s="56"/>
      <c r="G33" s="57" t="s">
        <v>90</v>
      </c>
      <c r="H33" s="58" t="s">
        <v>90</v>
      </c>
    </row>
  </sheetData>
  <mergeCells count="4">
    <mergeCell ref="A2:E2"/>
    <mergeCell ref="A4:A5"/>
    <mergeCell ref="B4:B5"/>
    <mergeCell ref="C4:C5"/>
  </mergeCells>
  <phoneticPr fontId="3"/>
  <pageMargins left="0.78740157480314965" right="0.78740157480314965" top="0.59055118110236215" bottom="0.59055118110236215" header="0.31496062992125984" footer="0.31496062992125984"/>
  <pageSetup paperSize="9" scale="95" firstPageNumber="251" fitToHeight="0" orientation="portrait" useFirstPageNumber="1"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5826F8-91D0-4FDD-9426-BF223ACD289B}">
  <sheetPr>
    <tabColor rgb="FF00B050"/>
    <pageSetUpPr fitToPage="1"/>
  </sheetPr>
  <dimension ref="A1:L15"/>
  <sheetViews>
    <sheetView zoomScaleNormal="100" zoomScaleSheetLayoutView="100" workbookViewId="0">
      <pane ySplit="3" topLeftCell="A4" activePane="bottomLeft" state="frozen"/>
      <selection activeCell="I2" sqref="I2"/>
      <selection pane="bottomLeft" activeCell="I2" sqref="I2"/>
    </sheetView>
  </sheetViews>
  <sheetFormatPr defaultColWidth="9" defaultRowHeight="14.25"/>
  <cols>
    <col min="1" max="3" width="2.875" style="64" customWidth="1"/>
    <col min="4" max="4" width="27.875" style="64" customWidth="1"/>
    <col min="5" max="5" width="11.25" style="83" customWidth="1"/>
    <col min="6" max="6" width="4.5" style="83" customWidth="1"/>
    <col min="7" max="7" width="15.375" style="65" customWidth="1"/>
    <col min="8" max="8" width="10" style="64" customWidth="1"/>
    <col min="9" max="9" width="20.625" style="84" customWidth="1"/>
    <col min="10" max="10" width="7.5" style="64" customWidth="1"/>
    <col min="11" max="11" width="9.375" style="64" customWidth="1"/>
    <col min="12" max="12" width="4.625" style="68" customWidth="1"/>
    <col min="13" max="16384" width="9" style="64"/>
  </cols>
  <sheetData>
    <row r="1" spans="1:12" ht="33" customHeight="1">
      <c r="A1" s="59" t="s">
        <v>1191</v>
      </c>
      <c r="B1" s="60"/>
      <c r="C1" s="60"/>
      <c r="D1" s="60"/>
      <c r="E1" s="60"/>
      <c r="F1" s="60"/>
      <c r="G1" s="61"/>
      <c r="H1" s="1"/>
      <c r="I1" s="2"/>
      <c r="J1" s="2"/>
      <c r="K1" s="62"/>
      <c r="L1" s="63"/>
    </row>
    <row r="2" spans="1:12" ht="10.5" customHeight="1">
      <c r="E2" s="64"/>
      <c r="F2" s="64"/>
      <c r="I2" s="64"/>
      <c r="L2" s="66"/>
    </row>
    <row r="3" spans="1:12" ht="40.5" customHeight="1">
      <c r="A3" s="67" t="s">
        <v>3</v>
      </c>
      <c r="B3" s="67" t="s">
        <v>4</v>
      </c>
      <c r="C3" s="172" t="s">
        <v>88</v>
      </c>
      <c r="D3" s="173"/>
      <c r="E3" s="174" t="s">
        <v>87</v>
      </c>
      <c r="F3" s="175"/>
      <c r="G3" s="175"/>
      <c r="H3" s="175"/>
      <c r="I3" s="175"/>
      <c r="J3" s="175"/>
      <c r="K3" s="176"/>
      <c r="L3" s="63"/>
    </row>
    <row r="4" spans="1:12" ht="12.95" customHeight="1">
      <c r="A4" s="177" t="s">
        <v>429</v>
      </c>
      <c r="B4" s="178"/>
      <c r="C4" s="178"/>
      <c r="D4" s="178"/>
      <c r="E4" s="178"/>
      <c r="F4" s="178"/>
      <c r="G4" s="178"/>
      <c r="H4" s="183"/>
      <c r="I4" s="186"/>
      <c r="J4" s="186"/>
      <c r="K4" s="187"/>
    </row>
    <row r="5" spans="1:12" ht="12.95" customHeight="1">
      <c r="A5" s="179"/>
      <c r="B5" s="180"/>
      <c r="C5" s="180"/>
      <c r="D5" s="180"/>
      <c r="E5" s="180"/>
      <c r="F5" s="180"/>
      <c r="G5" s="180"/>
      <c r="H5" s="184"/>
      <c r="I5" s="188"/>
      <c r="J5" s="188"/>
      <c r="K5" s="189"/>
    </row>
    <row r="6" spans="1:12" ht="12.95" customHeight="1">
      <c r="A6" s="181"/>
      <c r="B6" s="182"/>
      <c r="C6" s="182"/>
      <c r="D6" s="182"/>
      <c r="E6" s="182"/>
      <c r="F6" s="182"/>
      <c r="G6" s="182"/>
      <c r="H6" s="185"/>
      <c r="I6" s="190"/>
      <c r="J6" s="190"/>
      <c r="K6" s="191"/>
    </row>
    <row r="7" spans="1:12" ht="12.95" customHeight="1">
      <c r="A7" s="192"/>
      <c r="B7" s="177" t="s">
        <v>429</v>
      </c>
      <c r="C7" s="178"/>
      <c r="D7" s="178"/>
      <c r="E7" s="178"/>
      <c r="F7" s="178"/>
      <c r="G7" s="178"/>
      <c r="H7" s="186"/>
      <c r="I7" s="186"/>
      <c r="J7" s="186"/>
      <c r="K7" s="187"/>
    </row>
    <row r="8" spans="1:12" ht="12.95" customHeight="1">
      <c r="A8" s="193"/>
      <c r="B8" s="179"/>
      <c r="C8" s="180"/>
      <c r="D8" s="180"/>
      <c r="E8" s="180"/>
      <c r="F8" s="180"/>
      <c r="G8" s="180"/>
      <c r="H8" s="188"/>
      <c r="I8" s="188"/>
      <c r="J8" s="188"/>
      <c r="K8" s="189"/>
    </row>
    <row r="9" spans="1:12" ht="12.95" customHeight="1">
      <c r="A9" s="193"/>
      <c r="B9" s="181"/>
      <c r="C9" s="182"/>
      <c r="D9" s="182"/>
      <c r="E9" s="182"/>
      <c r="F9" s="182"/>
      <c r="G9" s="182"/>
      <c r="H9" s="190"/>
      <c r="I9" s="190"/>
      <c r="J9" s="190"/>
      <c r="K9" s="191"/>
    </row>
    <row r="10" spans="1:12" ht="12.95" customHeight="1">
      <c r="A10" s="193"/>
      <c r="B10" s="194"/>
      <c r="C10" s="196" t="s">
        <v>91</v>
      </c>
      <c r="D10" s="198" t="s">
        <v>430</v>
      </c>
      <c r="E10" s="3" t="s">
        <v>5</v>
      </c>
      <c r="F10" s="4" t="s">
        <v>93</v>
      </c>
      <c r="G10" s="5">
        <v>290000000</v>
      </c>
      <c r="H10" s="200" t="s">
        <v>90</v>
      </c>
      <c r="I10" s="201"/>
      <c r="J10" s="201"/>
      <c r="K10" s="202"/>
    </row>
    <row r="11" spans="1:12" ht="12.95" customHeight="1">
      <c r="A11" s="193"/>
      <c r="B11" s="195"/>
      <c r="C11" s="197"/>
      <c r="D11" s="199"/>
      <c r="E11" s="7" t="s">
        <v>95</v>
      </c>
      <c r="F11" s="8" t="s">
        <v>96</v>
      </c>
      <c r="G11" s="9">
        <v>314956000</v>
      </c>
      <c r="H11" s="203"/>
      <c r="I11" s="204"/>
      <c r="J11" s="204"/>
      <c r="K11" s="205"/>
    </row>
    <row r="12" spans="1:12" ht="12.95" customHeight="1">
      <c r="A12" s="193"/>
      <c r="B12" s="195"/>
      <c r="C12" s="197"/>
      <c r="D12" s="199"/>
      <c r="E12" s="7" t="s">
        <v>97</v>
      </c>
      <c r="F12" s="8" t="s">
        <v>96</v>
      </c>
      <c r="G12" s="9">
        <v>314956000</v>
      </c>
      <c r="H12" s="203"/>
      <c r="I12" s="204"/>
      <c r="J12" s="204"/>
      <c r="K12" s="205"/>
    </row>
    <row r="13" spans="1:12" ht="12.95" customHeight="1">
      <c r="A13" s="193"/>
      <c r="B13" s="195"/>
      <c r="C13" s="197"/>
      <c r="D13" s="199"/>
      <c r="E13" s="7" t="s">
        <v>98</v>
      </c>
      <c r="F13" s="8" t="s">
        <v>96</v>
      </c>
      <c r="G13" s="9">
        <v>0</v>
      </c>
      <c r="H13" s="203"/>
      <c r="I13" s="204"/>
      <c r="J13" s="204"/>
      <c r="K13" s="205"/>
    </row>
    <row r="14" spans="1:12" ht="12.95" customHeight="1">
      <c r="A14" s="193"/>
      <c r="B14" s="195"/>
      <c r="C14" s="197"/>
      <c r="D14" s="199"/>
      <c r="E14" s="7" t="s">
        <v>99</v>
      </c>
      <c r="F14" s="8" t="s">
        <v>96</v>
      </c>
      <c r="G14" s="9">
        <v>0</v>
      </c>
      <c r="H14" s="203"/>
      <c r="I14" s="204"/>
      <c r="J14" s="204"/>
      <c r="K14" s="205"/>
    </row>
    <row r="15" spans="1:12" ht="12.95" customHeight="1">
      <c r="A15" s="206"/>
      <c r="B15" s="207"/>
      <c r="C15" s="208"/>
      <c r="D15" s="209"/>
      <c r="E15" s="12" t="s">
        <v>100</v>
      </c>
      <c r="F15" s="13" t="s">
        <v>96</v>
      </c>
      <c r="G15" s="14">
        <v>0</v>
      </c>
      <c r="H15" s="210"/>
      <c r="I15" s="211"/>
      <c r="J15" s="75" t="s">
        <v>101</v>
      </c>
      <c r="K15" s="76">
        <v>71</v>
      </c>
    </row>
  </sheetData>
  <sheetProtection formatCells="0" formatColumns="0" formatRows="0" insertHyperlinks="0" autoFilter="0"/>
  <mergeCells count="14">
    <mergeCell ref="C3:D3"/>
    <mergeCell ref="E3:K3"/>
    <mergeCell ref="A7:A15"/>
    <mergeCell ref="B7:G9"/>
    <mergeCell ref="H7:H9"/>
    <mergeCell ref="I7:K9"/>
    <mergeCell ref="B10:B15"/>
    <mergeCell ref="C10:C15"/>
    <mergeCell ref="D10:D15"/>
    <mergeCell ref="H10:K14"/>
    <mergeCell ref="H15:I15"/>
    <mergeCell ref="A4:G6"/>
    <mergeCell ref="H4:H6"/>
    <mergeCell ref="I4:K6"/>
  </mergeCells>
  <phoneticPr fontId="3"/>
  <dataValidations count="1">
    <dataValidation type="whole" errorStyle="warning" imeMode="halfAlpha" operator="greaterThanOrEqual" allowBlank="1" showInputMessage="1" showErrorMessage="1" sqref="J15:K15 H10 I4:K9" xr:uid="{04EB9C0C-89F6-4617-A5AF-46C0FFFC74E2}">
      <formula1>1</formula1>
    </dataValidation>
  </dataValidations>
  <pageMargins left="0.78740157480314965" right="0.78740157480314965" top="0.59055118110236215" bottom="0.59055118110236215" header="0.31496062992125984" footer="0.31496062992125984"/>
  <pageSetup paperSize="9" scale="75" fitToHeight="0" orientation="portrait" blackAndWhite="1"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55916-7D34-4B27-AF5E-98240B6D91AD}">
  <sheetPr>
    <tabColor rgb="FFFFFF00"/>
    <pageSetUpPr fitToPage="1"/>
  </sheetPr>
  <dimension ref="A1:N33"/>
  <sheetViews>
    <sheetView zoomScaleNormal="100" zoomScaleSheetLayoutView="85" workbookViewId="0">
      <selection activeCell="I2" sqref="I2"/>
    </sheetView>
  </sheetViews>
  <sheetFormatPr defaultColWidth="9" defaultRowHeight="13.5"/>
  <cols>
    <col min="1" max="1" width="3.375" style="27" customWidth="1"/>
    <col min="2" max="2" width="3.75" style="27" customWidth="1"/>
    <col min="3" max="3" width="24.875" style="27" customWidth="1"/>
    <col min="4" max="6" width="14.5" style="27" customWidth="1"/>
    <col min="7" max="8" width="8.125" style="27" customWidth="1"/>
    <col min="9" max="9" width="16.875" style="28" customWidth="1"/>
    <col min="10" max="10" width="20.25" style="27" customWidth="1"/>
    <col min="11" max="11" width="12.25" style="27" bestFit="1" customWidth="1"/>
    <col min="12" max="14" width="17" style="142" bestFit="1" customWidth="1"/>
    <col min="15" max="16384" width="9" style="27"/>
  </cols>
  <sheetData>
    <row r="1" spans="1:14" ht="21.75" customHeight="1">
      <c r="A1" s="26" t="s">
        <v>0</v>
      </c>
      <c r="B1" s="141"/>
      <c r="C1" s="141"/>
      <c r="D1" s="141"/>
      <c r="E1" s="141"/>
      <c r="F1" s="141"/>
      <c r="G1" s="141"/>
      <c r="H1" s="141"/>
      <c r="I1" s="27"/>
    </row>
    <row r="2" spans="1:14" ht="30" customHeight="1">
      <c r="A2" s="167" t="s">
        <v>325</v>
      </c>
      <c r="B2" s="167"/>
      <c r="C2" s="167"/>
      <c r="D2" s="167"/>
      <c r="E2" s="167"/>
      <c r="F2" s="29"/>
      <c r="G2" s="29"/>
      <c r="H2" s="29"/>
      <c r="J2" s="28"/>
    </row>
    <row r="3" spans="1:14" ht="9" customHeight="1">
      <c r="J3" s="28"/>
    </row>
    <row r="4" spans="1:14" ht="66.75" customHeight="1">
      <c r="A4" s="170" t="s">
        <v>2</v>
      </c>
      <c r="B4" s="170" t="s">
        <v>3</v>
      </c>
      <c r="C4" s="170" t="s">
        <v>4</v>
      </c>
      <c r="D4" s="30" t="s">
        <v>5</v>
      </c>
      <c r="E4" s="30" t="s">
        <v>6</v>
      </c>
      <c r="F4" s="30" t="s">
        <v>7</v>
      </c>
      <c r="G4" s="31" t="s">
        <v>8</v>
      </c>
      <c r="H4" s="31" t="s">
        <v>9</v>
      </c>
    </row>
    <row r="5" spans="1:14" ht="15" customHeight="1">
      <c r="A5" s="171"/>
      <c r="B5" s="171"/>
      <c r="C5" s="171"/>
      <c r="D5" s="33" t="s">
        <v>10</v>
      </c>
      <c r="E5" s="33" t="s">
        <v>10</v>
      </c>
      <c r="F5" s="33" t="s">
        <v>10</v>
      </c>
      <c r="G5" s="33" t="s">
        <v>11</v>
      </c>
      <c r="H5" s="33" t="s">
        <v>11</v>
      </c>
    </row>
    <row r="6" spans="1:14" ht="24" customHeight="1">
      <c r="A6" s="35" t="s">
        <v>326</v>
      </c>
      <c r="B6" s="36"/>
      <c r="C6" s="36"/>
      <c r="D6" s="37">
        <v>58542171000</v>
      </c>
      <c r="E6" s="37">
        <v>60065914000</v>
      </c>
      <c r="F6" s="37">
        <v>60065914000</v>
      </c>
      <c r="G6" s="38" t="str">
        <f>IF(ISBLANK(D6),"",IF(F6=0,0,IF(D6=0,"-",IF(D6=F6,100,TEXT(ROUND(F6/D6*100,3),"#,##0.0")))))</f>
        <v>102.6</v>
      </c>
      <c r="H6" s="39">
        <f>IF(ISBLANK(D6),"",IF(F6=0,0,IF(E6=0,"要確認",IF(E6=F6,100,TEXT(ROUND(F6/E6*100,3),"#,##0.0")))))</f>
        <v>100</v>
      </c>
      <c r="I6" s="143"/>
      <c r="J6" s="143"/>
      <c r="K6" s="143"/>
      <c r="L6" s="156"/>
      <c r="M6" s="156"/>
      <c r="N6" s="156"/>
    </row>
    <row r="7" spans="1:14" ht="24" customHeight="1">
      <c r="A7" s="41"/>
      <c r="B7" s="42" t="s">
        <v>327</v>
      </c>
      <c r="C7" s="43"/>
      <c r="D7" s="44">
        <v>58542171000</v>
      </c>
      <c r="E7" s="44">
        <v>60065914000</v>
      </c>
      <c r="F7" s="44">
        <v>60065914000</v>
      </c>
      <c r="G7" s="45" t="str">
        <f>IF(ISBLANK(D7),"",IF(F7=0,0,IF(D7=0,"-",IF(D7=F7,100,TEXT(ROUND(F7/D7*100,3),"#,##0.0")))))</f>
        <v>102.6</v>
      </c>
      <c r="H7" s="46">
        <f>IF(ISBLANK(D7),"",IF(F7=0,0,IF(E7=0,"要確認",IF(E7=F7,100,TEXT(ROUND(F7/E7*100,3),"#,##0.0")))))</f>
        <v>100</v>
      </c>
      <c r="I7" s="143"/>
      <c r="J7" s="143"/>
      <c r="K7" s="143"/>
      <c r="L7" s="156"/>
      <c r="M7" s="156"/>
      <c r="N7" s="156"/>
    </row>
    <row r="8" spans="1:14" ht="24" customHeight="1">
      <c r="A8" s="41"/>
      <c r="B8" s="42"/>
      <c r="C8" s="42" t="s">
        <v>328</v>
      </c>
      <c r="D8" s="47">
        <v>56692171000</v>
      </c>
      <c r="E8" s="47">
        <v>57299968000</v>
      </c>
      <c r="F8" s="47">
        <v>57299968000</v>
      </c>
      <c r="G8" s="45" t="str">
        <f>IF(ISBLANK(D8),"",IF(F8=0,0,IF(D8=0,"-",IF(D8=F8,100,TEXT(ROUND(F8/D8*100,3),"#,##0.0")))))</f>
        <v>101.1</v>
      </c>
      <c r="H8" s="46">
        <f>IF(ISBLANK(D8),"",IF(F8=0,0,IF(E8=0,"要確認",IF(E8=F8,100,TEXT(ROUND(F8/E8*100,3),"#,##0.0")))))</f>
        <v>100</v>
      </c>
      <c r="I8" s="143"/>
      <c r="J8" s="143"/>
      <c r="K8" s="143"/>
      <c r="L8" s="157"/>
      <c r="M8" s="157"/>
      <c r="N8" s="157"/>
    </row>
    <row r="9" spans="1:14" ht="24" customHeight="1">
      <c r="A9" s="48"/>
      <c r="B9" s="42"/>
      <c r="C9" s="43" t="s">
        <v>329</v>
      </c>
      <c r="D9" s="44">
        <v>1850000000</v>
      </c>
      <c r="E9" s="44">
        <v>2765946000</v>
      </c>
      <c r="F9" s="44">
        <v>2765946000</v>
      </c>
      <c r="G9" s="45" t="str">
        <f>IF(ISBLANK(D9),"",IF(F9=0,0,IF(D9=0,"-",IF(D9=F9,100,TEXT(ROUND(F9/D9*100,3),"#,##0.0")))))</f>
        <v>149.5</v>
      </c>
      <c r="H9" s="46">
        <f>IF(ISBLANK(D9),"",IF(F9=0,0,IF(E9=0,"要確認",IF(E9=F9,100,TEXT(ROUND(F9/E9*100,3),"#,##0.0")))))</f>
        <v>100</v>
      </c>
      <c r="I9" s="52"/>
    </row>
    <row r="10" spans="1:14" ht="24" customHeight="1">
      <c r="A10" s="48"/>
      <c r="B10" s="42"/>
      <c r="C10" s="42"/>
      <c r="D10" s="47"/>
      <c r="E10" s="47"/>
      <c r="F10" s="47"/>
      <c r="G10" s="45" t="s">
        <v>90</v>
      </c>
      <c r="H10" s="46" t="s">
        <v>90</v>
      </c>
    </row>
    <row r="11" spans="1:14" ht="24" customHeight="1">
      <c r="A11" s="48"/>
      <c r="B11" s="42"/>
      <c r="C11" s="43"/>
      <c r="D11" s="44"/>
      <c r="E11" s="44"/>
      <c r="F11" s="44"/>
      <c r="G11" s="45" t="s">
        <v>90</v>
      </c>
      <c r="H11" s="46" t="s">
        <v>90</v>
      </c>
    </row>
    <row r="12" spans="1:14" ht="24" customHeight="1">
      <c r="A12" s="48"/>
      <c r="B12" s="42"/>
      <c r="C12" s="42"/>
      <c r="D12" s="47"/>
      <c r="E12" s="47"/>
      <c r="F12" s="47"/>
      <c r="G12" s="45" t="s">
        <v>90</v>
      </c>
      <c r="H12" s="46" t="s">
        <v>90</v>
      </c>
    </row>
    <row r="13" spans="1:14" ht="24" customHeight="1">
      <c r="A13" s="49"/>
      <c r="B13" s="43"/>
      <c r="C13" s="43"/>
      <c r="D13" s="44"/>
      <c r="E13" s="44"/>
      <c r="F13" s="44"/>
      <c r="G13" s="45" t="s">
        <v>90</v>
      </c>
      <c r="H13" s="46" t="s">
        <v>90</v>
      </c>
    </row>
    <row r="14" spans="1:14" ht="24" customHeight="1">
      <c r="A14" s="49"/>
      <c r="B14" s="42"/>
      <c r="C14" s="43"/>
      <c r="D14" s="47"/>
      <c r="E14" s="47"/>
      <c r="F14" s="47"/>
      <c r="G14" s="45" t="s">
        <v>90</v>
      </c>
      <c r="H14" s="46" t="s">
        <v>90</v>
      </c>
    </row>
    <row r="15" spans="1:14" ht="24" customHeight="1">
      <c r="A15" s="49"/>
      <c r="B15" s="43"/>
      <c r="C15" s="50"/>
      <c r="D15" s="51"/>
      <c r="E15" s="51"/>
      <c r="F15" s="51"/>
      <c r="G15" s="45" t="s">
        <v>90</v>
      </c>
      <c r="H15" s="46" t="s">
        <v>90</v>
      </c>
    </row>
    <row r="16" spans="1:14" ht="24" customHeight="1">
      <c r="A16" s="49"/>
      <c r="B16" s="50"/>
      <c r="C16" s="50"/>
      <c r="D16" s="51"/>
      <c r="E16" s="51"/>
      <c r="F16" s="51"/>
      <c r="G16" s="45" t="s">
        <v>90</v>
      </c>
      <c r="H16" s="46" t="s">
        <v>90</v>
      </c>
    </row>
    <row r="17" spans="1:8" ht="24" customHeight="1">
      <c r="A17" s="49"/>
      <c r="B17" s="43"/>
      <c r="C17" s="50"/>
      <c r="D17" s="51"/>
      <c r="E17" s="51"/>
      <c r="F17" s="51"/>
      <c r="G17" s="45" t="s">
        <v>90</v>
      </c>
      <c r="H17" s="46" t="s">
        <v>90</v>
      </c>
    </row>
    <row r="18" spans="1:8" ht="24" customHeight="1">
      <c r="A18" s="49"/>
      <c r="B18" s="50"/>
      <c r="C18" s="50"/>
      <c r="D18" s="51"/>
      <c r="E18" s="51"/>
      <c r="F18" s="51"/>
      <c r="G18" s="45" t="s">
        <v>90</v>
      </c>
      <c r="H18" s="46" t="s">
        <v>90</v>
      </c>
    </row>
    <row r="19" spans="1:8" ht="24" customHeight="1">
      <c r="A19" s="49"/>
      <c r="B19" s="50"/>
      <c r="C19" s="50"/>
      <c r="D19" s="51"/>
      <c r="E19" s="51"/>
      <c r="F19" s="51"/>
      <c r="G19" s="45"/>
      <c r="H19" s="46"/>
    </row>
    <row r="20" spans="1:8" ht="24" customHeight="1">
      <c r="A20" s="49"/>
      <c r="B20" s="43"/>
      <c r="C20" s="50"/>
      <c r="D20" s="51"/>
      <c r="E20" s="51"/>
      <c r="F20" s="51"/>
      <c r="G20" s="45" t="s">
        <v>90</v>
      </c>
      <c r="H20" s="46" t="s">
        <v>90</v>
      </c>
    </row>
    <row r="21" spans="1:8" ht="24" customHeight="1">
      <c r="A21" s="49"/>
      <c r="B21" s="43"/>
      <c r="C21" s="50"/>
      <c r="D21" s="51"/>
      <c r="E21" s="51"/>
      <c r="F21" s="51"/>
      <c r="G21" s="45" t="s">
        <v>90</v>
      </c>
      <c r="H21" s="46" t="s">
        <v>90</v>
      </c>
    </row>
    <row r="22" spans="1:8" ht="24" customHeight="1">
      <c r="A22" s="49"/>
      <c r="B22" s="43"/>
      <c r="C22" s="50"/>
      <c r="D22" s="51"/>
      <c r="E22" s="51"/>
      <c r="F22" s="51"/>
      <c r="G22" s="45" t="s">
        <v>90</v>
      </c>
      <c r="H22" s="46" t="s">
        <v>90</v>
      </c>
    </row>
    <row r="23" spans="1:8" ht="24" customHeight="1">
      <c r="A23" s="49"/>
      <c r="B23" s="43"/>
      <c r="C23" s="50"/>
      <c r="D23" s="51"/>
      <c r="E23" s="51"/>
      <c r="F23" s="51"/>
      <c r="G23" s="45" t="s">
        <v>90</v>
      </c>
      <c r="H23" s="46" t="s">
        <v>90</v>
      </c>
    </row>
    <row r="24" spans="1:8" ht="24" customHeight="1">
      <c r="A24" s="49"/>
      <c r="B24" s="50"/>
      <c r="C24" s="50"/>
      <c r="D24" s="51"/>
      <c r="E24" s="51"/>
      <c r="F24" s="51"/>
      <c r="G24" s="45" t="s">
        <v>90</v>
      </c>
      <c r="H24" s="46" t="s">
        <v>90</v>
      </c>
    </row>
    <row r="25" spans="1:8" ht="24" customHeight="1">
      <c r="A25" s="53"/>
      <c r="B25" s="43"/>
      <c r="C25" s="50"/>
      <c r="D25" s="51"/>
      <c r="E25" s="51"/>
      <c r="F25" s="51"/>
      <c r="G25" s="45" t="s">
        <v>90</v>
      </c>
      <c r="H25" s="46" t="s">
        <v>90</v>
      </c>
    </row>
    <row r="26" spans="1:8" ht="24" customHeight="1">
      <c r="A26" s="53"/>
      <c r="B26" s="50"/>
      <c r="C26" s="50"/>
      <c r="D26" s="44"/>
      <c r="E26" s="44"/>
      <c r="F26" s="44"/>
      <c r="G26" s="45" t="s">
        <v>90</v>
      </c>
      <c r="H26" s="46" t="s">
        <v>90</v>
      </c>
    </row>
    <row r="27" spans="1:8" ht="24" customHeight="1">
      <c r="A27" s="53"/>
      <c r="B27" s="50"/>
      <c r="C27" s="50"/>
      <c r="D27" s="44"/>
      <c r="E27" s="44"/>
      <c r="F27" s="44"/>
      <c r="G27" s="45" t="s">
        <v>90</v>
      </c>
      <c r="H27" s="46" t="s">
        <v>90</v>
      </c>
    </row>
    <row r="28" spans="1:8" ht="24" customHeight="1">
      <c r="A28" s="53"/>
      <c r="B28" s="50"/>
      <c r="C28" s="50"/>
      <c r="D28" s="44"/>
      <c r="E28" s="44"/>
      <c r="F28" s="44"/>
      <c r="G28" s="45" t="s">
        <v>90</v>
      </c>
      <c r="H28" s="46" t="s">
        <v>90</v>
      </c>
    </row>
    <row r="29" spans="1:8" ht="24" customHeight="1">
      <c r="A29" s="53"/>
      <c r="B29" s="50"/>
      <c r="C29" s="50"/>
      <c r="D29" s="44"/>
      <c r="E29" s="44"/>
      <c r="F29" s="44"/>
      <c r="G29" s="45" t="s">
        <v>90</v>
      </c>
      <c r="H29" s="46" t="s">
        <v>90</v>
      </c>
    </row>
    <row r="30" spans="1:8" ht="24" customHeight="1">
      <c r="A30" s="53"/>
      <c r="B30" s="50"/>
      <c r="C30" s="50"/>
      <c r="D30" s="44"/>
      <c r="E30" s="44"/>
      <c r="F30" s="44"/>
      <c r="G30" s="45" t="s">
        <v>90</v>
      </c>
      <c r="H30" s="46" t="s">
        <v>90</v>
      </c>
    </row>
    <row r="31" spans="1:8" ht="24" customHeight="1">
      <c r="A31" s="49"/>
      <c r="B31" s="43"/>
      <c r="C31" s="43"/>
      <c r="D31" s="44"/>
      <c r="E31" s="44"/>
      <c r="F31" s="44"/>
      <c r="G31" s="45" t="s">
        <v>90</v>
      </c>
      <c r="H31" s="46" t="s">
        <v>90</v>
      </c>
    </row>
    <row r="32" spans="1:8" ht="24" customHeight="1">
      <c r="A32" s="49"/>
      <c r="B32" s="43"/>
      <c r="C32" s="43"/>
      <c r="D32" s="44"/>
      <c r="E32" s="44"/>
      <c r="F32" s="44"/>
      <c r="G32" s="45" t="s">
        <v>90</v>
      </c>
      <c r="H32" s="46" t="s">
        <v>90</v>
      </c>
    </row>
    <row r="33" spans="1:8" ht="24" customHeight="1">
      <c r="A33" s="54"/>
      <c r="B33" s="55"/>
      <c r="C33" s="55"/>
      <c r="D33" s="56"/>
      <c r="E33" s="56"/>
      <c r="F33" s="56"/>
      <c r="G33" s="57" t="s">
        <v>90</v>
      </c>
      <c r="H33" s="58" t="s">
        <v>90</v>
      </c>
    </row>
  </sheetData>
  <mergeCells count="4">
    <mergeCell ref="A2:E2"/>
    <mergeCell ref="A4:A5"/>
    <mergeCell ref="B4:B5"/>
    <mergeCell ref="C4:C5"/>
  </mergeCells>
  <phoneticPr fontId="3"/>
  <pageMargins left="0.78740157480314965" right="0.78740157480314965" top="0.59055118110236215" bottom="0.59055118110236215" header="0.31496062992125984" footer="0.31496062992125984"/>
  <pageSetup paperSize="9" scale="95" firstPageNumber="251" fitToHeight="0" orientation="portrait" useFirstPageNumber="1"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38CC4-B5D9-4D41-AC90-1480B628F9D4}">
  <sheetPr>
    <tabColor rgb="FF00B050"/>
    <pageSetUpPr fitToPage="1"/>
  </sheetPr>
  <dimension ref="A1:L24"/>
  <sheetViews>
    <sheetView zoomScaleNormal="100" zoomScaleSheetLayoutView="100" workbookViewId="0">
      <pane ySplit="3" topLeftCell="A4" activePane="bottomLeft" state="frozen"/>
      <selection activeCell="I2" sqref="I2"/>
      <selection pane="bottomLeft" activeCell="I2" sqref="I2"/>
    </sheetView>
  </sheetViews>
  <sheetFormatPr defaultColWidth="9" defaultRowHeight="14.25"/>
  <cols>
    <col min="1" max="3" width="2.875" style="64" customWidth="1"/>
    <col min="4" max="4" width="27.875" style="64" customWidth="1"/>
    <col min="5" max="5" width="11.25" style="83" customWidth="1"/>
    <col min="6" max="6" width="4.5" style="83" customWidth="1"/>
    <col min="7" max="7" width="15.375" style="65" customWidth="1"/>
    <col min="8" max="8" width="10" style="64" customWidth="1"/>
    <col min="9" max="9" width="20.625" style="84" customWidth="1"/>
    <col min="10" max="10" width="7.5" style="64" customWidth="1"/>
    <col min="11" max="11" width="9.375" style="64" customWidth="1"/>
    <col min="12" max="12" width="4.625" style="68" customWidth="1"/>
    <col min="13" max="16384" width="9" style="64"/>
  </cols>
  <sheetData>
    <row r="1" spans="1:12" ht="33" customHeight="1">
      <c r="A1" s="59" t="s">
        <v>1192</v>
      </c>
      <c r="B1" s="60"/>
      <c r="C1" s="60"/>
      <c r="D1" s="60"/>
      <c r="E1" s="60"/>
      <c r="F1" s="60"/>
      <c r="G1" s="61"/>
      <c r="H1" s="1"/>
      <c r="I1" s="2"/>
      <c r="J1" s="2"/>
      <c r="K1" s="62"/>
      <c r="L1" s="63"/>
    </row>
    <row r="2" spans="1:12" ht="10.5" customHeight="1">
      <c r="E2" s="64"/>
      <c r="F2" s="64"/>
      <c r="I2" s="64"/>
      <c r="L2" s="66"/>
    </row>
    <row r="3" spans="1:12" ht="40.5" customHeight="1">
      <c r="A3" s="67" t="s">
        <v>3</v>
      </c>
      <c r="B3" s="67" t="s">
        <v>4</v>
      </c>
      <c r="C3" s="172" t="s">
        <v>88</v>
      </c>
      <c r="D3" s="173"/>
      <c r="E3" s="174" t="s">
        <v>87</v>
      </c>
      <c r="F3" s="175"/>
      <c r="G3" s="175"/>
      <c r="H3" s="175"/>
      <c r="I3" s="175"/>
      <c r="J3" s="175"/>
      <c r="K3" s="176"/>
      <c r="L3" s="63"/>
    </row>
    <row r="4" spans="1:12" ht="12.95" customHeight="1">
      <c r="A4" s="177" t="s">
        <v>431</v>
      </c>
      <c r="B4" s="178"/>
      <c r="C4" s="178"/>
      <c r="D4" s="178"/>
      <c r="E4" s="178"/>
      <c r="F4" s="178"/>
      <c r="G4" s="178"/>
      <c r="H4" s="183"/>
      <c r="I4" s="186"/>
      <c r="J4" s="186"/>
      <c r="K4" s="187"/>
    </row>
    <row r="5" spans="1:12" ht="12.95" customHeight="1">
      <c r="A5" s="179"/>
      <c r="B5" s="180"/>
      <c r="C5" s="180"/>
      <c r="D5" s="180"/>
      <c r="E5" s="180"/>
      <c r="F5" s="180"/>
      <c r="G5" s="180"/>
      <c r="H5" s="184"/>
      <c r="I5" s="188"/>
      <c r="J5" s="188"/>
      <c r="K5" s="189"/>
    </row>
    <row r="6" spans="1:12" ht="12.95" customHeight="1">
      <c r="A6" s="181"/>
      <c r="B6" s="182"/>
      <c r="C6" s="182"/>
      <c r="D6" s="182"/>
      <c r="E6" s="182"/>
      <c r="F6" s="182"/>
      <c r="G6" s="182"/>
      <c r="H6" s="185"/>
      <c r="I6" s="190"/>
      <c r="J6" s="190"/>
      <c r="K6" s="191"/>
    </row>
    <row r="7" spans="1:12" ht="12.95" customHeight="1">
      <c r="A7" s="192"/>
      <c r="B7" s="177" t="s">
        <v>432</v>
      </c>
      <c r="C7" s="178"/>
      <c r="D7" s="178"/>
      <c r="E7" s="178"/>
      <c r="F7" s="178"/>
      <c r="G7" s="178"/>
      <c r="H7" s="186"/>
      <c r="I7" s="186"/>
      <c r="J7" s="186"/>
      <c r="K7" s="187"/>
    </row>
    <row r="8" spans="1:12" ht="12.95" customHeight="1">
      <c r="A8" s="193"/>
      <c r="B8" s="179"/>
      <c r="C8" s="180"/>
      <c r="D8" s="180"/>
      <c r="E8" s="180"/>
      <c r="F8" s="180"/>
      <c r="G8" s="180"/>
      <c r="H8" s="188"/>
      <c r="I8" s="188"/>
      <c r="J8" s="188"/>
      <c r="K8" s="189"/>
    </row>
    <row r="9" spans="1:12" ht="12.95" customHeight="1">
      <c r="A9" s="193"/>
      <c r="B9" s="181"/>
      <c r="C9" s="182"/>
      <c r="D9" s="182"/>
      <c r="E9" s="182"/>
      <c r="F9" s="182"/>
      <c r="G9" s="182"/>
      <c r="H9" s="190"/>
      <c r="I9" s="190"/>
      <c r="J9" s="190"/>
      <c r="K9" s="191"/>
    </row>
    <row r="10" spans="1:12" ht="12.95" customHeight="1">
      <c r="A10" s="193"/>
      <c r="B10" s="194"/>
      <c r="C10" s="196" t="s">
        <v>91</v>
      </c>
      <c r="D10" s="198" t="s">
        <v>433</v>
      </c>
      <c r="E10" s="3" t="s">
        <v>5</v>
      </c>
      <c r="F10" s="4" t="s">
        <v>93</v>
      </c>
      <c r="G10" s="5">
        <v>56692171000</v>
      </c>
      <c r="H10" s="200" t="s">
        <v>90</v>
      </c>
      <c r="I10" s="201"/>
      <c r="J10" s="201"/>
      <c r="K10" s="202"/>
    </row>
    <row r="11" spans="1:12" ht="12.95" customHeight="1">
      <c r="A11" s="193"/>
      <c r="B11" s="195"/>
      <c r="C11" s="197"/>
      <c r="D11" s="199"/>
      <c r="E11" s="7" t="s">
        <v>95</v>
      </c>
      <c r="F11" s="8" t="s">
        <v>96</v>
      </c>
      <c r="G11" s="9">
        <v>57299968000</v>
      </c>
      <c r="H11" s="203"/>
      <c r="I11" s="204"/>
      <c r="J11" s="204"/>
      <c r="K11" s="205"/>
    </row>
    <row r="12" spans="1:12" ht="12.95" customHeight="1">
      <c r="A12" s="193"/>
      <c r="B12" s="195"/>
      <c r="C12" s="197"/>
      <c r="D12" s="199"/>
      <c r="E12" s="7" t="s">
        <v>97</v>
      </c>
      <c r="F12" s="8" t="s">
        <v>96</v>
      </c>
      <c r="G12" s="9">
        <v>57299968000</v>
      </c>
      <c r="H12" s="203"/>
      <c r="I12" s="204"/>
      <c r="J12" s="204"/>
      <c r="K12" s="205"/>
    </row>
    <row r="13" spans="1:12" ht="12.95" customHeight="1">
      <c r="A13" s="193"/>
      <c r="B13" s="195"/>
      <c r="C13" s="197"/>
      <c r="D13" s="199"/>
      <c r="E13" s="7" t="s">
        <v>98</v>
      </c>
      <c r="F13" s="8" t="s">
        <v>96</v>
      </c>
      <c r="G13" s="9">
        <v>0</v>
      </c>
      <c r="H13" s="203"/>
      <c r="I13" s="204"/>
      <c r="J13" s="204"/>
      <c r="K13" s="205"/>
    </row>
    <row r="14" spans="1:12" ht="12.95" customHeight="1">
      <c r="A14" s="193"/>
      <c r="B14" s="195"/>
      <c r="C14" s="197"/>
      <c r="D14" s="199"/>
      <c r="E14" s="7" t="s">
        <v>99</v>
      </c>
      <c r="F14" s="8" t="s">
        <v>96</v>
      </c>
      <c r="G14" s="9">
        <v>0</v>
      </c>
      <c r="H14" s="203"/>
      <c r="I14" s="204"/>
      <c r="J14" s="204"/>
      <c r="K14" s="205"/>
    </row>
    <row r="15" spans="1:12" ht="12.95" customHeight="1">
      <c r="A15" s="193"/>
      <c r="B15" s="207"/>
      <c r="C15" s="208"/>
      <c r="D15" s="209"/>
      <c r="E15" s="12" t="s">
        <v>100</v>
      </c>
      <c r="F15" s="13" t="s">
        <v>96</v>
      </c>
      <c r="G15" s="14">
        <v>0</v>
      </c>
      <c r="H15" s="210"/>
      <c r="I15" s="211"/>
      <c r="J15" s="75" t="s">
        <v>101</v>
      </c>
      <c r="K15" s="76">
        <v>73</v>
      </c>
    </row>
    <row r="16" spans="1:12" ht="12.95" customHeight="1">
      <c r="A16" s="193"/>
      <c r="B16" s="177" t="s">
        <v>434</v>
      </c>
      <c r="C16" s="178"/>
      <c r="D16" s="178"/>
      <c r="E16" s="178"/>
      <c r="F16" s="178"/>
      <c r="G16" s="178"/>
      <c r="H16" s="186"/>
      <c r="I16" s="186"/>
      <c r="J16" s="186"/>
      <c r="K16" s="187"/>
    </row>
    <row r="17" spans="1:11" ht="12.95" customHeight="1">
      <c r="A17" s="193"/>
      <c r="B17" s="179"/>
      <c r="C17" s="180"/>
      <c r="D17" s="180"/>
      <c r="E17" s="180"/>
      <c r="F17" s="180"/>
      <c r="G17" s="180"/>
      <c r="H17" s="188"/>
      <c r="I17" s="188"/>
      <c r="J17" s="188"/>
      <c r="K17" s="189"/>
    </row>
    <row r="18" spans="1:11" ht="12.95" customHeight="1">
      <c r="A18" s="193"/>
      <c r="B18" s="181"/>
      <c r="C18" s="182"/>
      <c r="D18" s="182"/>
      <c r="E18" s="182"/>
      <c r="F18" s="182"/>
      <c r="G18" s="182"/>
      <c r="H18" s="190"/>
      <c r="I18" s="190"/>
      <c r="J18" s="190"/>
      <c r="K18" s="191"/>
    </row>
    <row r="19" spans="1:11" ht="12.95" customHeight="1">
      <c r="A19" s="193"/>
      <c r="B19" s="194"/>
      <c r="C19" s="196" t="s">
        <v>91</v>
      </c>
      <c r="D19" s="198" t="s">
        <v>435</v>
      </c>
      <c r="E19" s="3" t="s">
        <v>5</v>
      </c>
      <c r="F19" s="4" t="s">
        <v>93</v>
      </c>
      <c r="G19" s="5">
        <v>1850000000</v>
      </c>
      <c r="H19" s="200" t="s">
        <v>90</v>
      </c>
      <c r="I19" s="201"/>
      <c r="J19" s="201"/>
      <c r="K19" s="202"/>
    </row>
    <row r="20" spans="1:11" ht="12.95" customHeight="1">
      <c r="A20" s="193"/>
      <c r="B20" s="195"/>
      <c r="C20" s="197"/>
      <c r="D20" s="199"/>
      <c r="E20" s="7" t="s">
        <v>95</v>
      </c>
      <c r="F20" s="8" t="s">
        <v>96</v>
      </c>
      <c r="G20" s="9">
        <v>2765946000</v>
      </c>
      <c r="H20" s="203"/>
      <c r="I20" s="204"/>
      <c r="J20" s="204"/>
      <c r="K20" s="205"/>
    </row>
    <row r="21" spans="1:11" ht="12.95" customHeight="1">
      <c r="A21" s="193"/>
      <c r="B21" s="195"/>
      <c r="C21" s="197"/>
      <c r="D21" s="199"/>
      <c r="E21" s="7" t="s">
        <v>97</v>
      </c>
      <c r="F21" s="8" t="s">
        <v>96</v>
      </c>
      <c r="G21" s="9">
        <v>2765946000</v>
      </c>
      <c r="H21" s="203"/>
      <c r="I21" s="204"/>
      <c r="J21" s="204"/>
      <c r="K21" s="205"/>
    </row>
    <row r="22" spans="1:11" ht="12.95" customHeight="1">
      <c r="A22" s="193"/>
      <c r="B22" s="195"/>
      <c r="C22" s="197"/>
      <c r="D22" s="199"/>
      <c r="E22" s="7" t="s">
        <v>98</v>
      </c>
      <c r="F22" s="8" t="s">
        <v>96</v>
      </c>
      <c r="G22" s="9">
        <v>0</v>
      </c>
      <c r="H22" s="203"/>
      <c r="I22" s="204"/>
      <c r="J22" s="204"/>
      <c r="K22" s="205"/>
    </row>
    <row r="23" spans="1:11" ht="12.95" customHeight="1">
      <c r="A23" s="193"/>
      <c r="B23" s="195"/>
      <c r="C23" s="197"/>
      <c r="D23" s="199"/>
      <c r="E23" s="7" t="s">
        <v>99</v>
      </c>
      <c r="F23" s="8" t="s">
        <v>96</v>
      </c>
      <c r="G23" s="9">
        <v>0</v>
      </c>
      <c r="H23" s="203"/>
      <c r="I23" s="204"/>
      <c r="J23" s="204"/>
      <c r="K23" s="205"/>
    </row>
    <row r="24" spans="1:11" ht="12.95" customHeight="1">
      <c r="A24" s="206"/>
      <c r="B24" s="207"/>
      <c r="C24" s="208"/>
      <c r="D24" s="209"/>
      <c r="E24" s="12" t="s">
        <v>100</v>
      </c>
      <c r="F24" s="13" t="s">
        <v>96</v>
      </c>
      <c r="G24" s="14">
        <v>0</v>
      </c>
      <c r="H24" s="210"/>
      <c r="I24" s="211"/>
      <c r="J24" s="75" t="s">
        <v>101</v>
      </c>
      <c r="K24" s="76">
        <v>73</v>
      </c>
    </row>
  </sheetData>
  <sheetProtection formatCells="0" formatColumns="0" formatRows="0" insertHyperlinks="0" autoFilter="0"/>
  <mergeCells count="23">
    <mergeCell ref="H24:I24"/>
    <mergeCell ref="B7:G9"/>
    <mergeCell ref="H7:H9"/>
    <mergeCell ref="I7:K9"/>
    <mergeCell ref="B10:B15"/>
    <mergeCell ref="C10:C15"/>
    <mergeCell ref="D10:D15"/>
    <mergeCell ref="C3:D3"/>
    <mergeCell ref="E3:K3"/>
    <mergeCell ref="H10:K14"/>
    <mergeCell ref="H15:I15"/>
    <mergeCell ref="A16:A24"/>
    <mergeCell ref="B16:G18"/>
    <mergeCell ref="H16:H18"/>
    <mergeCell ref="I16:K18"/>
    <mergeCell ref="B19:B24"/>
    <mergeCell ref="C19:C24"/>
    <mergeCell ref="D19:D24"/>
    <mergeCell ref="H19:K23"/>
    <mergeCell ref="A4:G6"/>
    <mergeCell ref="H4:H6"/>
    <mergeCell ref="I4:K6"/>
    <mergeCell ref="A7:A15"/>
  </mergeCells>
  <phoneticPr fontId="3"/>
  <dataValidations count="1">
    <dataValidation type="whole" errorStyle="warning" imeMode="halfAlpha" operator="greaterThanOrEqual" allowBlank="1" showInputMessage="1" showErrorMessage="1" sqref="H10 J24:K24 H19 I16:I18 J15:K18 I4:K9" xr:uid="{98B0DB39-2C19-40BA-BF93-8F4DDD7B313A}">
      <formula1>1</formula1>
    </dataValidation>
  </dataValidations>
  <pageMargins left="0.78740157480314965" right="0.78740157480314965" top="0.59055118110236215" bottom="0.59055118110236215" header="0.31496062992125984" footer="0.31496062992125984"/>
  <pageSetup paperSize="9" scale="75" fitToHeight="0" orientation="portrait" blackAndWhite="1"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37D366-5A5A-437E-87C8-27B60DCA2DF2}">
  <sheetPr>
    <tabColor rgb="FFFFFF00"/>
    <pageSetUpPr fitToPage="1"/>
  </sheetPr>
  <dimension ref="A1:N33"/>
  <sheetViews>
    <sheetView zoomScaleNormal="100" zoomScaleSheetLayoutView="85" workbookViewId="0">
      <selection activeCell="I2" sqref="I2"/>
    </sheetView>
  </sheetViews>
  <sheetFormatPr defaultColWidth="9" defaultRowHeight="13.5"/>
  <cols>
    <col min="1" max="1" width="3.375" style="27" customWidth="1"/>
    <col min="2" max="2" width="3.75" style="27" customWidth="1"/>
    <col min="3" max="3" width="24.875" style="27" customWidth="1"/>
    <col min="4" max="6" width="14.5" style="27" customWidth="1"/>
    <col min="7" max="8" width="8.125" style="27" customWidth="1"/>
    <col min="9" max="9" width="22.5" style="28" customWidth="1"/>
    <col min="10" max="11" width="22.5" style="27" customWidth="1"/>
    <col min="12" max="14" width="12.25" style="142" bestFit="1" customWidth="1"/>
    <col min="15" max="16384" width="9" style="27"/>
  </cols>
  <sheetData>
    <row r="1" spans="1:14" ht="21.75" customHeight="1">
      <c r="A1" s="26" t="s">
        <v>0</v>
      </c>
      <c r="B1" s="141"/>
      <c r="C1" s="141"/>
      <c r="D1" s="141"/>
      <c r="E1" s="141"/>
      <c r="F1" s="141"/>
      <c r="G1" s="141"/>
      <c r="H1" s="141"/>
      <c r="I1" s="27"/>
    </row>
    <row r="2" spans="1:14" ht="30" customHeight="1">
      <c r="A2" s="167" t="s">
        <v>330</v>
      </c>
      <c r="B2" s="167"/>
      <c r="C2" s="167"/>
      <c r="D2" s="167"/>
      <c r="E2" s="167"/>
      <c r="F2" s="29"/>
      <c r="G2" s="29"/>
      <c r="H2" s="29"/>
      <c r="J2" s="28"/>
    </row>
    <row r="3" spans="1:14" ht="9" customHeight="1">
      <c r="J3" s="28"/>
    </row>
    <row r="4" spans="1:14" ht="66.75" customHeight="1">
      <c r="A4" s="170" t="s">
        <v>2</v>
      </c>
      <c r="B4" s="170" t="s">
        <v>3</v>
      </c>
      <c r="C4" s="170" t="s">
        <v>4</v>
      </c>
      <c r="D4" s="30" t="s">
        <v>5</v>
      </c>
      <c r="E4" s="30" t="s">
        <v>6</v>
      </c>
      <c r="F4" s="30" t="s">
        <v>7</v>
      </c>
      <c r="G4" s="31" t="s">
        <v>8</v>
      </c>
      <c r="H4" s="31" t="s">
        <v>9</v>
      </c>
    </row>
    <row r="5" spans="1:14" ht="15" customHeight="1">
      <c r="A5" s="171"/>
      <c r="B5" s="171"/>
      <c r="C5" s="171"/>
      <c r="D5" s="33" t="s">
        <v>10</v>
      </c>
      <c r="E5" s="33" t="s">
        <v>10</v>
      </c>
      <c r="F5" s="33" t="s">
        <v>10</v>
      </c>
      <c r="G5" s="33" t="s">
        <v>11</v>
      </c>
      <c r="H5" s="33" t="s">
        <v>11</v>
      </c>
    </row>
    <row r="6" spans="1:14" ht="24" customHeight="1">
      <c r="A6" s="35" t="s">
        <v>331</v>
      </c>
      <c r="B6" s="36"/>
      <c r="C6" s="36"/>
      <c r="D6" s="37">
        <v>40000000</v>
      </c>
      <c r="E6" s="37">
        <v>42277000</v>
      </c>
      <c r="F6" s="37">
        <v>42277000</v>
      </c>
      <c r="G6" s="38" t="str">
        <f>IF(ISBLANK(D6),"",IF(F6=0,0,IF(D6=0,"-",IF(D6=F6,100,TEXT(ROUND(F6/D6*100,3),"#,##0.0")))))</f>
        <v>105.7</v>
      </c>
      <c r="H6" s="39">
        <f>IF(ISBLANK(D6),"",IF(F6=0,0,IF(E6=0,"要確認",IF(E6=F6,100,TEXT(ROUND(F6/E6*100,3),"#,##0.0")))))</f>
        <v>100</v>
      </c>
      <c r="I6" s="143"/>
      <c r="J6" s="143"/>
      <c r="K6" s="143"/>
      <c r="L6" s="156"/>
      <c r="M6" s="156"/>
      <c r="N6" s="156"/>
    </row>
    <row r="7" spans="1:14" ht="24" customHeight="1">
      <c r="A7" s="41"/>
      <c r="B7" s="42" t="s">
        <v>331</v>
      </c>
      <c r="C7" s="43"/>
      <c r="D7" s="44">
        <v>40000000</v>
      </c>
      <c r="E7" s="44">
        <v>42277000</v>
      </c>
      <c r="F7" s="44">
        <v>42277000</v>
      </c>
      <c r="G7" s="45" t="str">
        <f>IF(ISBLANK(D7),"",IF(F7=0,0,IF(D7=0,"-",IF(D7=F7,100,TEXT(ROUND(F7/D7*100,3),"#,##0.0")))))</f>
        <v>105.7</v>
      </c>
      <c r="H7" s="46">
        <f>IF(ISBLANK(D7),"",IF(F7=0,0,IF(E7=0,"要確認",IF(E7=F7,100,TEXT(ROUND(F7/E7*100,3),"#,##0.0")))))</f>
        <v>100</v>
      </c>
      <c r="I7" s="143"/>
      <c r="J7" s="143"/>
      <c r="K7" s="143"/>
      <c r="L7" s="156"/>
      <c r="M7" s="156"/>
      <c r="N7" s="156"/>
    </row>
    <row r="8" spans="1:14" ht="24" customHeight="1">
      <c r="A8" s="41"/>
      <c r="B8" s="42"/>
      <c r="C8" s="42" t="s">
        <v>331</v>
      </c>
      <c r="D8" s="47">
        <v>40000000</v>
      </c>
      <c r="E8" s="47">
        <v>42277000</v>
      </c>
      <c r="F8" s="47">
        <v>42277000</v>
      </c>
      <c r="G8" s="45" t="str">
        <f>IF(ISBLANK(D8),"",IF(F8=0,0,IF(D8=0,"-",IF(D8=F8,100,TEXT(ROUND(F8/D8*100,3),"#,##0.0")))))</f>
        <v>105.7</v>
      </c>
      <c r="H8" s="46">
        <f>IF(ISBLANK(D8),"",IF(F8=0,0,IF(E8=0,"要確認",IF(E8=F8,100,TEXT(ROUND(F8/E8*100,3),"#,##0.0")))))</f>
        <v>100</v>
      </c>
      <c r="I8" s="143"/>
      <c r="J8" s="143"/>
      <c r="K8" s="143"/>
      <c r="L8" s="157"/>
      <c r="M8" s="157"/>
      <c r="N8" s="157"/>
    </row>
    <row r="9" spans="1:14" ht="24" customHeight="1">
      <c r="A9" s="48"/>
      <c r="B9" s="42"/>
      <c r="C9" s="43"/>
      <c r="D9" s="44"/>
      <c r="E9" s="44"/>
      <c r="F9" s="44"/>
      <c r="G9" s="45"/>
      <c r="H9" s="46"/>
      <c r="I9" s="52"/>
    </row>
    <row r="10" spans="1:14" ht="24" customHeight="1">
      <c r="A10" s="48"/>
      <c r="B10" s="42"/>
      <c r="C10" s="42"/>
      <c r="D10" s="47"/>
      <c r="E10" s="47"/>
      <c r="F10" s="47"/>
      <c r="G10" s="45" t="s">
        <v>90</v>
      </c>
      <c r="H10" s="46" t="s">
        <v>90</v>
      </c>
    </row>
    <row r="11" spans="1:14" ht="24" customHeight="1">
      <c r="A11" s="48"/>
      <c r="B11" s="42"/>
      <c r="C11" s="43"/>
      <c r="D11" s="44"/>
      <c r="E11" s="44"/>
      <c r="F11" s="44"/>
      <c r="G11" s="45" t="s">
        <v>90</v>
      </c>
      <c r="H11" s="46" t="s">
        <v>90</v>
      </c>
    </row>
    <row r="12" spans="1:14" ht="24" customHeight="1">
      <c r="A12" s="48"/>
      <c r="B12" s="42"/>
      <c r="C12" s="42"/>
      <c r="D12" s="47"/>
      <c r="E12" s="47"/>
      <c r="F12" s="47"/>
      <c r="G12" s="45" t="s">
        <v>90</v>
      </c>
      <c r="H12" s="46" t="s">
        <v>90</v>
      </c>
    </row>
    <row r="13" spans="1:14" ht="24" customHeight="1">
      <c r="A13" s="49"/>
      <c r="B13" s="43"/>
      <c r="C13" s="43"/>
      <c r="D13" s="44"/>
      <c r="E13" s="44"/>
      <c r="F13" s="44"/>
      <c r="G13" s="45" t="s">
        <v>90</v>
      </c>
      <c r="H13" s="46" t="s">
        <v>90</v>
      </c>
    </row>
    <row r="14" spans="1:14" ht="24" customHeight="1">
      <c r="A14" s="49"/>
      <c r="B14" s="42"/>
      <c r="C14" s="43"/>
      <c r="D14" s="47"/>
      <c r="E14" s="47"/>
      <c r="F14" s="47"/>
      <c r="G14" s="45" t="s">
        <v>90</v>
      </c>
      <c r="H14" s="46" t="s">
        <v>90</v>
      </c>
    </row>
    <row r="15" spans="1:14" ht="24" customHeight="1">
      <c r="A15" s="49"/>
      <c r="B15" s="43"/>
      <c r="C15" s="50"/>
      <c r="D15" s="51"/>
      <c r="E15" s="51"/>
      <c r="F15" s="51"/>
      <c r="G15" s="45" t="s">
        <v>90</v>
      </c>
      <c r="H15" s="46" t="s">
        <v>90</v>
      </c>
    </row>
    <row r="16" spans="1:14" ht="24" customHeight="1">
      <c r="A16" s="49"/>
      <c r="B16" s="50"/>
      <c r="C16" s="50"/>
      <c r="D16" s="51"/>
      <c r="E16" s="51"/>
      <c r="F16" s="51"/>
      <c r="G16" s="45" t="s">
        <v>90</v>
      </c>
      <c r="H16" s="46" t="s">
        <v>90</v>
      </c>
    </row>
    <row r="17" spans="1:8" ht="24" customHeight="1">
      <c r="A17" s="49"/>
      <c r="B17" s="43"/>
      <c r="C17" s="50"/>
      <c r="D17" s="51"/>
      <c r="E17" s="51"/>
      <c r="F17" s="51"/>
      <c r="G17" s="45" t="s">
        <v>90</v>
      </c>
      <c r="H17" s="46" t="s">
        <v>90</v>
      </c>
    </row>
    <row r="18" spans="1:8" ht="24" customHeight="1">
      <c r="A18" s="49"/>
      <c r="B18" s="50"/>
      <c r="C18" s="50"/>
      <c r="D18" s="51"/>
      <c r="E18" s="51"/>
      <c r="F18" s="51"/>
      <c r="G18" s="45" t="s">
        <v>90</v>
      </c>
      <c r="H18" s="46" t="s">
        <v>90</v>
      </c>
    </row>
    <row r="19" spans="1:8" ht="24" customHeight="1">
      <c r="A19" s="49"/>
      <c r="B19" s="50"/>
      <c r="C19" s="50"/>
      <c r="D19" s="51"/>
      <c r="E19" s="51"/>
      <c r="F19" s="51"/>
      <c r="G19" s="45"/>
      <c r="H19" s="46"/>
    </row>
    <row r="20" spans="1:8" ht="24" customHeight="1">
      <c r="A20" s="49"/>
      <c r="B20" s="43"/>
      <c r="C20" s="50"/>
      <c r="D20" s="51"/>
      <c r="E20" s="51"/>
      <c r="F20" s="51"/>
      <c r="G20" s="45" t="s">
        <v>90</v>
      </c>
      <c r="H20" s="46" t="s">
        <v>90</v>
      </c>
    </row>
    <row r="21" spans="1:8" ht="24" customHeight="1">
      <c r="A21" s="49"/>
      <c r="B21" s="43"/>
      <c r="C21" s="50"/>
      <c r="D21" s="51"/>
      <c r="E21" s="51"/>
      <c r="F21" s="51"/>
      <c r="G21" s="45" t="s">
        <v>90</v>
      </c>
      <c r="H21" s="46" t="s">
        <v>90</v>
      </c>
    </row>
    <row r="22" spans="1:8" ht="24" customHeight="1">
      <c r="A22" s="49"/>
      <c r="B22" s="43"/>
      <c r="C22" s="50"/>
      <c r="D22" s="51"/>
      <c r="E22" s="51"/>
      <c r="F22" s="51"/>
      <c r="G22" s="45" t="s">
        <v>90</v>
      </c>
      <c r="H22" s="46" t="s">
        <v>90</v>
      </c>
    </row>
    <row r="23" spans="1:8" ht="24" customHeight="1">
      <c r="A23" s="49"/>
      <c r="B23" s="43"/>
      <c r="C23" s="50"/>
      <c r="D23" s="51"/>
      <c r="E23" s="51"/>
      <c r="F23" s="51"/>
      <c r="G23" s="45" t="s">
        <v>90</v>
      </c>
      <c r="H23" s="46" t="s">
        <v>90</v>
      </c>
    </row>
    <row r="24" spans="1:8" ht="24" customHeight="1">
      <c r="A24" s="49"/>
      <c r="B24" s="50"/>
      <c r="C24" s="50"/>
      <c r="D24" s="51"/>
      <c r="E24" s="51"/>
      <c r="F24" s="51"/>
      <c r="G24" s="45" t="s">
        <v>90</v>
      </c>
      <c r="H24" s="46" t="s">
        <v>90</v>
      </c>
    </row>
    <row r="25" spans="1:8" ht="24" customHeight="1">
      <c r="A25" s="53"/>
      <c r="B25" s="43"/>
      <c r="C25" s="50"/>
      <c r="D25" s="51"/>
      <c r="E25" s="51"/>
      <c r="F25" s="51"/>
      <c r="G25" s="45" t="s">
        <v>90</v>
      </c>
      <c r="H25" s="46" t="s">
        <v>90</v>
      </c>
    </row>
    <row r="26" spans="1:8" ht="24" customHeight="1">
      <c r="A26" s="53"/>
      <c r="B26" s="50"/>
      <c r="C26" s="50"/>
      <c r="D26" s="44"/>
      <c r="E26" s="44"/>
      <c r="F26" s="44"/>
      <c r="G26" s="45" t="s">
        <v>90</v>
      </c>
      <c r="H26" s="46" t="s">
        <v>90</v>
      </c>
    </row>
    <row r="27" spans="1:8" ht="24" customHeight="1">
      <c r="A27" s="53"/>
      <c r="B27" s="50"/>
      <c r="C27" s="50"/>
      <c r="D27" s="44"/>
      <c r="E27" s="44"/>
      <c r="F27" s="44"/>
      <c r="G27" s="45" t="s">
        <v>90</v>
      </c>
      <c r="H27" s="46" t="s">
        <v>90</v>
      </c>
    </row>
    <row r="28" spans="1:8" ht="24" customHeight="1">
      <c r="A28" s="53"/>
      <c r="B28" s="50"/>
      <c r="C28" s="50"/>
      <c r="D28" s="44"/>
      <c r="E28" s="44"/>
      <c r="F28" s="44"/>
      <c r="G28" s="45" t="s">
        <v>90</v>
      </c>
      <c r="H28" s="46" t="s">
        <v>90</v>
      </c>
    </row>
    <row r="29" spans="1:8" ht="24" customHeight="1">
      <c r="A29" s="53"/>
      <c r="B29" s="50"/>
      <c r="C29" s="50"/>
      <c r="D29" s="44"/>
      <c r="E29" s="44"/>
      <c r="F29" s="44"/>
      <c r="G29" s="45" t="s">
        <v>90</v>
      </c>
      <c r="H29" s="46" t="s">
        <v>90</v>
      </c>
    </row>
    <row r="30" spans="1:8" ht="24" customHeight="1">
      <c r="A30" s="53"/>
      <c r="B30" s="50"/>
      <c r="C30" s="50"/>
      <c r="D30" s="44"/>
      <c r="E30" s="44"/>
      <c r="F30" s="44"/>
      <c r="G30" s="45" t="s">
        <v>90</v>
      </c>
      <c r="H30" s="46" t="s">
        <v>90</v>
      </c>
    </row>
    <row r="31" spans="1:8" ht="24" customHeight="1">
      <c r="A31" s="49"/>
      <c r="B31" s="43"/>
      <c r="C31" s="43"/>
      <c r="D31" s="44"/>
      <c r="E31" s="44"/>
      <c r="F31" s="44"/>
      <c r="G31" s="45" t="s">
        <v>90</v>
      </c>
      <c r="H31" s="46" t="s">
        <v>90</v>
      </c>
    </row>
    <row r="32" spans="1:8" ht="24" customHeight="1">
      <c r="A32" s="49"/>
      <c r="B32" s="43"/>
      <c r="C32" s="43"/>
      <c r="D32" s="44"/>
      <c r="E32" s="44"/>
      <c r="F32" s="44"/>
      <c r="G32" s="45" t="s">
        <v>90</v>
      </c>
      <c r="H32" s="46" t="s">
        <v>90</v>
      </c>
    </row>
    <row r="33" spans="1:8" ht="24" customHeight="1">
      <c r="A33" s="54"/>
      <c r="B33" s="55"/>
      <c r="C33" s="55"/>
      <c r="D33" s="56"/>
      <c r="E33" s="56"/>
      <c r="F33" s="56"/>
      <c r="G33" s="57" t="s">
        <v>90</v>
      </c>
      <c r="H33" s="58" t="s">
        <v>90</v>
      </c>
    </row>
  </sheetData>
  <mergeCells count="4">
    <mergeCell ref="A2:E2"/>
    <mergeCell ref="A4:A5"/>
    <mergeCell ref="B4:B5"/>
    <mergeCell ref="C4:C5"/>
  </mergeCells>
  <phoneticPr fontId="3"/>
  <pageMargins left="0.78740157480314965" right="0.78740157480314965" top="0.59055118110236215" bottom="0.59055118110236215" header="0.31496062992125984" footer="0.31496062992125984"/>
  <pageSetup paperSize="9" scale="95" firstPageNumber="251" fitToHeight="0" orientation="portrait" useFirstPageNumber="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770FF-4F7B-4512-8513-A52CF2F66D1E}">
  <sheetPr>
    <tabColor rgb="FF00B050"/>
    <pageSetUpPr fitToPage="1"/>
  </sheetPr>
  <dimension ref="A1:L80"/>
  <sheetViews>
    <sheetView zoomScaleNormal="100" zoomScaleSheetLayoutView="100" workbookViewId="0">
      <pane ySplit="3" topLeftCell="A16" activePane="bottomLeft" state="frozen"/>
      <selection activeCell="I2" sqref="I2"/>
      <selection pane="bottomLeft" activeCell="I2" sqref="I2"/>
    </sheetView>
  </sheetViews>
  <sheetFormatPr defaultColWidth="9" defaultRowHeight="14.25"/>
  <cols>
    <col min="1" max="3" width="2.875" style="64" customWidth="1"/>
    <col min="4" max="4" width="27.875" style="64" customWidth="1"/>
    <col min="5" max="5" width="11.25" style="83" customWidth="1"/>
    <col min="6" max="6" width="4.5" style="83" customWidth="1"/>
    <col min="7" max="7" width="15.375" style="65" customWidth="1"/>
    <col min="8" max="8" width="10" style="64" customWidth="1"/>
    <col min="9" max="9" width="20.625" style="84" customWidth="1"/>
    <col min="10" max="10" width="7.5" style="64" customWidth="1"/>
    <col min="11" max="11" width="9.375" style="64" customWidth="1"/>
    <col min="12" max="12" width="4.625" style="68" customWidth="1"/>
    <col min="13" max="16384" width="9" style="64"/>
  </cols>
  <sheetData>
    <row r="1" spans="1:12" ht="33" customHeight="1">
      <c r="A1" s="59" t="s">
        <v>1184</v>
      </c>
      <c r="B1" s="60"/>
      <c r="C1" s="60"/>
      <c r="D1" s="60"/>
      <c r="E1" s="60"/>
      <c r="F1" s="60"/>
      <c r="G1" s="61"/>
      <c r="H1" s="1"/>
      <c r="I1" s="2"/>
      <c r="J1" s="2"/>
      <c r="K1" s="62"/>
      <c r="L1" s="63"/>
    </row>
    <row r="2" spans="1:12" ht="10.5" customHeight="1">
      <c r="E2" s="64"/>
      <c r="F2" s="64"/>
      <c r="I2" s="64"/>
      <c r="L2" s="66"/>
    </row>
    <row r="3" spans="1:12" ht="40.5" customHeight="1">
      <c r="A3" s="67" t="s">
        <v>3</v>
      </c>
      <c r="B3" s="67" t="s">
        <v>4</v>
      </c>
      <c r="C3" s="172" t="s">
        <v>88</v>
      </c>
      <c r="D3" s="173"/>
      <c r="E3" s="174" t="s">
        <v>87</v>
      </c>
      <c r="F3" s="175"/>
      <c r="G3" s="175"/>
      <c r="H3" s="175"/>
      <c r="I3" s="175"/>
      <c r="J3" s="175"/>
      <c r="K3" s="176"/>
      <c r="L3" s="63"/>
    </row>
    <row r="4" spans="1:12" ht="12.95" customHeight="1">
      <c r="A4" s="177" t="s">
        <v>398</v>
      </c>
      <c r="B4" s="178"/>
      <c r="C4" s="178"/>
      <c r="D4" s="178"/>
      <c r="E4" s="178"/>
      <c r="F4" s="178"/>
      <c r="G4" s="178"/>
      <c r="H4" s="183"/>
      <c r="I4" s="186"/>
      <c r="J4" s="186"/>
      <c r="K4" s="187"/>
      <c r="L4" s="161"/>
    </row>
    <row r="5" spans="1:12" ht="12.95" customHeight="1">
      <c r="A5" s="179"/>
      <c r="B5" s="180"/>
      <c r="C5" s="180"/>
      <c r="D5" s="180"/>
      <c r="E5" s="180"/>
      <c r="F5" s="180"/>
      <c r="G5" s="180"/>
      <c r="H5" s="184"/>
      <c r="I5" s="188"/>
      <c r="J5" s="188"/>
      <c r="K5" s="189"/>
    </row>
    <row r="6" spans="1:12" ht="12.95" customHeight="1">
      <c r="A6" s="181"/>
      <c r="B6" s="182"/>
      <c r="C6" s="182"/>
      <c r="D6" s="182"/>
      <c r="E6" s="182"/>
      <c r="F6" s="182"/>
      <c r="G6" s="182"/>
      <c r="H6" s="185"/>
      <c r="I6" s="190"/>
      <c r="J6" s="190"/>
      <c r="K6" s="191"/>
    </row>
    <row r="7" spans="1:12" ht="12.95" customHeight="1">
      <c r="A7" s="192"/>
      <c r="B7" s="177" t="s">
        <v>398</v>
      </c>
      <c r="C7" s="178"/>
      <c r="D7" s="178"/>
      <c r="E7" s="178"/>
      <c r="F7" s="178"/>
      <c r="G7" s="178"/>
      <c r="H7" s="186"/>
      <c r="I7" s="186"/>
      <c r="J7" s="186"/>
      <c r="K7" s="187"/>
    </row>
    <row r="8" spans="1:12" ht="12.95" customHeight="1">
      <c r="A8" s="193"/>
      <c r="B8" s="179"/>
      <c r="C8" s="180"/>
      <c r="D8" s="180"/>
      <c r="E8" s="180"/>
      <c r="F8" s="180"/>
      <c r="G8" s="180"/>
      <c r="H8" s="188"/>
      <c r="I8" s="188"/>
      <c r="J8" s="188"/>
      <c r="K8" s="189"/>
    </row>
    <row r="9" spans="1:12" ht="12.95" customHeight="1">
      <c r="A9" s="193"/>
      <c r="B9" s="181"/>
      <c r="C9" s="182"/>
      <c r="D9" s="182"/>
      <c r="E9" s="182"/>
      <c r="F9" s="182"/>
      <c r="G9" s="182"/>
      <c r="H9" s="190"/>
      <c r="I9" s="190"/>
      <c r="J9" s="190"/>
      <c r="K9" s="191"/>
    </row>
    <row r="10" spans="1:12" ht="12.95" customHeight="1">
      <c r="A10" s="193"/>
      <c r="B10" s="194"/>
      <c r="C10" s="196" t="s">
        <v>91</v>
      </c>
      <c r="D10" s="198" t="s">
        <v>399</v>
      </c>
      <c r="E10" s="3" t="s">
        <v>5</v>
      </c>
      <c r="F10" s="4" t="s">
        <v>93</v>
      </c>
      <c r="G10" s="5">
        <v>77296018000</v>
      </c>
      <c r="H10" s="6" t="s">
        <v>94</v>
      </c>
      <c r="I10" s="200" t="s">
        <v>90</v>
      </c>
      <c r="J10" s="201"/>
      <c r="K10" s="202"/>
    </row>
    <row r="11" spans="1:12" ht="12.95" customHeight="1">
      <c r="A11" s="193"/>
      <c r="B11" s="195"/>
      <c r="C11" s="197"/>
      <c r="D11" s="199"/>
      <c r="E11" s="7" t="s">
        <v>95</v>
      </c>
      <c r="F11" s="8" t="s">
        <v>96</v>
      </c>
      <c r="G11" s="9">
        <v>78727961432</v>
      </c>
      <c r="H11" s="10">
        <v>1130217</v>
      </c>
      <c r="I11" s="203"/>
      <c r="J11" s="204"/>
      <c r="K11" s="205"/>
    </row>
    <row r="12" spans="1:12" ht="12.95" customHeight="1">
      <c r="A12" s="193"/>
      <c r="B12" s="195"/>
      <c r="C12" s="197"/>
      <c r="D12" s="199"/>
      <c r="E12" s="7" t="s">
        <v>97</v>
      </c>
      <c r="F12" s="8" t="s">
        <v>96</v>
      </c>
      <c r="G12" s="9">
        <v>77913380174</v>
      </c>
      <c r="H12" s="11">
        <v>1093573</v>
      </c>
      <c r="I12" s="203"/>
      <c r="J12" s="204"/>
      <c r="K12" s="205"/>
    </row>
    <row r="13" spans="1:12" ht="12.95" customHeight="1">
      <c r="A13" s="193"/>
      <c r="B13" s="195"/>
      <c r="C13" s="197"/>
      <c r="D13" s="199"/>
      <c r="E13" s="7" t="s">
        <v>98</v>
      </c>
      <c r="F13" s="8" t="s">
        <v>96</v>
      </c>
      <c r="G13" s="9">
        <v>5647535</v>
      </c>
      <c r="H13" s="11">
        <v>253</v>
      </c>
      <c r="I13" s="203"/>
      <c r="J13" s="204"/>
      <c r="K13" s="205"/>
    </row>
    <row r="14" spans="1:12" ht="12.95" customHeight="1">
      <c r="A14" s="193"/>
      <c r="B14" s="195"/>
      <c r="C14" s="197"/>
      <c r="D14" s="199"/>
      <c r="E14" s="7" t="s">
        <v>99</v>
      </c>
      <c r="F14" s="8" t="s">
        <v>96</v>
      </c>
      <c r="G14" s="9">
        <v>21091818</v>
      </c>
      <c r="H14" s="11">
        <v>1132</v>
      </c>
      <c r="I14" s="203"/>
      <c r="J14" s="204"/>
      <c r="K14" s="205"/>
    </row>
    <row r="15" spans="1:12" ht="12.95" customHeight="1">
      <c r="A15" s="193"/>
      <c r="B15" s="195"/>
      <c r="C15" s="197"/>
      <c r="D15" s="199"/>
      <c r="E15" s="12" t="s">
        <v>100</v>
      </c>
      <c r="F15" s="13" t="s">
        <v>96</v>
      </c>
      <c r="G15" s="14">
        <v>830025541</v>
      </c>
      <c r="H15" s="15">
        <v>37523</v>
      </c>
      <c r="I15" s="74"/>
      <c r="J15" s="75" t="s">
        <v>101</v>
      </c>
      <c r="K15" s="76">
        <v>55</v>
      </c>
    </row>
    <row r="16" spans="1:12" ht="343.5" customHeight="1">
      <c r="A16" s="70"/>
      <c r="B16" s="71"/>
      <c r="C16" s="73"/>
      <c r="D16" s="162"/>
      <c r="E16" s="19"/>
      <c r="F16" s="8"/>
      <c r="G16" s="17"/>
      <c r="H16" s="20"/>
      <c r="I16" s="80"/>
      <c r="J16" s="81"/>
      <c r="K16" s="108"/>
    </row>
    <row r="17" spans="1:11" ht="12.95" customHeight="1">
      <c r="A17" s="193"/>
      <c r="B17" s="195"/>
      <c r="C17" s="196" t="s">
        <v>102</v>
      </c>
      <c r="D17" s="198" t="s">
        <v>400</v>
      </c>
      <c r="E17" s="3" t="s">
        <v>5</v>
      </c>
      <c r="F17" s="4" t="s">
        <v>93</v>
      </c>
      <c r="G17" s="5">
        <v>658794000</v>
      </c>
      <c r="H17" s="6" t="s">
        <v>94</v>
      </c>
      <c r="I17" s="200" t="s">
        <v>90</v>
      </c>
      <c r="J17" s="201"/>
      <c r="K17" s="202"/>
    </row>
    <row r="18" spans="1:11" ht="12.95" customHeight="1">
      <c r="A18" s="193"/>
      <c r="B18" s="195"/>
      <c r="C18" s="197"/>
      <c r="D18" s="199"/>
      <c r="E18" s="7" t="s">
        <v>95</v>
      </c>
      <c r="F18" s="8" t="s">
        <v>96</v>
      </c>
      <c r="G18" s="9">
        <v>1724051913</v>
      </c>
      <c r="H18" s="10">
        <v>80354</v>
      </c>
      <c r="I18" s="203"/>
      <c r="J18" s="204"/>
      <c r="K18" s="205"/>
    </row>
    <row r="19" spans="1:11" ht="12.95" customHeight="1">
      <c r="A19" s="193"/>
      <c r="B19" s="195"/>
      <c r="C19" s="197"/>
      <c r="D19" s="199"/>
      <c r="E19" s="7" t="s">
        <v>97</v>
      </c>
      <c r="F19" s="8" t="s">
        <v>96</v>
      </c>
      <c r="G19" s="9">
        <v>620924253</v>
      </c>
      <c r="H19" s="11">
        <v>26602</v>
      </c>
      <c r="I19" s="203"/>
      <c r="J19" s="204"/>
      <c r="K19" s="205"/>
    </row>
    <row r="20" spans="1:11" ht="12.95" customHeight="1">
      <c r="A20" s="193"/>
      <c r="B20" s="195"/>
      <c r="C20" s="197"/>
      <c r="D20" s="199"/>
      <c r="E20" s="7" t="s">
        <v>98</v>
      </c>
      <c r="F20" s="8" t="s">
        <v>96</v>
      </c>
      <c r="G20" s="9">
        <v>112445377</v>
      </c>
      <c r="H20" s="11">
        <v>7010</v>
      </c>
      <c r="I20" s="203"/>
      <c r="J20" s="204"/>
      <c r="K20" s="205"/>
    </row>
    <row r="21" spans="1:11" ht="12.95" customHeight="1">
      <c r="A21" s="193"/>
      <c r="B21" s="195"/>
      <c r="C21" s="197"/>
      <c r="D21" s="199"/>
      <c r="E21" s="7" t="s">
        <v>99</v>
      </c>
      <c r="F21" s="8" t="s">
        <v>96</v>
      </c>
      <c r="G21" s="9">
        <v>574785</v>
      </c>
      <c r="H21" s="11">
        <v>63</v>
      </c>
      <c r="I21" s="203"/>
      <c r="J21" s="204"/>
      <c r="K21" s="205"/>
    </row>
    <row r="22" spans="1:11" ht="12.95" customHeight="1">
      <c r="A22" s="206"/>
      <c r="B22" s="207"/>
      <c r="C22" s="208"/>
      <c r="D22" s="209"/>
      <c r="E22" s="12" t="s">
        <v>100</v>
      </c>
      <c r="F22" s="13" t="s">
        <v>96</v>
      </c>
      <c r="G22" s="14">
        <v>991257068</v>
      </c>
      <c r="H22" s="15">
        <v>46805</v>
      </c>
      <c r="I22" s="74"/>
      <c r="J22" s="75" t="s">
        <v>101</v>
      </c>
      <c r="K22" s="76">
        <v>55</v>
      </c>
    </row>
    <row r="23" spans="1:11" ht="12.95" customHeight="1">
      <c r="A23" s="177" t="s">
        <v>401</v>
      </c>
      <c r="B23" s="178"/>
      <c r="C23" s="178"/>
      <c r="D23" s="178"/>
      <c r="E23" s="178"/>
      <c r="F23" s="178"/>
      <c r="G23" s="178"/>
      <c r="H23" s="183"/>
      <c r="I23" s="186"/>
      <c r="J23" s="186"/>
      <c r="K23" s="187"/>
    </row>
    <row r="24" spans="1:11" ht="12.95" customHeight="1">
      <c r="A24" s="179"/>
      <c r="B24" s="180"/>
      <c r="C24" s="180"/>
      <c r="D24" s="180"/>
      <c r="E24" s="180"/>
      <c r="F24" s="180"/>
      <c r="G24" s="180"/>
      <c r="H24" s="184"/>
      <c r="I24" s="188"/>
      <c r="J24" s="188"/>
      <c r="K24" s="189"/>
    </row>
    <row r="25" spans="1:11" ht="12.95" customHeight="1">
      <c r="A25" s="181"/>
      <c r="B25" s="182"/>
      <c r="C25" s="182"/>
      <c r="D25" s="182"/>
      <c r="E25" s="182"/>
      <c r="F25" s="182"/>
      <c r="G25" s="182"/>
      <c r="H25" s="185"/>
      <c r="I25" s="190"/>
      <c r="J25" s="190"/>
      <c r="K25" s="191"/>
    </row>
    <row r="26" spans="1:11" ht="12.95" customHeight="1">
      <c r="A26" s="192"/>
      <c r="B26" s="177" t="s">
        <v>402</v>
      </c>
      <c r="C26" s="178"/>
      <c r="D26" s="178"/>
      <c r="E26" s="178"/>
      <c r="F26" s="178"/>
      <c r="G26" s="178"/>
      <c r="H26" s="186"/>
      <c r="I26" s="186"/>
      <c r="J26" s="186"/>
      <c r="K26" s="187"/>
    </row>
    <row r="27" spans="1:11" ht="12.95" customHeight="1">
      <c r="A27" s="193"/>
      <c r="B27" s="179"/>
      <c r="C27" s="180"/>
      <c r="D27" s="180"/>
      <c r="E27" s="180"/>
      <c r="F27" s="180"/>
      <c r="G27" s="180"/>
      <c r="H27" s="188"/>
      <c r="I27" s="188"/>
      <c r="J27" s="188"/>
      <c r="K27" s="189"/>
    </row>
    <row r="28" spans="1:11" ht="12.95" customHeight="1">
      <c r="A28" s="193"/>
      <c r="B28" s="181"/>
      <c r="C28" s="182"/>
      <c r="D28" s="182"/>
      <c r="E28" s="182"/>
      <c r="F28" s="182"/>
      <c r="G28" s="182"/>
      <c r="H28" s="190"/>
      <c r="I28" s="190"/>
      <c r="J28" s="190"/>
      <c r="K28" s="191"/>
    </row>
    <row r="29" spans="1:11" ht="12.95" customHeight="1">
      <c r="A29" s="193"/>
      <c r="B29" s="194"/>
      <c r="C29" s="196" t="s">
        <v>91</v>
      </c>
      <c r="D29" s="198" t="s">
        <v>403</v>
      </c>
      <c r="E29" s="3" t="s">
        <v>5</v>
      </c>
      <c r="F29" s="4" t="s">
        <v>93</v>
      </c>
      <c r="G29" s="5">
        <v>16393000</v>
      </c>
      <c r="H29" s="6" t="s">
        <v>94</v>
      </c>
      <c r="I29" s="200" t="s">
        <v>90</v>
      </c>
      <c r="J29" s="201"/>
      <c r="K29" s="202"/>
    </row>
    <row r="30" spans="1:11" ht="12.95" customHeight="1">
      <c r="A30" s="193"/>
      <c r="B30" s="195"/>
      <c r="C30" s="197"/>
      <c r="D30" s="199"/>
      <c r="E30" s="7" t="s">
        <v>95</v>
      </c>
      <c r="F30" s="8" t="s">
        <v>96</v>
      </c>
      <c r="G30" s="9">
        <v>22744100</v>
      </c>
      <c r="H30" s="10">
        <v>860</v>
      </c>
      <c r="I30" s="203"/>
      <c r="J30" s="204"/>
      <c r="K30" s="205"/>
    </row>
    <row r="31" spans="1:11" ht="12.95" customHeight="1">
      <c r="A31" s="193"/>
      <c r="B31" s="195"/>
      <c r="C31" s="197"/>
      <c r="D31" s="199"/>
      <c r="E31" s="7" t="s">
        <v>97</v>
      </c>
      <c r="F31" s="8" t="s">
        <v>96</v>
      </c>
      <c r="G31" s="9">
        <v>22744100</v>
      </c>
      <c r="H31" s="11">
        <v>860</v>
      </c>
      <c r="I31" s="203"/>
      <c r="J31" s="204"/>
      <c r="K31" s="205"/>
    </row>
    <row r="32" spans="1:11" ht="12.95" customHeight="1">
      <c r="A32" s="193"/>
      <c r="B32" s="195"/>
      <c r="C32" s="197"/>
      <c r="D32" s="199"/>
      <c r="E32" s="7" t="s">
        <v>98</v>
      </c>
      <c r="F32" s="8" t="s">
        <v>96</v>
      </c>
      <c r="G32" s="9">
        <v>0</v>
      </c>
      <c r="H32" s="11">
        <v>0</v>
      </c>
      <c r="I32" s="203"/>
      <c r="J32" s="204"/>
      <c r="K32" s="205"/>
    </row>
    <row r="33" spans="1:11" ht="12.95" customHeight="1">
      <c r="A33" s="193"/>
      <c r="B33" s="195"/>
      <c r="C33" s="197"/>
      <c r="D33" s="199"/>
      <c r="E33" s="7" t="s">
        <v>99</v>
      </c>
      <c r="F33" s="8" t="s">
        <v>96</v>
      </c>
      <c r="G33" s="9">
        <v>0</v>
      </c>
      <c r="H33" s="11">
        <v>0</v>
      </c>
      <c r="I33" s="203"/>
      <c r="J33" s="204"/>
      <c r="K33" s="205"/>
    </row>
    <row r="34" spans="1:11" ht="12.95" customHeight="1">
      <c r="A34" s="193"/>
      <c r="B34" s="207"/>
      <c r="C34" s="208"/>
      <c r="D34" s="209"/>
      <c r="E34" s="12" t="s">
        <v>100</v>
      </c>
      <c r="F34" s="13" t="s">
        <v>96</v>
      </c>
      <c r="G34" s="14">
        <v>0</v>
      </c>
      <c r="H34" s="15">
        <v>0</v>
      </c>
      <c r="I34" s="74"/>
      <c r="J34" s="75" t="s">
        <v>101</v>
      </c>
      <c r="K34" s="76">
        <v>55</v>
      </c>
    </row>
    <row r="35" spans="1:11" ht="12.95" customHeight="1">
      <c r="A35" s="193"/>
      <c r="B35" s="177" t="s">
        <v>404</v>
      </c>
      <c r="C35" s="178"/>
      <c r="D35" s="178"/>
      <c r="E35" s="178"/>
      <c r="F35" s="178"/>
      <c r="G35" s="178"/>
      <c r="H35" s="186"/>
      <c r="I35" s="186"/>
      <c r="J35" s="186"/>
      <c r="K35" s="187"/>
    </row>
    <row r="36" spans="1:11" ht="12.95" customHeight="1">
      <c r="A36" s="193"/>
      <c r="B36" s="179"/>
      <c r="C36" s="180"/>
      <c r="D36" s="180"/>
      <c r="E36" s="180"/>
      <c r="F36" s="180"/>
      <c r="G36" s="180"/>
      <c r="H36" s="188"/>
      <c r="I36" s="188"/>
      <c r="J36" s="188"/>
      <c r="K36" s="189"/>
    </row>
    <row r="37" spans="1:11" ht="12.95" customHeight="1">
      <c r="A37" s="193"/>
      <c r="B37" s="181"/>
      <c r="C37" s="182"/>
      <c r="D37" s="182"/>
      <c r="E37" s="182"/>
      <c r="F37" s="182"/>
      <c r="G37" s="182"/>
      <c r="H37" s="190"/>
      <c r="I37" s="190"/>
      <c r="J37" s="190"/>
      <c r="K37" s="191"/>
    </row>
    <row r="38" spans="1:11" ht="12.95" customHeight="1">
      <c r="A38" s="193"/>
      <c r="B38" s="194"/>
      <c r="C38" s="196" t="s">
        <v>91</v>
      </c>
      <c r="D38" s="198" t="s">
        <v>403</v>
      </c>
      <c r="E38" s="3" t="s">
        <v>5</v>
      </c>
      <c r="F38" s="4" t="s">
        <v>93</v>
      </c>
      <c r="G38" s="5">
        <v>207516000</v>
      </c>
      <c r="H38" s="6" t="s">
        <v>94</v>
      </c>
      <c r="I38" s="200" t="s">
        <v>90</v>
      </c>
      <c r="J38" s="201"/>
      <c r="K38" s="202"/>
    </row>
    <row r="39" spans="1:11" ht="12.95" customHeight="1">
      <c r="A39" s="193"/>
      <c r="B39" s="195"/>
      <c r="C39" s="197"/>
      <c r="D39" s="199"/>
      <c r="E39" s="7" t="s">
        <v>95</v>
      </c>
      <c r="F39" s="8" t="s">
        <v>96</v>
      </c>
      <c r="G39" s="9">
        <v>211790200</v>
      </c>
      <c r="H39" s="10">
        <v>40105</v>
      </c>
      <c r="I39" s="203"/>
      <c r="J39" s="204"/>
      <c r="K39" s="205"/>
    </row>
    <row r="40" spans="1:11" ht="12.95" customHeight="1">
      <c r="A40" s="193"/>
      <c r="B40" s="195"/>
      <c r="C40" s="197"/>
      <c r="D40" s="199"/>
      <c r="E40" s="7" t="s">
        <v>97</v>
      </c>
      <c r="F40" s="8" t="s">
        <v>96</v>
      </c>
      <c r="G40" s="9">
        <v>207635300</v>
      </c>
      <c r="H40" s="11">
        <v>38934</v>
      </c>
      <c r="I40" s="203"/>
      <c r="J40" s="204"/>
      <c r="K40" s="205"/>
    </row>
    <row r="41" spans="1:11" ht="12.95" customHeight="1">
      <c r="A41" s="193"/>
      <c r="B41" s="195"/>
      <c r="C41" s="197"/>
      <c r="D41" s="199"/>
      <c r="E41" s="7" t="s">
        <v>98</v>
      </c>
      <c r="F41" s="8" t="s">
        <v>96</v>
      </c>
      <c r="G41" s="9">
        <v>41600</v>
      </c>
      <c r="H41" s="11">
        <v>10</v>
      </c>
      <c r="I41" s="203"/>
      <c r="J41" s="204"/>
      <c r="K41" s="205"/>
    </row>
    <row r="42" spans="1:11" ht="12.95" customHeight="1">
      <c r="A42" s="193"/>
      <c r="B42" s="195"/>
      <c r="C42" s="197"/>
      <c r="D42" s="199"/>
      <c r="E42" s="7" t="s">
        <v>99</v>
      </c>
      <c r="F42" s="8" t="s">
        <v>96</v>
      </c>
      <c r="G42" s="9">
        <v>192900</v>
      </c>
      <c r="H42" s="11">
        <v>43</v>
      </c>
      <c r="I42" s="203"/>
      <c r="J42" s="204"/>
      <c r="K42" s="205"/>
    </row>
    <row r="43" spans="1:11" ht="12.95" customHeight="1">
      <c r="A43" s="193"/>
      <c r="B43" s="195"/>
      <c r="C43" s="208"/>
      <c r="D43" s="209"/>
      <c r="E43" s="12" t="s">
        <v>100</v>
      </c>
      <c r="F43" s="13" t="s">
        <v>96</v>
      </c>
      <c r="G43" s="14">
        <v>4306200</v>
      </c>
      <c r="H43" s="15">
        <v>1204</v>
      </c>
      <c r="I43" s="74"/>
      <c r="J43" s="75" t="s">
        <v>101</v>
      </c>
      <c r="K43" s="76">
        <v>55</v>
      </c>
    </row>
    <row r="44" spans="1:11" ht="12.95" customHeight="1">
      <c r="A44" s="193"/>
      <c r="B44" s="195"/>
      <c r="C44" s="196" t="s">
        <v>102</v>
      </c>
      <c r="D44" s="198" t="s">
        <v>405</v>
      </c>
      <c r="E44" s="3" t="s">
        <v>5</v>
      </c>
      <c r="F44" s="4" t="s">
        <v>93</v>
      </c>
      <c r="G44" s="5">
        <v>2548000</v>
      </c>
      <c r="H44" s="6" t="s">
        <v>94</v>
      </c>
      <c r="I44" s="200" t="s">
        <v>90</v>
      </c>
      <c r="J44" s="201"/>
      <c r="K44" s="202"/>
    </row>
    <row r="45" spans="1:11" ht="12.95" customHeight="1">
      <c r="A45" s="193"/>
      <c r="B45" s="195"/>
      <c r="C45" s="197"/>
      <c r="D45" s="199"/>
      <c r="E45" s="7" t="s">
        <v>95</v>
      </c>
      <c r="F45" s="8" t="s">
        <v>96</v>
      </c>
      <c r="G45" s="9">
        <v>15481000</v>
      </c>
      <c r="H45" s="10">
        <v>4675</v>
      </c>
      <c r="I45" s="203"/>
      <c r="J45" s="204"/>
      <c r="K45" s="205"/>
    </row>
    <row r="46" spans="1:11" ht="12.95" customHeight="1">
      <c r="A46" s="193"/>
      <c r="B46" s="195"/>
      <c r="C46" s="197"/>
      <c r="D46" s="199"/>
      <c r="E46" s="7" t="s">
        <v>97</v>
      </c>
      <c r="F46" s="8" t="s">
        <v>96</v>
      </c>
      <c r="G46" s="9">
        <v>2496000</v>
      </c>
      <c r="H46" s="11">
        <v>690</v>
      </c>
      <c r="I46" s="203"/>
      <c r="J46" s="204"/>
      <c r="K46" s="205"/>
    </row>
    <row r="47" spans="1:11" ht="12.95" customHeight="1">
      <c r="A47" s="193"/>
      <c r="B47" s="195"/>
      <c r="C47" s="197"/>
      <c r="D47" s="199"/>
      <c r="E47" s="7" t="s">
        <v>98</v>
      </c>
      <c r="F47" s="8" t="s">
        <v>96</v>
      </c>
      <c r="G47" s="9">
        <v>2521300</v>
      </c>
      <c r="H47" s="11">
        <v>773</v>
      </c>
      <c r="I47" s="203"/>
      <c r="J47" s="204"/>
      <c r="K47" s="205"/>
    </row>
    <row r="48" spans="1:11" ht="12.95" customHeight="1">
      <c r="A48" s="193"/>
      <c r="B48" s="195"/>
      <c r="C48" s="197"/>
      <c r="D48" s="199"/>
      <c r="E48" s="7" t="s">
        <v>99</v>
      </c>
      <c r="F48" s="8" t="s">
        <v>96</v>
      </c>
      <c r="G48" s="9">
        <v>19000</v>
      </c>
      <c r="H48" s="11">
        <v>6</v>
      </c>
      <c r="I48" s="203"/>
      <c r="J48" s="204"/>
      <c r="K48" s="205"/>
    </row>
    <row r="49" spans="1:11" ht="12.95" customHeight="1">
      <c r="A49" s="206"/>
      <c r="B49" s="207"/>
      <c r="C49" s="208"/>
      <c r="D49" s="209"/>
      <c r="E49" s="12" t="s">
        <v>100</v>
      </c>
      <c r="F49" s="13" t="s">
        <v>96</v>
      </c>
      <c r="G49" s="14">
        <v>10482700</v>
      </c>
      <c r="H49" s="15">
        <v>3218</v>
      </c>
      <c r="I49" s="74"/>
      <c r="J49" s="75" t="s">
        <v>101</v>
      </c>
      <c r="K49" s="76">
        <v>55</v>
      </c>
    </row>
    <row r="50" spans="1:11" ht="12.95" customHeight="1">
      <c r="A50" s="177" t="s">
        <v>406</v>
      </c>
      <c r="B50" s="178"/>
      <c r="C50" s="178"/>
      <c r="D50" s="178"/>
      <c r="E50" s="178"/>
      <c r="F50" s="178"/>
      <c r="G50" s="178"/>
      <c r="H50" s="183"/>
      <c r="I50" s="186"/>
      <c r="J50" s="186"/>
      <c r="K50" s="187"/>
    </row>
    <row r="51" spans="1:11" ht="12.95" customHeight="1">
      <c r="A51" s="179"/>
      <c r="B51" s="180"/>
      <c r="C51" s="180"/>
      <c r="D51" s="180"/>
      <c r="E51" s="180"/>
      <c r="F51" s="180"/>
      <c r="G51" s="180"/>
      <c r="H51" s="184"/>
      <c r="I51" s="188"/>
      <c r="J51" s="188"/>
      <c r="K51" s="189"/>
    </row>
    <row r="52" spans="1:11" ht="12.95" customHeight="1">
      <c r="A52" s="181"/>
      <c r="B52" s="182"/>
      <c r="C52" s="182"/>
      <c r="D52" s="182"/>
      <c r="E52" s="182"/>
      <c r="F52" s="182"/>
      <c r="G52" s="182"/>
      <c r="H52" s="185"/>
      <c r="I52" s="190"/>
      <c r="J52" s="190"/>
      <c r="K52" s="191"/>
    </row>
    <row r="53" spans="1:11" ht="12.95" customHeight="1">
      <c r="A53" s="192"/>
      <c r="B53" s="177" t="s">
        <v>407</v>
      </c>
      <c r="C53" s="178"/>
      <c r="D53" s="178"/>
      <c r="E53" s="178"/>
      <c r="F53" s="178"/>
      <c r="G53" s="178"/>
      <c r="H53" s="186"/>
      <c r="I53" s="186"/>
      <c r="J53" s="186"/>
      <c r="K53" s="187"/>
    </row>
    <row r="54" spans="1:11" ht="12.95" customHeight="1">
      <c r="A54" s="193"/>
      <c r="B54" s="179"/>
      <c r="C54" s="180"/>
      <c r="D54" s="180"/>
      <c r="E54" s="180"/>
      <c r="F54" s="180"/>
      <c r="G54" s="180"/>
      <c r="H54" s="188"/>
      <c r="I54" s="188"/>
      <c r="J54" s="188"/>
      <c r="K54" s="189"/>
    </row>
    <row r="55" spans="1:11" ht="12.95" customHeight="1">
      <c r="A55" s="193"/>
      <c r="B55" s="181"/>
      <c r="C55" s="182"/>
      <c r="D55" s="182"/>
      <c r="E55" s="182"/>
      <c r="F55" s="182"/>
      <c r="G55" s="182"/>
      <c r="H55" s="190"/>
      <c r="I55" s="190"/>
      <c r="J55" s="190"/>
      <c r="K55" s="191"/>
    </row>
    <row r="56" spans="1:11" ht="12.95" customHeight="1">
      <c r="A56" s="193"/>
      <c r="B56" s="194"/>
      <c r="C56" s="196" t="s">
        <v>91</v>
      </c>
      <c r="D56" s="198" t="s">
        <v>403</v>
      </c>
      <c r="E56" s="3" t="s">
        <v>5</v>
      </c>
      <c r="F56" s="4" t="s">
        <v>93</v>
      </c>
      <c r="G56" s="5">
        <v>3053000000</v>
      </c>
      <c r="H56" s="6" t="s">
        <v>94</v>
      </c>
      <c r="I56" s="200" t="s">
        <v>90</v>
      </c>
      <c r="J56" s="201"/>
      <c r="K56" s="202"/>
    </row>
    <row r="57" spans="1:11" ht="12.95" customHeight="1">
      <c r="A57" s="193"/>
      <c r="B57" s="195"/>
      <c r="C57" s="197"/>
      <c r="D57" s="199"/>
      <c r="E57" s="7" t="s">
        <v>95</v>
      </c>
      <c r="F57" s="8" t="s">
        <v>96</v>
      </c>
      <c r="G57" s="9">
        <v>3097124274</v>
      </c>
      <c r="H57" s="10">
        <v>123</v>
      </c>
      <c r="I57" s="203"/>
      <c r="J57" s="204"/>
      <c r="K57" s="205"/>
    </row>
    <row r="58" spans="1:11" ht="12.95" customHeight="1">
      <c r="A58" s="193"/>
      <c r="B58" s="195"/>
      <c r="C58" s="197"/>
      <c r="D58" s="199"/>
      <c r="E58" s="7" t="s">
        <v>97</v>
      </c>
      <c r="F58" s="8" t="s">
        <v>96</v>
      </c>
      <c r="G58" s="9">
        <v>3097124274</v>
      </c>
      <c r="H58" s="11">
        <v>123</v>
      </c>
      <c r="I58" s="203"/>
      <c r="J58" s="204"/>
      <c r="K58" s="205"/>
    </row>
    <row r="59" spans="1:11" ht="12.95" customHeight="1">
      <c r="A59" s="193"/>
      <c r="B59" s="195"/>
      <c r="C59" s="197"/>
      <c r="D59" s="199"/>
      <c r="E59" s="7" t="s">
        <v>98</v>
      </c>
      <c r="F59" s="8" t="s">
        <v>96</v>
      </c>
      <c r="G59" s="9">
        <v>0</v>
      </c>
      <c r="H59" s="11">
        <v>0</v>
      </c>
      <c r="I59" s="203"/>
      <c r="J59" s="204"/>
      <c r="K59" s="205"/>
    </row>
    <row r="60" spans="1:11" ht="12.95" customHeight="1">
      <c r="A60" s="193"/>
      <c r="B60" s="195"/>
      <c r="C60" s="197"/>
      <c r="D60" s="199"/>
      <c r="E60" s="7" t="s">
        <v>99</v>
      </c>
      <c r="F60" s="8" t="s">
        <v>96</v>
      </c>
      <c r="G60" s="9">
        <v>0</v>
      </c>
      <c r="H60" s="11">
        <v>0</v>
      </c>
      <c r="I60" s="203"/>
      <c r="J60" s="204"/>
      <c r="K60" s="205"/>
    </row>
    <row r="61" spans="1:11" ht="12.95" customHeight="1">
      <c r="A61" s="193"/>
      <c r="B61" s="195"/>
      <c r="C61" s="197"/>
      <c r="D61" s="199"/>
      <c r="E61" s="12" t="s">
        <v>100</v>
      </c>
      <c r="F61" s="13" t="s">
        <v>96</v>
      </c>
      <c r="G61" s="14">
        <v>0</v>
      </c>
      <c r="H61" s="15">
        <v>0</v>
      </c>
      <c r="I61" s="74"/>
      <c r="J61" s="75" t="s">
        <v>101</v>
      </c>
      <c r="K61" s="76">
        <v>57</v>
      </c>
    </row>
    <row r="62" spans="1:11" ht="255" customHeight="1">
      <c r="A62" s="70"/>
      <c r="B62" s="71"/>
      <c r="C62" s="73"/>
      <c r="D62" s="162"/>
      <c r="E62" s="19"/>
      <c r="F62" s="8"/>
      <c r="G62" s="17"/>
      <c r="H62" s="20"/>
      <c r="I62" s="80"/>
      <c r="J62" s="81"/>
      <c r="K62" s="108"/>
    </row>
    <row r="63" spans="1:11" ht="12.95" customHeight="1">
      <c r="A63" s="193"/>
      <c r="B63" s="195"/>
      <c r="C63" s="196" t="s">
        <v>102</v>
      </c>
      <c r="D63" s="198" t="s">
        <v>405</v>
      </c>
      <c r="E63" s="3" t="s">
        <v>5</v>
      </c>
      <c r="F63" s="4" t="s">
        <v>93</v>
      </c>
      <c r="G63" s="5">
        <v>0</v>
      </c>
      <c r="H63" s="6" t="s">
        <v>94</v>
      </c>
      <c r="I63" s="200" t="s">
        <v>90</v>
      </c>
      <c r="J63" s="201"/>
      <c r="K63" s="202"/>
    </row>
    <row r="64" spans="1:11" ht="12.95" customHeight="1">
      <c r="A64" s="193"/>
      <c r="B64" s="195"/>
      <c r="C64" s="197"/>
      <c r="D64" s="199"/>
      <c r="E64" s="7" t="s">
        <v>95</v>
      </c>
      <c r="F64" s="8" t="s">
        <v>96</v>
      </c>
      <c r="G64" s="9">
        <v>24242</v>
      </c>
      <c r="H64" s="10">
        <v>3</v>
      </c>
      <c r="I64" s="203"/>
      <c r="J64" s="204"/>
      <c r="K64" s="205"/>
    </row>
    <row r="65" spans="1:11" ht="12.95" customHeight="1">
      <c r="A65" s="193"/>
      <c r="B65" s="195"/>
      <c r="C65" s="197"/>
      <c r="D65" s="199"/>
      <c r="E65" s="7" t="s">
        <v>97</v>
      </c>
      <c r="F65" s="8" t="s">
        <v>96</v>
      </c>
      <c r="G65" s="9">
        <v>0</v>
      </c>
      <c r="H65" s="11">
        <v>0</v>
      </c>
      <c r="I65" s="203"/>
      <c r="J65" s="204"/>
      <c r="K65" s="205"/>
    </row>
    <row r="66" spans="1:11" ht="12.95" customHeight="1">
      <c r="A66" s="193"/>
      <c r="B66" s="195"/>
      <c r="C66" s="197"/>
      <c r="D66" s="199"/>
      <c r="E66" s="7" t="s">
        <v>98</v>
      </c>
      <c r="F66" s="8" t="s">
        <v>96</v>
      </c>
      <c r="G66" s="9">
        <v>0</v>
      </c>
      <c r="H66" s="11">
        <v>0</v>
      </c>
      <c r="I66" s="203"/>
      <c r="J66" s="204"/>
      <c r="K66" s="205"/>
    </row>
    <row r="67" spans="1:11" ht="12.95" customHeight="1">
      <c r="A67" s="193"/>
      <c r="B67" s="195"/>
      <c r="C67" s="197"/>
      <c r="D67" s="199"/>
      <c r="E67" s="7" t="s">
        <v>99</v>
      </c>
      <c r="F67" s="8" t="s">
        <v>96</v>
      </c>
      <c r="G67" s="9">
        <v>0</v>
      </c>
      <c r="H67" s="11">
        <v>0</v>
      </c>
      <c r="I67" s="203"/>
      <c r="J67" s="204"/>
      <c r="K67" s="205"/>
    </row>
    <row r="68" spans="1:11" ht="12.95" customHeight="1">
      <c r="A68" s="206"/>
      <c r="B68" s="207"/>
      <c r="C68" s="208"/>
      <c r="D68" s="209"/>
      <c r="E68" s="12" t="s">
        <v>100</v>
      </c>
      <c r="F68" s="13" t="s">
        <v>96</v>
      </c>
      <c r="G68" s="14">
        <v>24242</v>
      </c>
      <c r="H68" s="15">
        <v>3</v>
      </c>
      <c r="I68" s="74"/>
      <c r="J68" s="75" t="s">
        <v>101</v>
      </c>
      <c r="K68" s="76">
        <v>57</v>
      </c>
    </row>
    <row r="69" spans="1:11" ht="12.95" customHeight="1">
      <c r="A69" s="177" t="s">
        <v>408</v>
      </c>
      <c r="B69" s="178"/>
      <c r="C69" s="178"/>
      <c r="D69" s="178"/>
      <c r="E69" s="178"/>
      <c r="F69" s="178"/>
      <c r="G69" s="178"/>
      <c r="H69" s="183"/>
      <c r="I69" s="186"/>
      <c r="J69" s="186"/>
      <c r="K69" s="187"/>
    </row>
    <row r="70" spans="1:11" ht="12.95" customHeight="1">
      <c r="A70" s="179"/>
      <c r="B70" s="180"/>
      <c r="C70" s="180"/>
      <c r="D70" s="180"/>
      <c r="E70" s="180"/>
      <c r="F70" s="180"/>
      <c r="G70" s="180"/>
      <c r="H70" s="184"/>
      <c r="I70" s="188"/>
      <c r="J70" s="188"/>
      <c r="K70" s="189"/>
    </row>
    <row r="71" spans="1:11" ht="12.95" customHeight="1">
      <c r="A71" s="181"/>
      <c r="B71" s="182"/>
      <c r="C71" s="182"/>
      <c r="D71" s="182"/>
      <c r="E71" s="182"/>
      <c r="F71" s="182"/>
      <c r="G71" s="182"/>
      <c r="H71" s="185"/>
      <c r="I71" s="190"/>
      <c r="J71" s="190"/>
      <c r="K71" s="191"/>
    </row>
    <row r="72" spans="1:11" ht="12.95" customHeight="1">
      <c r="A72" s="192"/>
      <c r="B72" s="177" t="s">
        <v>409</v>
      </c>
      <c r="C72" s="178"/>
      <c r="D72" s="178"/>
      <c r="E72" s="178"/>
      <c r="F72" s="178"/>
      <c r="G72" s="178"/>
      <c r="H72" s="186"/>
      <c r="I72" s="186"/>
      <c r="J72" s="186"/>
      <c r="K72" s="187"/>
    </row>
    <row r="73" spans="1:11" ht="12.95" customHeight="1">
      <c r="A73" s="193"/>
      <c r="B73" s="179"/>
      <c r="C73" s="180"/>
      <c r="D73" s="180"/>
      <c r="E73" s="180"/>
      <c r="F73" s="180"/>
      <c r="G73" s="180"/>
      <c r="H73" s="188"/>
      <c r="I73" s="188"/>
      <c r="J73" s="188"/>
      <c r="K73" s="189"/>
    </row>
    <row r="74" spans="1:11" ht="12.95" customHeight="1">
      <c r="A74" s="193"/>
      <c r="B74" s="181"/>
      <c r="C74" s="182"/>
      <c r="D74" s="182"/>
      <c r="E74" s="182"/>
      <c r="F74" s="182"/>
      <c r="G74" s="182"/>
      <c r="H74" s="190"/>
      <c r="I74" s="190"/>
      <c r="J74" s="190"/>
      <c r="K74" s="191"/>
    </row>
    <row r="75" spans="1:11" ht="12.95" customHeight="1">
      <c r="A75" s="193"/>
      <c r="B75" s="194"/>
      <c r="C75" s="196" t="s">
        <v>91</v>
      </c>
      <c r="D75" s="198" t="s">
        <v>403</v>
      </c>
      <c r="E75" s="3" t="s">
        <v>5</v>
      </c>
      <c r="F75" s="4" t="s">
        <v>93</v>
      </c>
      <c r="G75" s="5">
        <v>20537000</v>
      </c>
      <c r="H75" s="6" t="s">
        <v>94</v>
      </c>
      <c r="I75" s="200" t="s">
        <v>410</v>
      </c>
      <c r="J75" s="201"/>
      <c r="K75" s="202"/>
    </row>
    <row r="76" spans="1:11" ht="12.95" customHeight="1">
      <c r="A76" s="193"/>
      <c r="B76" s="195"/>
      <c r="C76" s="197"/>
      <c r="D76" s="199"/>
      <c r="E76" s="7" t="s">
        <v>95</v>
      </c>
      <c r="F76" s="8" t="s">
        <v>96</v>
      </c>
      <c r="G76" s="9">
        <v>16960650</v>
      </c>
      <c r="H76" s="10">
        <v>12</v>
      </c>
      <c r="I76" s="203"/>
      <c r="J76" s="204"/>
      <c r="K76" s="205"/>
    </row>
    <row r="77" spans="1:11" ht="12.95" customHeight="1">
      <c r="A77" s="193"/>
      <c r="B77" s="195"/>
      <c r="C77" s="197"/>
      <c r="D77" s="199"/>
      <c r="E77" s="7" t="s">
        <v>97</v>
      </c>
      <c r="F77" s="8" t="s">
        <v>96</v>
      </c>
      <c r="G77" s="9">
        <v>16960650</v>
      </c>
      <c r="H77" s="11">
        <v>12</v>
      </c>
      <c r="I77" s="203"/>
      <c r="J77" s="204"/>
      <c r="K77" s="205"/>
    </row>
    <row r="78" spans="1:11" ht="12.95" customHeight="1">
      <c r="A78" s="193"/>
      <c r="B78" s="195"/>
      <c r="C78" s="197"/>
      <c r="D78" s="199"/>
      <c r="E78" s="7" t="s">
        <v>98</v>
      </c>
      <c r="F78" s="8" t="s">
        <v>96</v>
      </c>
      <c r="G78" s="9">
        <v>0</v>
      </c>
      <c r="H78" s="11">
        <v>0</v>
      </c>
      <c r="I78" s="203"/>
      <c r="J78" s="204"/>
      <c r="K78" s="205"/>
    </row>
    <row r="79" spans="1:11" ht="12.95" customHeight="1">
      <c r="A79" s="193"/>
      <c r="B79" s="195"/>
      <c r="C79" s="197"/>
      <c r="D79" s="199"/>
      <c r="E79" s="7" t="s">
        <v>99</v>
      </c>
      <c r="F79" s="8" t="s">
        <v>96</v>
      </c>
      <c r="G79" s="9">
        <v>0</v>
      </c>
      <c r="H79" s="11">
        <v>0</v>
      </c>
      <c r="I79" s="203"/>
      <c r="J79" s="204"/>
      <c r="K79" s="205"/>
    </row>
    <row r="80" spans="1:11" ht="12.95" customHeight="1">
      <c r="A80" s="206"/>
      <c r="B80" s="207"/>
      <c r="C80" s="208"/>
      <c r="D80" s="209"/>
      <c r="E80" s="12" t="s">
        <v>100</v>
      </c>
      <c r="F80" s="13" t="s">
        <v>96</v>
      </c>
      <c r="G80" s="14">
        <v>0</v>
      </c>
      <c r="H80" s="15">
        <v>0</v>
      </c>
      <c r="I80" s="74"/>
      <c r="J80" s="75" t="s">
        <v>101</v>
      </c>
      <c r="K80" s="76">
        <v>57</v>
      </c>
    </row>
  </sheetData>
  <sheetProtection formatCells="0" formatColumns="0" formatRows="0" insertHyperlinks="0" autoFilter="0"/>
  <mergeCells count="69">
    <mergeCell ref="A69:G71"/>
    <mergeCell ref="H69:H71"/>
    <mergeCell ref="I69:K71"/>
    <mergeCell ref="A53:A61"/>
    <mergeCell ref="B53:G55"/>
    <mergeCell ref="H53:H55"/>
    <mergeCell ref="I53:K55"/>
    <mergeCell ref="B56:B61"/>
    <mergeCell ref="C56:C61"/>
    <mergeCell ref="D56:D61"/>
    <mergeCell ref="I56:K60"/>
    <mergeCell ref="A63:A68"/>
    <mergeCell ref="B63:B68"/>
    <mergeCell ref="C63:C68"/>
    <mergeCell ref="D63:D68"/>
    <mergeCell ref="I63:K67"/>
    <mergeCell ref="A72:A80"/>
    <mergeCell ref="B72:G74"/>
    <mergeCell ref="H72:H74"/>
    <mergeCell ref="I72:K74"/>
    <mergeCell ref="B75:B80"/>
    <mergeCell ref="C75:C80"/>
    <mergeCell ref="D75:D80"/>
    <mergeCell ref="I75:K79"/>
    <mergeCell ref="A50:G52"/>
    <mergeCell ref="H50:H52"/>
    <mergeCell ref="I50:K52"/>
    <mergeCell ref="I29:K33"/>
    <mergeCell ref="A35:A43"/>
    <mergeCell ref="B35:G37"/>
    <mergeCell ref="H35:H37"/>
    <mergeCell ref="I35:K37"/>
    <mergeCell ref="B38:B43"/>
    <mergeCell ref="C38:C43"/>
    <mergeCell ref="D38:D43"/>
    <mergeCell ref="I38:K42"/>
    <mergeCell ref="A44:A49"/>
    <mergeCell ref="B44:B49"/>
    <mergeCell ref="C44:C49"/>
    <mergeCell ref="D44:D49"/>
    <mergeCell ref="I44:K48"/>
    <mergeCell ref="A17:A22"/>
    <mergeCell ref="B17:B22"/>
    <mergeCell ref="C17:C22"/>
    <mergeCell ref="D17:D22"/>
    <mergeCell ref="I17:K21"/>
    <mergeCell ref="A23:G25"/>
    <mergeCell ref="H23:H25"/>
    <mergeCell ref="I23:K25"/>
    <mergeCell ref="A26:A34"/>
    <mergeCell ref="B26:G28"/>
    <mergeCell ref="H26:H28"/>
    <mergeCell ref="I26:K28"/>
    <mergeCell ref="B29:B34"/>
    <mergeCell ref="C29:C34"/>
    <mergeCell ref="D29:D34"/>
    <mergeCell ref="A7:A15"/>
    <mergeCell ref="B7:G9"/>
    <mergeCell ref="H7:H9"/>
    <mergeCell ref="I7:K9"/>
    <mergeCell ref="B10:B15"/>
    <mergeCell ref="C10:C15"/>
    <mergeCell ref="D10:D15"/>
    <mergeCell ref="I10:K14"/>
    <mergeCell ref="C3:D3"/>
    <mergeCell ref="E3:K3"/>
    <mergeCell ref="A4:G6"/>
    <mergeCell ref="H4:H6"/>
    <mergeCell ref="I4:K6"/>
  </mergeCells>
  <phoneticPr fontId="3"/>
  <dataValidations disablePrompts="1" count="1">
    <dataValidation type="whole" errorStyle="warning" imeMode="halfAlpha" operator="greaterThanOrEqual" allowBlank="1" showInputMessage="1" showErrorMessage="1" sqref="I15:K80" xr:uid="{C85D5643-1EBA-4B63-894B-990EF6DC3141}">
      <formula1>1</formula1>
    </dataValidation>
  </dataValidations>
  <pageMargins left="0.78740157480314965" right="0.78740157480314965" top="0.59055118110236215" bottom="0.59055118110236215" header="0.31496062992125984" footer="0.31496062992125984"/>
  <pageSetup paperSize="9" scale="75" fitToHeight="0" orientation="portrait" blackAndWhite="1" r:id="rId1"/>
  <headerFooter alignWithMargins="0"/>
  <rowBreaks count="1" manualBreakCount="1">
    <brk id="68" max="10" man="1"/>
  </row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FF027-A82D-435E-A893-C37DE46390F7}">
  <sheetPr>
    <tabColor rgb="FF00B050"/>
    <pageSetUpPr fitToPage="1"/>
  </sheetPr>
  <dimension ref="A1:L15"/>
  <sheetViews>
    <sheetView zoomScaleNormal="100" zoomScaleSheetLayoutView="100" workbookViewId="0">
      <pane ySplit="3" topLeftCell="A4" activePane="bottomLeft" state="frozen"/>
      <selection activeCell="I2" sqref="I2"/>
      <selection pane="bottomLeft" activeCell="I2" sqref="I2"/>
    </sheetView>
  </sheetViews>
  <sheetFormatPr defaultColWidth="9" defaultRowHeight="14.25"/>
  <cols>
    <col min="1" max="3" width="2.875" style="64" customWidth="1"/>
    <col min="4" max="4" width="27.875" style="64" customWidth="1"/>
    <col min="5" max="5" width="11.25" style="83" customWidth="1"/>
    <col min="6" max="6" width="4.5" style="83" customWidth="1"/>
    <col min="7" max="7" width="15.375" style="65" customWidth="1"/>
    <col min="8" max="8" width="10" style="64" customWidth="1"/>
    <col min="9" max="9" width="20.625" style="84" customWidth="1"/>
    <col min="10" max="10" width="7.5" style="64" customWidth="1"/>
    <col min="11" max="11" width="9.375" style="64" customWidth="1"/>
    <col min="12" max="12" width="4.625" style="68" customWidth="1"/>
    <col min="13" max="16384" width="9" style="64"/>
  </cols>
  <sheetData>
    <row r="1" spans="1:12" ht="33" customHeight="1">
      <c r="A1" s="59" t="s">
        <v>1193</v>
      </c>
      <c r="B1" s="60"/>
      <c r="C1" s="60"/>
      <c r="D1" s="60"/>
      <c r="E1" s="60"/>
      <c r="F1" s="60"/>
      <c r="G1" s="61"/>
      <c r="H1" s="1"/>
      <c r="I1" s="2"/>
      <c r="J1" s="2"/>
      <c r="K1" s="62"/>
      <c r="L1" s="63"/>
    </row>
    <row r="2" spans="1:12" ht="10.5" customHeight="1">
      <c r="E2" s="64"/>
      <c r="F2" s="64"/>
      <c r="I2" s="64"/>
      <c r="L2" s="66"/>
    </row>
    <row r="3" spans="1:12" ht="40.5" customHeight="1">
      <c r="A3" s="67" t="s">
        <v>3</v>
      </c>
      <c r="B3" s="67" t="s">
        <v>4</v>
      </c>
      <c r="C3" s="172" t="s">
        <v>88</v>
      </c>
      <c r="D3" s="173"/>
      <c r="E3" s="174" t="s">
        <v>87</v>
      </c>
      <c r="F3" s="175"/>
      <c r="G3" s="175"/>
      <c r="H3" s="175"/>
      <c r="I3" s="175"/>
      <c r="J3" s="175"/>
      <c r="K3" s="176"/>
      <c r="L3" s="63"/>
    </row>
    <row r="4" spans="1:12" ht="12.95" customHeight="1">
      <c r="A4" s="177" t="s">
        <v>436</v>
      </c>
      <c r="B4" s="178"/>
      <c r="C4" s="178"/>
      <c r="D4" s="178"/>
      <c r="E4" s="178"/>
      <c r="F4" s="178"/>
      <c r="G4" s="178"/>
      <c r="H4" s="183"/>
      <c r="I4" s="186"/>
      <c r="J4" s="186"/>
      <c r="K4" s="187"/>
    </row>
    <row r="5" spans="1:12" ht="12.95" customHeight="1">
      <c r="A5" s="179"/>
      <c r="B5" s="180"/>
      <c r="C5" s="180"/>
      <c r="D5" s="180"/>
      <c r="E5" s="180"/>
      <c r="F5" s="180"/>
      <c r="G5" s="180"/>
      <c r="H5" s="184"/>
      <c r="I5" s="188"/>
      <c r="J5" s="188"/>
      <c r="K5" s="189"/>
    </row>
    <row r="6" spans="1:12" ht="12.95" customHeight="1">
      <c r="A6" s="181"/>
      <c r="B6" s="182"/>
      <c r="C6" s="182"/>
      <c r="D6" s="182"/>
      <c r="E6" s="182"/>
      <c r="F6" s="182"/>
      <c r="G6" s="182"/>
      <c r="H6" s="185"/>
      <c r="I6" s="190"/>
      <c r="J6" s="190"/>
      <c r="K6" s="191"/>
    </row>
    <row r="7" spans="1:12" ht="12.95" customHeight="1">
      <c r="A7" s="192"/>
      <c r="B7" s="177" t="s">
        <v>436</v>
      </c>
      <c r="C7" s="178"/>
      <c r="D7" s="178"/>
      <c r="E7" s="178"/>
      <c r="F7" s="178"/>
      <c r="G7" s="178"/>
      <c r="H7" s="186"/>
      <c r="I7" s="186"/>
      <c r="J7" s="186"/>
      <c r="K7" s="187"/>
    </row>
    <row r="8" spans="1:12" ht="12.95" customHeight="1">
      <c r="A8" s="193"/>
      <c r="B8" s="179"/>
      <c r="C8" s="180"/>
      <c r="D8" s="180"/>
      <c r="E8" s="180"/>
      <c r="F8" s="180"/>
      <c r="G8" s="180"/>
      <c r="H8" s="188"/>
      <c r="I8" s="188"/>
      <c r="J8" s="188"/>
      <c r="K8" s="189"/>
    </row>
    <row r="9" spans="1:12" ht="12.95" customHeight="1">
      <c r="A9" s="193"/>
      <c r="B9" s="181"/>
      <c r="C9" s="182"/>
      <c r="D9" s="182"/>
      <c r="E9" s="182"/>
      <c r="F9" s="182"/>
      <c r="G9" s="182"/>
      <c r="H9" s="190"/>
      <c r="I9" s="190"/>
      <c r="J9" s="190"/>
      <c r="K9" s="191"/>
    </row>
    <row r="10" spans="1:12" ht="12.95" customHeight="1">
      <c r="A10" s="193"/>
      <c r="B10" s="194"/>
      <c r="C10" s="196" t="s">
        <v>91</v>
      </c>
      <c r="D10" s="198" t="s">
        <v>437</v>
      </c>
      <c r="E10" s="3" t="s">
        <v>5</v>
      </c>
      <c r="F10" s="4" t="s">
        <v>93</v>
      </c>
      <c r="G10" s="5">
        <v>40000000</v>
      </c>
      <c r="H10" s="200" t="s">
        <v>90</v>
      </c>
      <c r="I10" s="201"/>
      <c r="J10" s="201"/>
      <c r="K10" s="202"/>
    </row>
    <row r="11" spans="1:12" ht="12.95" customHeight="1">
      <c r="A11" s="193"/>
      <c r="B11" s="195"/>
      <c r="C11" s="197"/>
      <c r="D11" s="199"/>
      <c r="E11" s="7" t="s">
        <v>95</v>
      </c>
      <c r="F11" s="8" t="s">
        <v>96</v>
      </c>
      <c r="G11" s="9">
        <v>42277000</v>
      </c>
      <c r="H11" s="203"/>
      <c r="I11" s="204"/>
      <c r="J11" s="204"/>
      <c r="K11" s="205"/>
    </row>
    <row r="12" spans="1:12" ht="12.95" customHeight="1">
      <c r="A12" s="193"/>
      <c r="B12" s="195"/>
      <c r="C12" s="197"/>
      <c r="D12" s="199"/>
      <c r="E12" s="7" t="s">
        <v>97</v>
      </c>
      <c r="F12" s="8" t="s">
        <v>96</v>
      </c>
      <c r="G12" s="9">
        <v>42277000</v>
      </c>
      <c r="H12" s="203"/>
      <c r="I12" s="204"/>
      <c r="J12" s="204"/>
      <c r="K12" s="205"/>
    </row>
    <row r="13" spans="1:12" ht="12.95" customHeight="1">
      <c r="A13" s="193"/>
      <c r="B13" s="195"/>
      <c r="C13" s="197"/>
      <c r="D13" s="199"/>
      <c r="E13" s="7" t="s">
        <v>98</v>
      </c>
      <c r="F13" s="8" t="s">
        <v>96</v>
      </c>
      <c r="G13" s="9">
        <v>0</v>
      </c>
      <c r="H13" s="203"/>
      <c r="I13" s="204"/>
      <c r="J13" s="204"/>
      <c r="K13" s="205"/>
    </row>
    <row r="14" spans="1:12" ht="12.95" customHeight="1">
      <c r="A14" s="193"/>
      <c r="B14" s="195"/>
      <c r="C14" s="197"/>
      <c r="D14" s="199"/>
      <c r="E14" s="7" t="s">
        <v>99</v>
      </c>
      <c r="F14" s="8" t="s">
        <v>96</v>
      </c>
      <c r="G14" s="9">
        <v>0</v>
      </c>
      <c r="H14" s="203"/>
      <c r="I14" s="204"/>
      <c r="J14" s="204"/>
      <c r="K14" s="205"/>
    </row>
    <row r="15" spans="1:12" ht="12.95" customHeight="1">
      <c r="A15" s="206"/>
      <c r="B15" s="207"/>
      <c r="C15" s="208"/>
      <c r="D15" s="209"/>
      <c r="E15" s="12" t="s">
        <v>100</v>
      </c>
      <c r="F15" s="13" t="s">
        <v>96</v>
      </c>
      <c r="G15" s="14">
        <v>0</v>
      </c>
      <c r="H15" s="210"/>
      <c r="I15" s="211"/>
      <c r="J15" s="75" t="s">
        <v>101</v>
      </c>
      <c r="K15" s="76">
        <v>75</v>
      </c>
    </row>
  </sheetData>
  <sheetProtection formatCells="0" formatColumns="0" formatRows="0" insertHyperlinks="0" autoFilter="0"/>
  <mergeCells count="14">
    <mergeCell ref="C3:D3"/>
    <mergeCell ref="E3:K3"/>
    <mergeCell ref="D10:D15"/>
    <mergeCell ref="H10:K14"/>
    <mergeCell ref="H15:I15"/>
    <mergeCell ref="A4:G6"/>
    <mergeCell ref="H4:H6"/>
    <mergeCell ref="I4:K6"/>
    <mergeCell ref="A7:A15"/>
    <mergeCell ref="B7:G9"/>
    <mergeCell ref="H7:H9"/>
    <mergeCell ref="I7:K9"/>
    <mergeCell ref="B10:B15"/>
    <mergeCell ref="C10:C15"/>
  </mergeCells>
  <phoneticPr fontId="3"/>
  <dataValidations count="1">
    <dataValidation type="whole" errorStyle="warning" imeMode="halfAlpha" operator="greaterThanOrEqual" allowBlank="1" showInputMessage="1" showErrorMessage="1" sqref="H10 J15:K15 I4:K9" xr:uid="{A3B4BAA9-8024-4553-BCD0-14898EC4FCE2}">
      <formula1>1</formula1>
    </dataValidation>
  </dataValidations>
  <pageMargins left="0.78740157480314965" right="0.78740157480314965" top="0.59055118110236215" bottom="0.59055118110236215" header="0.31496062992125984" footer="0.31496062992125984"/>
  <pageSetup paperSize="9" scale="75" fitToHeight="0" orientation="portrait" blackAndWhite="1"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4B630-2024-4AFF-96B3-7EBB2AE2CFF0}">
  <sheetPr>
    <tabColor rgb="FFFFFF00"/>
    <pageSetUpPr fitToPage="1"/>
  </sheetPr>
  <dimension ref="A1:N33"/>
  <sheetViews>
    <sheetView zoomScaleNormal="100" zoomScaleSheetLayoutView="85" workbookViewId="0">
      <selection activeCell="I2" sqref="I2"/>
    </sheetView>
  </sheetViews>
  <sheetFormatPr defaultColWidth="9" defaultRowHeight="13.5"/>
  <cols>
    <col min="1" max="1" width="3.375" style="27" customWidth="1"/>
    <col min="2" max="2" width="3.75" style="27" customWidth="1"/>
    <col min="3" max="3" width="24.875" style="27" customWidth="1"/>
    <col min="4" max="6" width="14.5" style="27" customWidth="1"/>
    <col min="7" max="8" width="8.125" style="27" customWidth="1"/>
    <col min="9" max="9" width="19.375" style="28" bestFit="1" customWidth="1"/>
    <col min="10" max="10" width="7.875" style="27" bestFit="1" customWidth="1"/>
    <col min="11" max="11" width="19.375" style="27" bestFit="1" customWidth="1"/>
    <col min="12" max="14" width="15.875" style="142" bestFit="1" customWidth="1"/>
    <col min="15" max="16384" width="9" style="27"/>
  </cols>
  <sheetData>
    <row r="1" spans="1:14" ht="21.75" customHeight="1">
      <c r="A1" s="26" t="s">
        <v>0</v>
      </c>
      <c r="B1" s="141"/>
      <c r="C1" s="141"/>
      <c r="D1" s="141"/>
      <c r="E1" s="141"/>
      <c r="F1" s="141"/>
      <c r="G1" s="141"/>
      <c r="H1" s="141"/>
      <c r="I1" s="27"/>
    </row>
    <row r="2" spans="1:14" ht="30" customHeight="1">
      <c r="A2" s="167" t="s">
        <v>332</v>
      </c>
      <c r="B2" s="167"/>
      <c r="C2" s="167"/>
      <c r="D2" s="167"/>
      <c r="E2" s="167"/>
      <c r="F2" s="29"/>
      <c r="G2" s="29"/>
      <c r="H2" s="29"/>
      <c r="J2" s="28"/>
    </row>
    <row r="3" spans="1:14" ht="9" customHeight="1">
      <c r="J3" s="28"/>
    </row>
    <row r="4" spans="1:14" ht="66.75" customHeight="1">
      <c r="A4" s="170" t="s">
        <v>2</v>
      </c>
      <c r="B4" s="170" t="s">
        <v>3</v>
      </c>
      <c r="C4" s="170" t="s">
        <v>4</v>
      </c>
      <c r="D4" s="30" t="s">
        <v>5</v>
      </c>
      <c r="E4" s="30" t="s">
        <v>6</v>
      </c>
      <c r="F4" s="30" t="s">
        <v>7</v>
      </c>
      <c r="G4" s="31" t="s">
        <v>8</v>
      </c>
      <c r="H4" s="31" t="s">
        <v>9</v>
      </c>
    </row>
    <row r="5" spans="1:14" ht="15" customHeight="1">
      <c r="A5" s="171"/>
      <c r="B5" s="171"/>
      <c r="C5" s="171"/>
      <c r="D5" s="33" t="s">
        <v>10</v>
      </c>
      <c r="E5" s="33" t="s">
        <v>10</v>
      </c>
      <c r="F5" s="33" t="s">
        <v>10</v>
      </c>
      <c r="G5" s="33" t="s">
        <v>11</v>
      </c>
      <c r="H5" s="33" t="s">
        <v>11</v>
      </c>
    </row>
    <row r="6" spans="1:14" ht="24" customHeight="1">
      <c r="A6" s="35" t="s">
        <v>333</v>
      </c>
      <c r="B6" s="36"/>
      <c r="C6" s="36"/>
      <c r="D6" s="37">
        <v>1545274000</v>
      </c>
      <c r="E6" s="37">
        <v>1573163877</v>
      </c>
      <c r="F6" s="37">
        <v>1550337519</v>
      </c>
      <c r="G6" s="38" t="str">
        <f>IF(ISBLANK(D6),"",IF(F6=0,0,IF(D6=0,"-",IF(D6=F6,100,TEXT(ROUND(F6/D6*100,3),"#,##0.0")))))</f>
        <v>100.3</v>
      </c>
      <c r="H6" s="39" t="str">
        <f>IF(ISBLANK(D6),"",IF(F6=0,0,IF(E6=0,"要確認",IF(E6=F6,100,TEXT(ROUND(F6/E6*100,3),"#,##0.0")))))</f>
        <v>98.5</v>
      </c>
      <c r="I6" s="143"/>
      <c r="J6" s="143"/>
      <c r="K6" s="143"/>
      <c r="L6" s="156"/>
      <c r="M6" s="156"/>
      <c r="N6" s="156"/>
    </row>
    <row r="7" spans="1:14" ht="24" customHeight="1">
      <c r="A7" s="41"/>
      <c r="B7" s="42" t="s">
        <v>334</v>
      </c>
      <c r="C7" s="43"/>
      <c r="D7" s="44">
        <v>1545274000</v>
      </c>
      <c r="E7" s="44">
        <v>1573163877</v>
      </c>
      <c r="F7" s="44">
        <v>1550337519</v>
      </c>
      <c r="G7" s="45" t="str">
        <f>IF(ISBLANK(D7),"",IF(F7=0,0,IF(D7=0,"-",IF(D7=F7,100,TEXT(ROUND(F7/D7*100,3),"#,##0.0")))))</f>
        <v>100.3</v>
      </c>
      <c r="H7" s="46" t="str">
        <f>IF(ISBLANK(D7),"",IF(F7=0,0,IF(E7=0,"要確認",IF(E7=F7,100,TEXT(ROUND(F7/E7*100,3),"#,##0.0")))))</f>
        <v>98.5</v>
      </c>
      <c r="I7" s="143"/>
      <c r="J7" s="143"/>
      <c r="K7" s="143"/>
      <c r="L7" s="156"/>
      <c r="M7" s="156"/>
      <c r="N7" s="156"/>
    </row>
    <row r="8" spans="1:14" ht="24" customHeight="1">
      <c r="A8" s="41"/>
      <c r="B8" s="42"/>
      <c r="C8" s="42" t="s">
        <v>335</v>
      </c>
      <c r="D8" s="47">
        <v>1507302000</v>
      </c>
      <c r="E8" s="47">
        <v>1535498082</v>
      </c>
      <c r="F8" s="47">
        <v>1512671724</v>
      </c>
      <c r="G8" s="45" t="str">
        <f>IF(ISBLANK(D8),"",IF(F8=0,0,IF(D8=0,"-",IF(D8=F8,100,TEXT(ROUND(F8/D8*100,3),"#,##0.0")))))</f>
        <v>100.4</v>
      </c>
      <c r="H8" s="46" t="str">
        <f>IF(ISBLANK(D8),"",IF(F8=0,0,IF(E8=0,"要確認",IF(E8=F8,100,TEXT(ROUND(F8/E8*100,3),"#,##0.0")))))</f>
        <v>98.5</v>
      </c>
      <c r="I8" s="143"/>
      <c r="J8" s="143"/>
      <c r="K8" s="143"/>
      <c r="L8" s="157"/>
      <c r="M8" s="157"/>
      <c r="N8" s="157"/>
    </row>
    <row r="9" spans="1:14" ht="24" customHeight="1">
      <c r="A9" s="48"/>
      <c r="B9" s="42"/>
      <c r="C9" s="43" t="s">
        <v>336</v>
      </c>
      <c r="D9" s="44">
        <v>37972000</v>
      </c>
      <c r="E9" s="44">
        <v>37665795</v>
      </c>
      <c r="F9" s="44">
        <v>37665795</v>
      </c>
      <c r="G9" s="45" t="str">
        <f>IF(ISBLANK(D9),"",IF(F9=0,0,IF(D9=0,"-",IF(D9=F9,100,TEXT(ROUND(F9/D9*100,3),"#,##0.0")))))</f>
        <v>99.2</v>
      </c>
      <c r="H9" s="46">
        <f>IF(ISBLANK(D9),"",IF(F9=0,0,IF(E9=0,"要確認",IF(E9=F9,100,TEXT(ROUND(F9/E9*100,3),"#,##0.0")))))</f>
        <v>100</v>
      </c>
      <c r="I9" s="52"/>
    </row>
    <row r="10" spans="1:14" ht="24" customHeight="1">
      <c r="A10" s="48"/>
      <c r="B10" s="42"/>
      <c r="C10" s="42"/>
      <c r="D10" s="47"/>
      <c r="E10" s="47"/>
      <c r="F10" s="47"/>
      <c r="G10" s="45"/>
      <c r="H10" s="46"/>
    </row>
    <row r="11" spans="1:14" ht="24" customHeight="1">
      <c r="A11" s="48"/>
      <c r="B11" s="42"/>
      <c r="C11" s="43"/>
      <c r="D11" s="44"/>
      <c r="E11" s="44"/>
      <c r="F11" s="44"/>
      <c r="G11" s="45"/>
      <c r="H11" s="46"/>
    </row>
    <row r="12" spans="1:14" ht="24" customHeight="1">
      <c r="A12" s="48"/>
      <c r="B12" s="42"/>
      <c r="C12" s="42"/>
      <c r="D12" s="47"/>
      <c r="E12" s="47"/>
      <c r="F12" s="47"/>
      <c r="G12" s="45"/>
      <c r="H12" s="46"/>
    </row>
    <row r="13" spans="1:14" ht="24" customHeight="1">
      <c r="A13" s="49"/>
      <c r="B13" s="43"/>
      <c r="C13" s="43"/>
      <c r="D13" s="44"/>
      <c r="E13" s="44"/>
      <c r="F13" s="44"/>
      <c r="G13" s="45"/>
      <c r="H13" s="46"/>
    </row>
    <row r="14" spans="1:14" ht="24" customHeight="1">
      <c r="A14" s="49"/>
      <c r="B14" s="42"/>
      <c r="C14" s="43"/>
      <c r="D14" s="47"/>
      <c r="E14" s="47"/>
      <c r="F14" s="47"/>
      <c r="G14" s="45"/>
      <c r="H14" s="46"/>
    </row>
    <row r="15" spans="1:14" ht="24" customHeight="1">
      <c r="A15" s="49"/>
      <c r="B15" s="43"/>
      <c r="C15" s="50"/>
      <c r="D15" s="51"/>
      <c r="E15" s="51"/>
      <c r="F15" s="51"/>
      <c r="G15" s="45"/>
      <c r="H15" s="46"/>
    </row>
    <row r="16" spans="1:14" ht="24" customHeight="1">
      <c r="A16" s="49"/>
      <c r="B16" s="50"/>
      <c r="C16" s="50"/>
      <c r="D16" s="51"/>
      <c r="E16" s="51"/>
      <c r="F16" s="51"/>
      <c r="G16" s="45"/>
      <c r="H16" s="46"/>
    </row>
    <row r="17" spans="1:8" ht="24" customHeight="1">
      <c r="A17" s="49"/>
      <c r="B17" s="43"/>
      <c r="C17" s="50"/>
      <c r="D17" s="51"/>
      <c r="E17" s="51"/>
      <c r="F17" s="51"/>
      <c r="G17" s="45"/>
      <c r="H17" s="46"/>
    </row>
    <row r="18" spans="1:8" ht="24" customHeight="1">
      <c r="A18" s="49"/>
      <c r="B18" s="50"/>
      <c r="C18" s="50"/>
      <c r="D18" s="51"/>
      <c r="E18" s="51"/>
      <c r="F18" s="51"/>
      <c r="G18" s="45"/>
      <c r="H18" s="46"/>
    </row>
    <row r="19" spans="1:8" ht="24" customHeight="1">
      <c r="A19" s="49"/>
      <c r="B19" s="50"/>
      <c r="C19" s="50"/>
      <c r="D19" s="51"/>
      <c r="E19" s="51"/>
      <c r="F19" s="51"/>
      <c r="G19" s="45"/>
      <c r="H19" s="46"/>
    </row>
    <row r="20" spans="1:8" ht="24" customHeight="1">
      <c r="A20" s="49"/>
      <c r="B20" s="43"/>
      <c r="C20" s="50"/>
      <c r="D20" s="51"/>
      <c r="E20" s="51"/>
      <c r="F20" s="51"/>
      <c r="G20" s="45"/>
      <c r="H20" s="46"/>
    </row>
    <row r="21" spans="1:8" ht="24" customHeight="1">
      <c r="A21" s="49"/>
      <c r="B21" s="43"/>
      <c r="C21" s="50"/>
      <c r="D21" s="51"/>
      <c r="E21" s="51"/>
      <c r="F21" s="51"/>
      <c r="G21" s="45"/>
      <c r="H21" s="46"/>
    </row>
    <row r="22" spans="1:8" ht="24" customHeight="1">
      <c r="A22" s="49"/>
      <c r="B22" s="43"/>
      <c r="C22" s="50"/>
      <c r="D22" s="51"/>
      <c r="E22" s="51"/>
      <c r="F22" s="51"/>
      <c r="G22" s="45"/>
      <c r="H22" s="46"/>
    </row>
    <row r="23" spans="1:8" ht="24" customHeight="1">
      <c r="A23" s="49"/>
      <c r="B23" s="43"/>
      <c r="C23" s="50"/>
      <c r="D23" s="51"/>
      <c r="E23" s="51"/>
      <c r="F23" s="51"/>
      <c r="G23" s="45"/>
      <c r="H23" s="46"/>
    </row>
    <row r="24" spans="1:8" ht="24" customHeight="1">
      <c r="A24" s="49"/>
      <c r="B24" s="50"/>
      <c r="C24" s="50"/>
      <c r="D24" s="51"/>
      <c r="E24" s="51"/>
      <c r="F24" s="51"/>
      <c r="G24" s="45"/>
      <c r="H24" s="46"/>
    </row>
    <row r="25" spans="1:8" ht="24" customHeight="1">
      <c r="A25" s="53"/>
      <c r="B25" s="43"/>
      <c r="C25" s="50"/>
      <c r="D25" s="51"/>
      <c r="E25" s="51"/>
      <c r="F25" s="51"/>
      <c r="G25" s="45"/>
      <c r="H25" s="46"/>
    </row>
    <row r="26" spans="1:8" ht="24" customHeight="1">
      <c r="A26" s="53"/>
      <c r="B26" s="50"/>
      <c r="C26" s="50"/>
      <c r="D26" s="44"/>
      <c r="E26" s="44"/>
      <c r="F26" s="44"/>
      <c r="G26" s="45"/>
      <c r="H26" s="46"/>
    </row>
    <row r="27" spans="1:8" ht="24" customHeight="1">
      <c r="A27" s="53"/>
      <c r="B27" s="50"/>
      <c r="C27" s="50"/>
      <c r="D27" s="44"/>
      <c r="E27" s="44"/>
      <c r="F27" s="44"/>
      <c r="G27" s="45"/>
      <c r="H27" s="46"/>
    </row>
    <row r="28" spans="1:8" ht="24" customHeight="1">
      <c r="A28" s="53"/>
      <c r="B28" s="50"/>
      <c r="C28" s="50"/>
      <c r="D28" s="44"/>
      <c r="E28" s="44"/>
      <c r="F28" s="44"/>
      <c r="G28" s="45"/>
      <c r="H28" s="46"/>
    </row>
    <row r="29" spans="1:8" ht="24" customHeight="1">
      <c r="A29" s="53"/>
      <c r="B29" s="50"/>
      <c r="C29" s="50"/>
      <c r="D29" s="44"/>
      <c r="E29" s="44"/>
      <c r="F29" s="44"/>
      <c r="G29" s="45"/>
      <c r="H29" s="46"/>
    </row>
    <row r="30" spans="1:8" ht="24" customHeight="1">
      <c r="A30" s="53"/>
      <c r="B30" s="50"/>
      <c r="C30" s="50"/>
      <c r="D30" s="44"/>
      <c r="E30" s="44"/>
      <c r="F30" s="44"/>
      <c r="G30" s="45"/>
      <c r="H30" s="46"/>
    </row>
    <row r="31" spans="1:8" ht="24" customHeight="1">
      <c r="A31" s="49"/>
      <c r="B31" s="43"/>
      <c r="C31" s="43"/>
      <c r="D31" s="44"/>
      <c r="E31" s="44"/>
      <c r="F31" s="44"/>
      <c r="G31" s="45"/>
      <c r="H31" s="46"/>
    </row>
    <row r="32" spans="1:8" ht="24" customHeight="1">
      <c r="A32" s="49"/>
      <c r="B32" s="43"/>
      <c r="C32" s="43"/>
      <c r="D32" s="44"/>
      <c r="E32" s="44"/>
      <c r="F32" s="44"/>
      <c r="G32" s="45"/>
      <c r="H32" s="46"/>
    </row>
    <row r="33" spans="1:8" ht="24" customHeight="1">
      <c r="A33" s="54"/>
      <c r="B33" s="55"/>
      <c r="C33" s="55"/>
      <c r="D33" s="56"/>
      <c r="E33" s="56"/>
      <c r="F33" s="56"/>
      <c r="G33" s="57"/>
      <c r="H33" s="58"/>
    </row>
  </sheetData>
  <mergeCells count="4">
    <mergeCell ref="A2:E2"/>
    <mergeCell ref="A4:A5"/>
    <mergeCell ref="B4:B5"/>
    <mergeCell ref="C4:C5"/>
  </mergeCells>
  <phoneticPr fontId="3"/>
  <pageMargins left="0.78740157480314965" right="0.78740157480314965" top="0.59055118110236215" bottom="0.59055118110236215" header="0.31496062992125984" footer="0.31496062992125984"/>
  <pageSetup paperSize="9" scale="95" firstPageNumber="251" fitToHeight="0" orientation="portrait" useFirstPageNumber="1"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5EAAC-3560-4C24-AEF5-658746CA0A91}">
  <sheetPr>
    <tabColor rgb="FF00B050"/>
    <pageSetUpPr fitToPage="1"/>
  </sheetPr>
  <dimension ref="A1:L90"/>
  <sheetViews>
    <sheetView zoomScaleNormal="100" zoomScaleSheetLayoutView="100" workbookViewId="0">
      <pane ySplit="3" topLeftCell="A4" activePane="bottomLeft" state="frozen"/>
      <selection activeCell="I2" sqref="I2"/>
      <selection pane="bottomLeft" activeCell="G1" sqref="G1"/>
    </sheetView>
  </sheetViews>
  <sheetFormatPr defaultColWidth="9" defaultRowHeight="14.25"/>
  <cols>
    <col min="1" max="3" width="2.875" style="64" customWidth="1"/>
    <col min="4" max="4" width="27.875" style="64" customWidth="1"/>
    <col min="5" max="5" width="11.25" style="83" customWidth="1"/>
    <col min="6" max="6" width="4.5" style="83" customWidth="1"/>
    <col min="7" max="7" width="15.375" style="65" customWidth="1"/>
    <col min="8" max="8" width="10" style="64" customWidth="1"/>
    <col min="9" max="9" width="20.625" style="84" customWidth="1"/>
    <col min="10" max="10" width="7.5" style="64" customWidth="1"/>
    <col min="11" max="11" width="9.375" style="64" customWidth="1"/>
    <col min="12" max="12" width="4.625" style="68" customWidth="1"/>
    <col min="13" max="16384" width="9" style="64"/>
  </cols>
  <sheetData>
    <row r="1" spans="1:12" ht="33" customHeight="1">
      <c r="A1" s="59" t="s">
        <v>1194</v>
      </c>
      <c r="B1" s="60"/>
      <c r="C1" s="60"/>
      <c r="D1" s="60"/>
      <c r="E1" s="60"/>
      <c r="F1" s="60"/>
      <c r="G1" s="61"/>
      <c r="H1" s="1"/>
      <c r="I1" s="2"/>
      <c r="J1" s="2"/>
      <c r="K1" s="62"/>
      <c r="L1" s="63"/>
    </row>
    <row r="2" spans="1:12" ht="10.5" customHeight="1">
      <c r="E2" s="64"/>
      <c r="F2" s="64"/>
      <c r="I2" s="64"/>
      <c r="L2" s="66"/>
    </row>
    <row r="3" spans="1:12" ht="40.5" customHeight="1">
      <c r="A3" s="67" t="s">
        <v>3</v>
      </c>
      <c r="B3" s="67" t="s">
        <v>4</v>
      </c>
      <c r="C3" s="172" t="s">
        <v>88</v>
      </c>
      <c r="D3" s="173"/>
      <c r="E3" s="174" t="s">
        <v>87</v>
      </c>
      <c r="F3" s="175"/>
      <c r="G3" s="175"/>
      <c r="H3" s="175"/>
      <c r="I3" s="175"/>
      <c r="J3" s="175"/>
      <c r="K3" s="176"/>
      <c r="L3" s="63"/>
    </row>
    <row r="4" spans="1:12" ht="12.95" customHeight="1">
      <c r="A4" s="177" t="s">
        <v>438</v>
      </c>
      <c r="B4" s="178"/>
      <c r="C4" s="178"/>
      <c r="D4" s="178"/>
      <c r="E4" s="178"/>
      <c r="F4" s="178"/>
      <c r="G4" s="178"/>
      <c r="H4" s="183"/>
      <c r="I4" s="186"/>
      <c r="J4" s="186"/>
      <c r="K4" s="187"/>
    </row>
    <row r="5" spans="1:12" ht="12.95" customHeight="1">
      <c r="A5" s="179"/>
      <c r="B5" s="180"/>
      <c r="C5" s="180"/>
      <c r="D5" s="180"/>
      <c r="E5" s="180"/>
      <c r="F5" s="180"/>
      <c r="G5" s="180"/>
      <c r="H5" s="184"/>
      <c r="I5" s="188"/>
      <c r="J5" s="188"/>
      <c r="K5" s="189"/>
    </row>
    <row r="6" spans="1:12" ht="12.95" customHeight="1">
      <c r="A6" s="181"/>
      <c r="B6" s="182"/>
      <c r="C6" s="182"/>
      <c r="D6" s="182"/>
      <c r="E6" s="182"/>
      <c r="F6" s="182"/>
      <c r="G6" s="182"/>
      <c r="H6" s="185"/>
      <c r="I6" s="190"/>
      <c r="J6" s="190"/>
      <c r="K6" s="191"/>
    </row>
    <row r="7" spans="1:12" ht="12.95" customHeight="1">
      <c r="A7" s="192"/>
      <c r="B7" s="177" t="s">
        <v>439</v>
      </c>
      <c r="C7" s="178"/>
      <c r="D7" s="178"/>
      <c r="E7" s="178"/>
      <c r="F7" s="178"/>
      <c r="G7" s="178"/>
      <c r="H7" s="186"/>
      <c r="I7" s="186"/>
      <c r="J7" s="186"/>
      <c r="K7" s="187"/>
    </row>
    <row r="8" spans="1:12" ht="12.95" customHeight="1">
      <c r="A8" s="193"/>
      <c r="B8" s="179"/>
      <c r="C8" s="180"/>
      <c r="D8" s="180"/>
      <c r="E8" s="180"/>
      <c r="F8" s="180"/>
      <c r="G8" s="180"/>
      <c r="H8" s="188"/>
      <c r="I8" s="188"/>
      <c r="J8" s="188"/>
      <c r="K8" s="189"/>
    </row>
    <row r="9" spans="1:12" ht="12.95" customHeight="1">
      <c r="A9" s="193"/>
      <c r="B9" s="181"/>
      <c r="C9" s="182"/>
      <c r="D9" s="182"/>
      <c r="E9" s="182"/>
      <c r="F9" s="182"/>
      <c r="G9" s="182"/>
      <c r="H9" s="190"/>
      <c r="I9" s="190"/>
      <c r="J9" s="190"/>
      <c r="K9" s="191"/>
    </row>
    <row r="10" spans="1:12" ht="12.95" customHeight="1">
      <c r="A10" s="193"/>
      <c r="B10" s="194"/>
      <c r="C10" s="196" t="s">
        <v>91</v>
      </c>
      <c r="D10" s="198" t="s">
        <v>440</v>
      </c>
      <c r="E10" s="3" t="s">
        <v>5</v>
      </c>
      <c r="F10" s="4" t="s">
        <v>93</v>
      </c>
      <c r="G10" s="5">
        <v>364926000</v>
      </c>
      <c r="H10" s="6" t="s">
        <v>94</v>
      </c>
      <c r="I10" s="200" t="s">
        <v>441</v>
      </c>
      <c r="J10" s="201"/>
      <c r="K10" s="202"/>
    </row>
    <row r="11" spans="1:12" ht="12.95" customHeight="1">
      <c r="A11" s="193"/>
      <c r="B11" s="195"/>
      <c r="C11" s="197"/>
      <c r="D11" s="199"/>
      <c r="E11" s="7" t="s">
        <v>95</v>
      </c>
      <c r="F11" s="8" t="s">
        <v>96</v>
      </c>
      <c r="G11" s="9">
        <v>363066616</v>
      </c>
      <c r="H11" s="10">
        <v>1647</v>
      </c>
      <c r="I11" s="203"/>
      <c r="J11" s="204"/>
      <c r="K11" s="205"/>
    </row>
    <row r="12" spans="1:12" ht="12.95" customHeight="1">
      <c r="A12" s="193"/>
      <c r="B12" s="195"/>
      <c r="C12" s="197"/>
      <c r="D12" s="199"/>
      <c r="E12" s="7" t="s">
        <v>97</v>
      </c>
      <c r="F12" s="8" t="s">
        <v>96</v>
      </c>
      <c r="G12" s="9">
        <v>363066616</v>
      </c>
      <c r="H12" s="11">
        <v>1647</v>
      </c>
      <c r="I12" s="203"/>
      <c r="J12" s="204"/>
      <c r="K12" s="205"/>
    </row>
    <row r="13" spans="1:12" ht="12.95" customHeight="1">
      <c r="A13" s="193"/>
      <c r="B13" s="195"/>
      <c r="C13" s="197"/>
      <c r="D13" s="199"/>
      <c r="E13" s="7" t="s">
        <v>98</v>
      </c>
      <c r="F13" s="8" t="s">
        <v>96</v>
      </c>
      <c r="G13" s="9">
        <v>0</v>
      </c>
      <c r="H13" s="11">
        <v>0</v>
      </c>
      <c r="I13" s="203"/>
      <c r="J13" s="204"/>
      <c r="K13" s="205"/>
    </row>
    <row r="14" spans="1:12" ht="12.95" customHeight="1">
      <c r="A14" s="193"/>
      <c r="B14" s="195"/>
      <c r="C14" s="197"/>
      <c r="D14" s="199"/>
      <c r="E14" s="7" t="s">
        <v>99</v>
      </c>
      <c r="F14" s="8" t="s">
        <v>96</v>
      </c>
      <c r="G14" s="9">
        <v>0</v>
      </c>
      <c r="H14" s="11">
        <v>0</v>
      </c>
      <c r="I14" s="203"/>
      <c r="J14" s="204"/>
      <c r="K14" s="205"/>
    </row>
    <row r="15" spans="1:12" ht="12.95" customHeight="1">
      <c r="A15" s="193"/>
      <c r="B15" s="195"/>
      <c r="C15" s="208"/>
      <c r="D15" s="209"/>
      <c r="E15" s="12" t="s">
        <v>100</v>
      </c>
      <c r="F15" s="13" t="s">
        <v>96</v>
      </c>
      <c r="G15" s="14">
        <v>0</v>
      </c>
      <c r="H15" s="15">
        <v>0</v>
      </c>
      <c r="I15" s="74"/>
      <c r="J15" s="75" t="s">
        <v>101</v>
      </c>
      <c r="K15" s="76">
        <v>77</v>
      </c>
    </row>
    <row r="16" spans="1:12" ht="12.95" customHeight="1">
      <c r="A16" s="193"/>
      <c r="B16" s="195"/>
      <c r="C16" s="196" t="s">
        <v>102</v>
      </c>
      <c r="D16" s="198" t="s">
        <v>442</v>
      </c>
      <c r="E16" s="3" t="s">
        <v>5</v>
      </c>
      <c r="F16" s="4" t="s">
        <v>93</v>
      </c>
      <c r="G16" s="5">
        <v>207598000</v>
      </c>
      <c r="H16" s="6" t="s">
        <v>94</v>
      </c>
      <c r="I16" s="200" t="s">
        <v>443</v>
      </c>
      <c r="J16" s="201"/>
      <c r="K16" s="202"/>
    </row>
    <row r="17" spans="1:11" ht="12.95" customHeight="1">
      <c r="A17" s="193"/>
      <c r="B17" s="195"/>
      <c r="C17" s="197"/>
      <c r="D17" s="199"/>
      <c r="E17" s="7" t="s">
        <v>95</v>
      </c>
      <c r="F17" s="8" t="s">
        <v>96</v>
      </c>
      <c r="G17" s="9">
        <v>203048359</v>
      </c>
      <c r="H17" s="10">
        <v>139</v>
      </c>
      <c r="I17" s="203"/>
      <c r="J17" s="204"/>
      <c r="K17" s="205"/>
    </row>
    <row r="18" spans="1:11" ht="12.95" customHeight="1">
      <c r="A18" s="193"/>
      <c r="B18" s="195"/>
      <c r="C18" s="197"/>
      <c r="D18" s="199"/>
      <c r="E18" s="7" t="s">
        <v>97</v>
      </c>
      <c r="F18" s="8" t="s">
        <v>96</v>
      </c>
      <c r="G18" s="9">
        <v>203048359</v>
      </c>
      <c r="H18" s="11">
        <v>139</v>
      </c>
      <c r="I18" s="203"/>
      <c r="J18" s="204"/>
      <c r="K18" s="205"/>
    </row>
    <row r="19" spans="1:11" ht="12.95" customHeight="1">
      <c r="A19" s="193"/>
      <c r="B19" s="195"/>
      <c r="C19" s="197"/>
      <c r="D19" s="199"/>
      <c r="E19" s="7" t="s">
        <v>98</v>
      </c>
      <c r="F19" s="8" t="s">
        <v>96</v>
      </c>
      <c r="G19" s="9">
        <v>0</v>
      </c>
      <c r="H19" s="11">
        <v>0</v>
      </c>
      <c r="I19" s="203"/>
      <c r="J19" s="204"/>
      <c r="K19" s="205"/>
    </row>
    <row r="20" spans="1:11" ht="12.95" customHeight="1">
      <c r="A20" s="193"/>
      <c r="B20" s="195"/>
      <c r="C20" s="197"/>
      <c r="D20" s="199"/>
      <c r="E20" s="7" t="s">
        <v>99</v>
      </c>
      <c r="F20" s="8" t="s">
        <v>96</v>
      </c>
      <c r="G20" s="9">
        <v>0</v>
      </c>
      <c r="H20" s="11">
        <v>0</v>
      </c>
      <c r="I20" s="203"/>
      <c r="J20" s="204"/>
      <c r="K20" s="205"/>
    </row>
    <row r="21" spans="1:11" ht="12.95" customHeight="1">
      <c r="A21" s="193"/>
      <c r="B21" s="195"/>
      <c r="C21" s="208"/>
      <c r="D21" s="209"/>
      <c r="E21" s="12" t="s">
        <v>100</v>
      </c>
      <c r="F21" s="13" t="s">
        <v>96</v>
      </c>
      <c r="G21" s="14">
        <v>0</v>
      </c>
      <c r="H21" s="15">
        <v>0</v>
      </c>
      <c r="I21" s="74"/>
      <c r="J21" s="75" t="s">
        <v>101</v>
      </c>
      <c r="K21" s="76">
        <v>77</v>
      </c>
    </row>
    <row r="22" spans="1:11" ht="12.95" customHeight="1">
      <c r="A22" s="193"/>
      <c r="B22" s="195"/>
      <c r="C22" s="196" t="s">
        <v>104</v>
      </c>
      <c r="D22" s="198" t="s">
        <v>444</v>
      </c>
      <c r="E22" s="3" t="s">
        <v>5</v>
      </c>
      <c r="F22" s="4" t="s">
        <v>93</v>
      </c>
      <c r="G22" s="5">
        <v>1912000</v>
      </c>
      <c r="H22" s="6" t="s">
        <v>94</v>
      </c>
      <c r="I22" s="200" t="s">
        <v>441</v>
      </c>
      <c r="J22" s="201"/>
      <c r="K22" s="202"/>
    </row>
    <row r="23" spans="1:11" ht="12.95" customHeight="1">
      <c r="A23" s="193"/>
      <c r="B23" s="195"/>
      <c r="C23" s="197"/>
      <c r="D23" s="199"/>
      <c r="E23" s="7" t="s">
        <v>95</v>
      </c>
      <c r="F23" s="8" t="s">
        <v>96</v>
      </c>
      <c r="G23" s="9">
        <v>851620</v>
      </c>
      <c r="H23" s="10">
        <v>50</v>
      </c>
      <c r="I23" s="203"/>
      <c r="J23" s="204"/>
      <c r="K23" s="205"/>
    </row>
    <row r="24" spans="1:11" ht="12.95" customHeight="1">
      <c r="A24" s="193"/>
      <c r="B24" s="195"/>
      <c r="C24" s="197"/>
      <c r="D24" s="199"/>
      <c r="E24" s="7" t="s">
        <v>97</v>
      </c>
      <c r="F24" s="8" t="s">
        <v>96</v>
      </c>
      <c r="G24" s="9">
        <v>851620</v>
      </c>
      <c r="H24" s="11">
        <v>50</v>
      </c>
      <c r="I24" s="203"/>
      <c r="J24" s="204"/>
      <c r="K24" s="205"/>
    </row>
    <row r="25" spans="1:11" ht="12.95" customHeight="1">
      <c r="A25" s="193"/>
      <c r="B25" s="195"/>
      <c r="C25" s="197"/>
      <c r="D25" s="199"/>
      <c r="E25" s="7" t="s">
        <v>98</v>
      </c>
      <c r="F25" s="8" t="s">
        <v>96</v>
      </c>
      <c r="G25" s="9">
        <v>0</v>
      </c>
      <c r="H25" s="11">
        <v>0</v>
      </c>
      <c r="I25" s="203"/>
      <c r="J25" s="204"/>
      <c r="K25" s="205"/>
    </row>
    <row r="26" spans="1:11" ht="12.95" customHeight="1">
      <c r="A26" s="193"/>
      <c r="B26" s="195"/>
      <c r="C26" s="197"/>
      <c r="D26" s="199"/>
      <c r="E26" s="7" t="s">
        <v>99</v>
      </c>
      <c r="F26" s="8" t="s">
        <v>96</v>
      </c>
      <c r="G26" s="9">
        <v>0</v>
      </c>
      <c r="H26" s="11">
        <v>0</v>
      </c>
      <c r="I26" s="203"/>
      <c r="J26" s="204"/>
      <c r="K26" s="205"/>
    </row>
    <row r="27" spans="1:11" ht="12.95" customHeight="1">
      <c r="A27" s="193"/>
      <c r="B27" s="195"/>
      <c r="C27" s="208"/>
      <c r="D27" s="209"/>
      <c r="E27" s="12" t="s">
        <v>100</v>
      </c>
      <c r="F27" s="13" t="s">
        <v>96</v>
      </c>
      <c r="G27" s="14">
        <v>0</v>
      </c>
      <c r="H27" s="15">
        <v>0</v>
      </c>
      <c r="I27" s="74"/>
      <c r="J27" s="75" t="s">
        <v>101</v>
      </c>
      <c r="K27" s="76">
        <v>77</v>
      </c>
    </row>
    <row r="28" spans="1:11" ht="12.95" customHeight="1">
      <c r="A28" s="193"/>
      <c r="B28" s="195"/>
      <c r="C28" s="196" t="s">
        <v>106</v>
      </c>
      <c r="D28" s="198" t="s">
        <v>445</v>
      </c>
      <c r="E28" s="3" t="s">
        <v>5</v>
      </c>
      <c r="F28" s="4" t="s">
        <v>93</v>
      </c>
      <c r="G28" s="5">
        <v>39247000</v>
      </c>
      <c r="H28" s="6" t="s">
        <v>94</v>
      </c>
      <c r="I28" s="200" t="s">
        <v>446</v>
      </c>
      <c r="J28" s="201"/>
      <c r="K28" s="202"/>
    </row>
    <row r="29" spans="1:11" ht="12.95" customHeight="1">
      <c r="A29" s="193"/>
      <c r="B29" s="195"/>
      <c r="C29" s="197"/>
      <c r="D29" s="199"/>
      <c r="E29" s="7" t="s">
        <v>95</v>
      </c>
      <c r="F29" s="8" t="s">
        <v>96</v>
      </c>
      <c r="G29" s="9">
        <v>49324435</v>
      </c>
      <c r="H29" s="10">
        <v>1036</v>
      </c>
      <c r="I29" s="203"/>
      <c r="J29" s="204"/>
      <c r="K29" s="205"/>
    </row>
    <row r="30" spans="1:11" ht="12.95" customHeight="1">
      <c r="A30" s="193"/>
      <c r="B30" s="195"/>
      <c r="C30" s="197"/>
      <c r="D30" s="199"/>
      <c r="E30" s="7" t="s">
        <v>97</v>
      </c>
      <c r="F30" s="8" t="s">
        <v>96</v>
      </c>
      <c r="G30" s="9">
        <v>47890619</v>
      </c>
      <c r="H30" s="11">
        <v>1007</v>
      </c>
      <c r="I30" s="203"/>
      <c r="J30" s="204"/>
      <c r="K30" s="205"/>
    </row>
    <row r="31" spans="1:11" ht="12.95" customHeight="1">
      <c r="A31" s="193"/>
      <c r="B31" s="195"/>
      <c r="C31" s="197"/>
      <c r="D31" s="199"/>
      <c r="E31" s="7" t="s">
        <v>98</v>
      </c>
      <c r="F31" s="8" t="s">
        <v>96</v>
      </c>
      <c r="G31" s="9">
        <v>0</v>
      </c>
      <c r="H31" s="11">
        <v>0</v>
      </c>
      <c r="I31" s="203"/>
      <c r="J31" s="204"/>
      <c r="K31" s="205"/>
    </row>
    <row r="32" spans="1:11" ht="12.95" customHeight="1">
      <c r="A32" s="193"/>
      <c r="B32" s="195"/>
      <c r="C32" s="197"/>
      <c r="D32" s="199"/>
      <c r="E32" s="7" t="s">
        <v>99</v>
      </c>
      <c r="F32" s="8" t="s">
        <v>96</v>
      </c>
      <c r="G32" s="9">
        <v>0</v>
      </c>
      <c r="H32" s="11">
        <v>0</v>
      </c>
      <c r="I32" s="203"/>
      <c r="J32" s="204"/>
      <c r="K32" s="205"/>
    </row>
    <row r="33" spans="1:11" ht="12.95" customHeight="1">
      <c r="A33" s="193"/>
      <c r="B33" s="195"/>
      <c r="C33" s="208"/>
      <c r="D33" s="209"/>
      <c r="E33" s="12" t="s">
        <v>100</v>
      </c>
      <c r="F33" s="13" t="s">
        <v>96</v>
      </c>
      <c r="G33" s="14">
        <v>1433816</v>
      </c>
      <c r="H33" s="15">
        <v>29</v>
      </c>
      <c r="I33" s="74"/>
      <c r="J33" s="75" t="s">
        <v>101</v>
      </c>
      <c r="K33" s="76">
        <v>77</v>
      </c>
    </row>
    <row r="34" spans="1:11" ht="12.95" customHeight="1">
      <c r="A34" s="193"/>
      <c r="B34" s="195"/>
      <c r="C34" s="196" t="s">
        <v>108</v>
      </c>
      <c r="D34" s="198" t="s">
        <v>447</v>
      </c>
      <c r="E34" s="3" t="s">
        <v>5</v>
      </c>
      <c r="F34" s="4" t="s">
        <v>93</v>
      </c>
      <c r="G34" s="5">
        <v>113062000</v>
      </c>
      <c r="H34" s="6" t="s">
        <v>94</v>
      </c>
      <c r="I34" s="200" t="s">
        <v>448</v>
      </c>
      <c r="J34" s="201"/>
      <c r="K34" s="202"/>
    </row>
    <row r="35" spans="1:11" ht="12.95" customHeight="1">
      <c r="A35" s="193"/>
      <c r="B35" s="195"/>
      <c r="C35" s="197"/>
      <c r="D35" s="199"/>
      <c r="E35" s="7" t="s">
        <v>95</v>
      </c>
      <c r="F35" s="8" t="s">
        <v>96</v>
      </c>
      <c r="G35" s="9">
        <v>92239680</v>
      </c>
      <c r="H35" s="10">
        <v>2945</v>
      </c>
      <c r="I35" s="203"/>
      <c r="J35" s="204"/>
      <c r="K35" s="205"/>
    </row>
    <row r="36" spans="1:11" ht="12.95" customHeight="1">
      <c r="A36" s="193"/>
      <c r="B36" s="195"/>
      <c r="C36" s="197"/>
      <c r="D36" s="199"/>
      <c r="E36" s="7" t="s">
        <v>97</v>
      </c>
      <c r="F36" s="8" t="s">
        <v>96</v>
      </c>
      <c r="G36" s="9">
        <v>88292150</v>
      </c>
      <c r="H36" s="11">
        <v>2804</v>
      </c>
      <c r="I36" s="203"/>
      <c r="J36" s="204"/>
      <c r="K36" s="205"/>
    </row>
    <row r="37" spans="1:11" ht="12.95" customHeight="1">
      <c r="A37" s="193"/>
      <c r="B37" s="195"/>
      <c r="C37" s="197"/>
      <c r="D37" s="199"/>
      <c r="E37" s="7" t="s">
        <v>98</v>
      </c>
      <c r="F37" s="8" t="s">
        <v>96</v>
      </c>
      <c r="G37" s="9">
        <v>1227580</v>
      </c>
      <c r="H37" s="11">
        <v>37</v>
      </c>
      <c r="I37" s="203"/>
      <c r="J37" s="204"/>
      <c r="K37" s="205"/>
    </row>
    <row r="38" spans="1:11" ht="12.95" customHeight="1">
      <c r="A38" s="193"/>
      <c r="B38" s="195"/>
      <c r="C38" s="197"/>
      <c r="D38" s="199"/>
      <c r="E38" s="7" t="s">
        <v>99</v>
      </c>
      <c r="F38" s="8" t="s">
        <v>96</v>
      </c>
      <c r="G38" s="9">
        <v>2000</v>
      </c>
      <c r="H38" s="11">
        <v>1</v>
      </c>
      <c r="I38" s="203"/>
      <c r="J38" s="204"/>
      <c r="K38" s="205"/>
    </row>
    <row r="39" spans="1:11" ht="12.95" customHeight="1">
      <c r="A39" s="193"/>
      <c r="B39" s="195"/>
      <c r="C39" s="208"/>
      <c r="D39" s="209"/>
      <c r="E39" s="12" t="s">
        <v>100</v>
      </c>
      <c r="F39" s="13" t="s">
        <v>96</v>
      </c>
      <c r="G39" s="14">
        <v>2721950</v>
      </c>
      <c r="H39" s="15">
        <v>105</v>
      </c>
      <c r="I39" s="74"/>
      <c r="J39" s="75" t="s">
        <v>101</v>
      </c>
      <c r="K39" s="76">
        <v>77</v>
      </c>
    </row>
    <row r="40" spans="1:11" ht="12.95" customHeight="1">
      <c r="A40" s="193"/>
      <c r="B40" s="195"/>
      <c r="C40" s="196" t="s">
        <v>110</v>
      </c>
      <c r="D40" s="198" t="s">
        <v>449</v>
      </c>
      <c r="E40" s="3" t="s">
        <v>5</v>
      </c>
      <c r="F40" s="4" t="s">
        <v>93</v>
      </c>
      <c r="G40" s="5">
        <v>488182000</v>
      </c>
      <c r="H40" s="6" t="s">
        <v>94</v>
      </c>
      <c r="I40" s="200" t="s">
        <v>450</v>
      </c>
      <c r="J40" s="201"/>
      <c r="K40" s="202"/>
    </row>
    <row r="41" spans="1:11" ht="12.95" customHeight="1">
      <c r="A41" s="193"/>
      <c r="B41" s="195"/>
      <c r="C41" s="197"/>
      <c r="D41" s="199"/>
      <c r="E41" s="7" t="s">
        <v>95</v>
      </c>
      <c r="F41" s="8" t="s">
        <v>96</v>
      </c>
      <c r="G41" s="9">
        <v>532042750</v>
      </c>
      <c r="H41" s="10">
        <v>13687</v>
      </c>
      <c r="I41" s="203"/>
      <c r="J41" s="204"/>
      <c r="K41" s="205"/>
    </row>
    <row r="42" spans="1:11" ht="12.95" customHeight="1">
      <c r="A42" s="193"/>
      <c r="B42" s="195"/>
      <c r="C42" s="197"/>
      <c r="D42" s="199"/>
      <c r="E42" s="7" t="s">
        <v>97</v>
      </c>
      <c r="F42" s="8" t="s">
        <v>96</v>
      </c>
      <c r="G42" s="9">
        <v>517231500</v>
      </c>
      <c r="H42" s="11">
        <v>13018</v>
      </c>
      <c r="I42" s="203"/>
      <c r="J42" s="204"/>
      <c r="K42" s="205"/>
    </row>
    <row r="43" spans="1:11" ht="12.95" customHeight="1">
      <c r="A43" s="193"/>
      <c r="B43" s="195"/>
      <c r="C43" s="197"/>
      <c r="D43" s="199"/>
      <c r="E43" s="7" t="s">
        <v>98</v>
      </c>
      <c r="F43" s="8" t="s">
        <v>96</v>
      </c>
      <c r="G43" s="9">
        <v>1445100</v>
      </c>
      <c r="H43" s="11">
        <v>68</v>
      </c>
      <c r="I43" s="203"/>
      <c r="J43" s="204"/>
      <c r="K43" s="205"/>
    </row>
    <row r="44" spans="1:11" ht="12.95" customHeight="1">
      <c r="A44" s="193"/>
      <c r="B44" s="195"/>
      <c r="C44" s="197"/>
      <c r="D44" s="199"/>
      <c r="E44" s="7" t="s">
        <v>99</v>
      </c>
      <c r="F44" s="8" t="s">
        <v>96</v>
      </c>
      <c r="G44" s="9">
        <v>0</v>
      </c>
      <c r="H44" s="11">
        <v>0</v>
      </c>
      <c r="I44" s="203"/>
      <c r="J44" s="204"/>
      <c r="K44" s="205"/>
    </row>
    <row r="45" spans="1:11" ht="12.95" customHeight="1">
      <c r="A45" s="193"/>
      <c r="B45" s="195"/>
      <c r="C45" s="208"/>
      <c r="D45" s="209"/>
      <c r="E45" s="12" t="s">
        <v>100</v>
      </c>
      <c r="F45" s="13" t="s">
        <v>96</v>
      </c>
      <c r="G45" s="14">
        <v>13366150</v>
      </c>
      <c r="H45" s="15">
        <v>601</v>
      </c>
      <c r="I45" s="74"/>
      <c r="J45" s="75" t="s">
        <v>101</v>
      </c>
      <c r="K45" s="76">
        <v>79</v>
      </c>
    </row>
    <row r="46" spans="1:11" ht="12.95" customHeight="1">
      <c r="A46" s="193"/>
      <c r="B46" s="195"/>
      <c r="C46" s="196" t="s">
        <v>451</v>
      </c>
      <c r="D46" s="198" t="s">
        <v>452</v>
      </c>
      <c r="E46" s="3" t="s">
        <v>5</v>
      </c>
      <c r="F46" s="4" t="s">
        <v>93</v>
      </c>
      <c r="G46" s="5">
        <v>284333000</v>
      </c>
      <c r="H46" s="6" t="s">
        <v>94</v>
      </c>
      <c r="I46" s="200" t="s">
        <v>453</v>
      </c>
      <c r="J46" s="201"/>
      <c r="K46" s="202"/>
    </row>
    <row r="47" spans="1:11" ht="12.95" customHeight="1">
      <c r="A47" s="193"/>
      <c r="B47" s="195"/>
      <c r="C47" s="197"/>
      <c r="D47" s="199"/>
      <c r="E47" s="7" t="s">
        <v>95</v>
      </c>
      <c r="F47" s="8" t="s">
        <v>96</v>
      </c>
      <c r="G47" s="9">
        <v>285860000</v>
      </c>
      <c r="H47" s="10">
        <v>72783</v>
      </c>
      <c r="I47" s="203"/>
      <c r="J47" s="204"/>
      <c r="K47" s="205"/>
    </row>
    <row r="48" spans="1:11" ht="12.95" customHeight="1">
      <c r="A48" s="193"/>
      <c r="B48" s="195"/>
      <c r="C48" s="197"/>
      <c r="D48" s="199"/>
      <c r="E48" s="7" t="s">
        <v>97</v>
      </c>
      <c r="F48" s="8" t="s">
        <v>96</v>
      </c>
      <c r="G48" s="9">
        <v>283289500</v>
      </c>
      <c r="H48" s="11">
        <v>71858</v>
      </c>
      <c r="I48" s="203"/>
      <c r="J48" s="204"/>
      <c r="K48" s="205"/>
    </row>
    <row r="49" spans="1:11" ht="12.95" customHeight="1">
      <c r="A49" s="193"/>
      <c r="B49" s="195"/>
      <c r="C49" s="197"/>
      <c r="D49" s="199"/>
      <c r="E49" s="7" t="s">
        <v>98</v>
      </c>
      <c r="F49" s="8" t="s">
        <v>96</v>
      </c>
      <c r="G49" s="9">
        <v>173000</v>
      </c>
      <c r="H49" s="11">
        <v>40</v>
      </c>
      <c r="I49" s="203"/>
      <c r="J49" s="204"/>
      <c r="K49" s="205"/>
    </row>
    <row r="50" spans="1:11" ht="12.95" customHeight="1">
      <c r="A50" s="193"/>
      <c r="B50" s="195"/>
      <c r="C50" s="197"/>
      <c r="D50" s="199"/>
      <c r="E50" s="7" t="s">
        <v>99</v>
      </c>
      <c r="F50" s="8" t="s">
        <v>96</v>
      </c>
      <c r="G50" s="9">
        <v>295000</v>
      </c>
      <c r="H50" s="11">
        <v>30</v>
      </c>
      <c r="I50" s="203"/>
      <c r="J50" s="204"/>
      <c r="K50" s="205"/>
    </row>
    <row r="51" spans="1:11" ht="12.95" customHeight="1">
      <c r="A51" s="193"/>
      <c r="B51" s="195"/>
      <c r="C51" s="208"/>
      <c r="D51" s="209"/>
      <c r="E51" s="12" t="s">
        <v>100</v>
      </c>
      <c r="F51" s="13" t="s">
        <v>96</v>
      </c>
      <c r="G51" s="14">
        <v>2692500</v>
      </c>
      <c r="H51" s="15">
        <v>915</v>
      </c>
      <c r="I51" s="74"/>
      <c r="J51" s="75" t="s">
        <v>101</v>
      </c>
      <c r="K51" s="76">
        <v>79</v>
      </c>
    </row>
    <row r="52" spans="1:11" ht="12.95" customHeight="1">
      <c r="A52" s="193"/>
      <c r="B52" s="195"/>
      <c r="C52" s="196" t="s">
        <v>1217</v>
      </c>
      <c r="D52" s="198" t="s">
        <v>455</v>
      </c>
      <c r="E52" s="3" t="s">
        <v>5</v>
      </c>
      <c r="F52" s="4" t="s">
        <v>93</v>
      </c>
      <c r="G52" s="5">
        <v>635000</v>
      </c>
      <c r="H52" s="6" t="s">
        <v>94</v>
      </c>
      <c r="I52" s="200" t="s">
        <v>456</v>
      </c>
      <c r="J52" s="201"/>
      <c r="K52" s="202"/>
    </row>
    <row r="53" spans="1:11" ht="12.95" customHeight="1">
      <c r="A53" s="193"/>
      <c r="B53" s="195"/>
      <c r="C53" s="197"/>
      <c r="D53" s="199"/>
      <c r="E53" s="7" t="s">
        <v>95</v>
      </c>
      <c r="F53" s="8" t="s">
        <v>96</v>
      </c>
      <c r="G53" s="9">
        <v>315500</v>
      </c>
      <c r="H53" s="10">
        <v>55</v>
      </c>
      <c r="I53" s="203"/>
      <c r="J53" s="204"/>
      <c r="K53" s="205"/>
    </row>
    <row r="54" spans="1:11" ht="12.95" customHeight="1">
      <c r="A54" s="193"/>
      <c r="B54" s="195"/>
      <c r="C54" s="197"/>
      <c r="D54" s="199"/>
      <c r="E54" s="7" t="s">
        <v>97</v>
      </c>
      <c r="F54" s="8" t="s">
        <v>96</v>
      </c>
      <c r="G54" s="9">
        <v>315500</v>
      </c>
      <c r="H54" s="11">
        <v>55</v>
      </c>
      <c r="I54" s="203"/>
      <c r="J54" s="204"/>
      <c r="K54" s="205"/>
    </row>
    <row r="55" spans="1:11" ht="12.95" customHeight="1">
      <c r="A55" s="193"/>
      <c r="B55" s="195"/>
      <c r="C55" s="197"/>
      <c r="D55" s="199"/>
      <c r="E55" s="7" t="s">
        <v>98</v>
      </c>
      <c r="F55" s="8" t="s">
        <v>96</v>
      </c>
      <c r="G55" s="9">
        <v>0</v>
      </c>
      <c r="H55" s="11">
        <v>0</v>
      </c>
      <c r="I55" s="203"/>
      <c r="J55" s="204"/>
      <c r="K55" s="205"/>
    </row>
    <row r="56" spans="1:11" ht="12.95" customHeight="1">
      <c r="A56" s="193"/>
      <c r="B56" s="195"/>
      <c r="C56" s="197"/>
      <c r="D56" s="199"/>
      <c r="E56" s="7" t="s">
        <v>99</v>
      </c>
      <c r="F56" s="8" t="s">
        <v>96</v>
      </c>
      <c r="G56" s="9">
        <v>0</v>
      </c>
      <c r="H56" s="11">
        <v>0</v>
      </c>
      <c r="I56" s="203"/>
      <c r="J56" s="204"/>
      <c r="K56" s="205"/>
    </row>
    <row r="57" spans="1:11" ht="12.95" customHeight="1">
      <c r="A57" s="193"/>
      <c r="B57" s="195"/>
      <c r="C57" s="208"/>
      <c r="D57" s="209"/>
      <c r="E57" s="12" t="s">
        <v>100</v>
      </c>
      <c r="F57" s="13" t="s">
        <v>96</v>
      </c>
      <c r="G57" s="14">
        <v>0</v>
      </c>
      <c r="H57" s="15">
        <v>0</v>
      </c>
      <c r="I57" s="74"/>
      <c r="J57" s="75" t="s">
        <v>101</v>
      </c>
      <c r="K57" s="76">
        <v>79</v>
      </c>
    </row>
    <row r="58" spans="1:11" ht="12.95" customHeight="1">
      <c r="A58" s="193"/>
      <c r="B58" s="195"/>
      <c r="C58" s="196" t="s">
        <v>457</v>
      </c>
      <c r="D58" s="198" t="s">
        <v>458</v>
      </c>
      <c r="E58" s="3" t="s">
        <v>5</v>
      </c>
      <c r="F58" s="4" t="s">
        <v>93</v>
      </c>
      <c r="G58" s="5">
        <v>146000</v>
      </c>
      <c r="H58" s="6" t="s">
        <v>94</v>
      </c>
      <c r="I58" s="200" t="s">
        <v>459</v>
      </c>
      <c r="J58" s="201"/>
      <c r="K58" s="202"/>
    </row>
    <row r="59" spans="1:11" ht="12.95" customHeight="1">
      <c r="A59" s="193"/>
      <c r="B59" s="195"/>
      <c r="C59" s="197"/>
      <c r="D59" s="199"/>
      <c r="E59" s="7" t="s">
        <v>95</v>
      </c>
      <c r="F59" s="8" t="s">
        <v>96</v>
      </c>
      <c r="G59" s="9">
        <v>186800</v>
      </c>
      <c r="H59" s="10">
        <v>4</v>
      </c>
      <c r="I59" s="203"/>
      <c r="J59" s="204"/>
      <c r="K59" s="205"/>
    </row>
    <row r="60" spans="1:11" ht="12.95" customHeight="1">
      <c r="A60" s="193"/>
      <c r="B60" s="195"/>
      <c r="C60" s="197"/>
      <c r="D60" s="199"/>
      <c r="E60" s="7" t="s">
        <v>97</v>
      </c>
      <c r="F60" s="8" t="s">
        <v>96</v>
      </c>
      <c r="G60" s="9">
        <v>146400</v>
      </c>
      <c r="H60" s="11">
        <v>3</v>
      </c>
      <c r="I60" s="203"/>
      <c r="J60" s="204"/>
      <c r="K60" s="205"/>
    </row>
    <row r="61" spans="1:11" ht="12.95" customHeight="1">
      <c r="A61" s="193"/>
      <c r="B61" s="195"/>
      <c r="C61" s="197"/>
      <c r="D61" s="199"/>
      <c r="E61" s="7" t="s">
        <v>98</v>
      </c>
      <c r="F61" s="8" t="s">
        <v>96</v>
      </c>
      <c r="G61" s="9">
        <v>0</v>
      </c>
      <c r="H61" s="11">
        <v>0</v>
      </c>
      <c r="I61" s="203"/>
      <c r="J61" s="204"/>
      <c r="K61" s="205"/>
    </row>
    <row r="62" spans="1:11" ht="12.95" customHeight="1">
      <c r="A62" s="193"/>
      <c r="B62" s="195"/>
      <c r="C62" s="197"/>
      <c r="D62" s="199"/>
      <c r="E62" s="7" t="s">
        <v>99</v>
      </c>
      <c r="F62" s="8" t="s">
        <v>96</v>
      </c>
      <c r="G62" s="9">
        <v>0</v>
      </c>
      <c r="H62" s="11">
        <v>0</v>
      </c>
      <c r="I62" s="203"/>
      <c r="J62" s="204"/>
      <c r="K62" s="205"/>
    </row>
    <row r="63" spans="1:11" ht="12.95" customHeight="1">
      <c r="A63" s="193"/>
      <c r="B63" s="195"/>
      <c r="C63" s="208"/>
      <c r="D63" s="209"/>
      <c r="E63" s="12" t="s">
        <v>100</v>
      </c>
      <c r="F63" s="13" t="s">
        <v>96</v>
      </c>
      <c r="G63" s="14">
        <v>40400</v>
      </c>
      <c r="H63" s="15">
        <v>1</v>
      </c>
      <c r="I63" s="74"/>
      <c r="J63" s="75" t="s">
        <v>101</v>
      </c>
      <c r="K63" s="76">
        <v>79</v>
      </c>
    </row>
    <row r="64" spans="1:11" ht="12.95" customHeight="1">
      <c r="A64" s="193"/>
      <c r="B64" s="195"/>
      <c r="C64" s="196" t="s">
        <v>1212</v>
      </c>
      <c r="D64" s="198" t="s">
        <v>460</v>
      </c>
      <c r="E64" s="3" t="s">
        <v>5</v>
      </c>
      <c r="F64" s="4" t="s">
        <v>93</v>
      </c>
      <c r="G64" s="5">
        <v>7261000</v>
      </c>
      <c r="H64" s="6" t="s">
        <v>94</v>
      </c>
      <c r="I64" s="200" t="s">
        <v>1337</v>
      </c>
      <c r="J64" s="201"/>
      <c r="K64" s="202"/>
    </row>
    <row r="65" spans="1:11" ht="12.95" customHeight="1">
      <c r="A65" s="193"/>
      <c r="B65" s="195"/>
      <c r="C65" s="197"/>
      <c r="D65" s="199"/>
      <c r="E65" s="7" t="s">
        <v>95</v>
      </c>
      <c r="F65" s="8" t="s">
        <v>96</v>
      </c>
      <c r="G65" s="9">
        <v>8539460</v>
      </c>
      <c r="H65" s="10">
        <v>91</v>
      </c>
      <c r="I65" s="203"/>
      <c r="J65" s="204"/>
      <c r="K65" s="205"/>
    </row>
    <row r="66" spans="1:11" ht="12.95" customHeight="1">
      <c r="A66" s="193"/>
      <c r="B66" s="195"/>
      <c r="C66" s="197"/>
      <c r="D66" s="199"/>
      <c r="E66" s="7" t="s">
        <v>97</v>
      </c>
      <c r="F66" s="8" t="s">
        <v>96</v>
      </c>
      <c r="G66" s="9">
        <v>8539460</v>
      </c>
      <c r="H66" s="11">
        <v>91</v>
      </c>
      <c r="I66" s="203"/>
      <c r="J66" s="204"/>
      <c r="K66" s="205"/>
    </row>
    <row r="67" spans="1:11" ht="12.95" customHeight="1">
      <c r="A67" s="193"/>
      <c r="B67" s="195"/>
      <c r="C67" s="197"/>
      <c r="D67" s="199"/>
      <c r="E67" s="7" t="s">
        <v>98</v>
      </c>
      <c r="F67" s="8" t="s">
        <v>96</v>
      </c>
      <c r="G67" s="9">
        <v>0</v>
      </c>
      <c r="H67" s="11">
        <v>0</v>
      </c>
      <c r="I67" s="203"/>
      <c r="J67" s="204"/>
      <c r="K67" s="205"/>
    </row>
    <row r="68" spans="1:11" ht="12.95" customHeight="1">
      <c r="A68" s="193"/>
      <c r="B68" s="195"/>
      <c r="C68" s="197"/>
      <c r="D68" s="199"/>
      <c r="E68" s="7" t="s">
        <v>99</v>
      </c>
      <c r="F68" s="8" t="s">
        <v>96</v>
      </c>
      <c r="G68" s="9">
        <v>0</v>
      </c>
      <c r="H68" s="11">
        <v>0</v>
      </c>
      <c r="I68" s="203"/>
      <c r="J68" s="204"/>
      <c r="K68" s="205"/>
    </row>
    <row r="69" spans="1:11" ht="12.95" customHeight="1">
      <c r="A69" s="193"/>
      <c r="B69" s="195"/>
      <c r="C69" s="208"/>
      <c r="D69" s="209"/>
      <c r="E69" s="12" t="s">
        <v>100</v>
      </c>
      <c r="F69" s="13" t="s">
        <v>96</v>
      </c>
      <c r="G69" s="14">
        <v>0</v>
      </c>
      <c r="H69" s="15">
        <v>0</v>
      </c>
      <c r="I69" s="74"/>
      <c r="J69" s="75" t="s">
        <v>101</v>
      </c>
      <c r="K69" s="76">
        <v>79</v>
      </c>
    </row>
    <row r="70" spans="1:11" ht="12.95" customHeight="1">
      <c r="A70" s="193"/>
      <c r="B70" s="195"/>
      <c r="C70" s="196" t="s">
        <v>1213</v>
      </c>
      <c r="D70" s="198" t="s">
        <v>461</v>
      </c>
      <c r="E70" s="3" t="s">
        <v>5</v>
      </c>
      <c r="F70" s="4" t="s">
        <v>93</v>
      </c>
      <c r="G70" s="5">
        <v>0</v>
      </c>
      <c r="H70" s="6" t="s">
        <v>94</v>
      </c>
      <c r="I70" s="200" t="s">
        <v>462</v>
      </c>
      <c r="J70" s="201"/>
      <c r="K70" s="202"/>
    </row>
    <row r="71" spans="1:11" ht="12.95" customHeight="1">
      <c r="A71" s="193"/>
      <c r="B71" s="195"/>
      <c r="C71" s="197"/>
      <c r="D71" s="199"/>
      <c r="E71" s="7" t="s">
        <v>95</v>
      </c>
      <c r="F71" s="8" t="s">
        <v>96</v>
      </c>
      <c r="G71" s="9">
        <v>22862</v>
      </c>
      <c r="H71" s="10">
        <v>13</v>
      </c>
      <c r="I71" s="203"/>
      <c r="J71" s="204"/>
      <c r="K71" s="205"/>
    </row>
    <row r="72" spans="1:11" ht="12.95" customHeight="1">
      <c r="A72" s="193"/>
      <c r="B72" s="195"/>
      <c r="C72" s="197"/>
      <c r="D72" s="199"/>
      <c r="E72" s="7" t="s">
        <v>97</v>
      </c>
      <c r="F72" s="8" t="s">
        <v>96</v>
      </c>
      <c r="G72" s="9">
        <v>0</v>
      </c>
      <c r="H72" s="11">
        <v>0</v>
      </c>
      <c r="I72" s="203"/>
      <c r="J72" s="204"/>
      <c r="K72" s="205"/>
    </row>
    <row r="73" spans="1:11" ht="12.95" customHeight="1">
      <c r="A73" s="193"/>
      <c r="B73" s="195"/>
      <c r="C73" s="197"/>
      <c r="D73" s="199"/>
      <c r="E73" s="7" t="s">
        <v>98</v>
      </c>
      <c r="F73" s="8" t="s">
        <v>96</v>
      </c>
      <c r="G73" s="9">
        <v>0</v>
      </c>
      <c r="H73" s="11">
        <v>0</v>
      </c>
      <c r="I73" s="203"/>
      <c r="J73" s="204"/>
      <c r="K73" s="205"/>
    </row>
    <row r="74" spans="1:11" ht="12.95" customHeight="1">
      <c r="A74" s="193"/>
      <c r="B74" s="195"/>
      <c r="C74" s="197"/>
      <c r="D74" s="199"/>
      <c r="E74" s="7" t="s">
        <v>99</v>
      </c>
      <c r="F74" s="8" t="s">
        <v>96</v>
      </c>
      <c r="G74" s="9">
        <v>0</v>
      </c>
      <c r="H74" s="11">
        <v>0</v>
      </c>
      <c r="I74" s="203"/>
      <c r="J74" s="204"/>
      <c r="K74" s="205"/>
    </row>
    <row r="75" spans="1:11" ht="12.95" customHeight="1">
      <c r="A75" s="193"/>
      <c r="B75" s="207"/>
      <c r="C75" s="208"/>
      <c r="D75" s="209"/>
      <c r="E75" s="12" t="s">
        <v>100</v>
      </c>
      <c r="F75" s="13" t="s">
        <v>96</v>
      </c>
      <c r="G75" s="14">
        <v>22862</v>
      </c>
      <c r="H75" s="15">
        <v>13</v>
      </c>
      <c r="I75" s="74"/>
      <c r="J75" s="75" t="s">
        <v>101</v>
      </c>
      <c r="K75" s="76">
        <v>79</v>
      </c>
    </row>
    <row r="76" spans="1:11" ht="12.95" customHeight="1">
      <c r="A76" s="193"/>
      <c r="B76" s="177" t="s">
        <v>463</v>
      </c>
      <c r="C76" s="178"/>
      <c r="D76" s="178"/>
      <c r="E76" s="178"/>
      <c r="F76" s="178"/>
      <c r="G76" s="178"/>
      <c r="H76" s="186"/>
      <c r="I76" s="186"/>
      <c r="J76" s="186"/>
      <c r="K76" s="187"/>
    </row>
    <row r="77" spans="1:11" ht="12.95" customHeight="1">
      <c r="A77" s="193"/>
      <c r="B77" s="179"/>
      <c r="C77" s="180"/>
      <c r="D77" s="180"/>
      <c r="E77" s="180"/>
      <c r="F77" s="180"/>
      <c r="G77" s="180"/>
      <c r="H77" s="188"/>
      <c r="I77" s="188"/>
      <c r="J77" s="188"/>
      <c r="K77" s="189"/>
    </row>
    <row r="78" spans="1:11" ht="12.95" customHeight="1">
      <c r="A78" s="193"/>
      <c r="B78" s="181"/>
      <c r="C78" s="182"/>
      <c r="D78" s="182"/>
      <c r="E78" s="182"/>
      <c r="F78" s="182"/>
      <c r="G78" s="182"/>
      <c r="H78" s="190"/>
      <c r="I78" s="190"/>
      <c r="J78" s="190"/>
      <c r="K78" s="191"/>
    </row>
    <row r="79" spans="1:11" ht="12.95" customHeight="1">
      <c r="A79" s="193"/>
      <c r="B79" s="194"/>
      <c r="C79" s="196" t="s">
        <v>1204</v>
      </c>
      <c r="D79" s="198" t="s">
        <v>464</v>
      </c>
      <c r="E79" s="3" t="s">
        <v>5</v>
      </c>
      <c r="F79" s="4" t="s">
        <v>93</v>
      </c>
      <c r="G79" s="5">
        <v>4972000</v>
      </c>
      <c r="H79" s="6" t="s">
        <v>94</v>
      </c>
      <c r="I79" s="200" t="s">
        <v>465</v>
      </c>
      <c r="J79" s="201"/>
      <c r="K79" s="202"/>
    </row>
    <row r="80" spans="1:11" ht="12.95" customHeight="1">
      <c r="A80" s="193"/>
      <c r="B80" s="195"/>
      <c r="C80" s="197"/>
      <c r="D80" s="199"/>
      <c r="E80" s="7" t="s">
        <v>95</v>
      </c>
      <c r="F80" s="8" t="s">
        <v>96</v>
      </c>
      <c r="G80" s="9">
        <v>4603995</v>
      </c>
      <c r="H80" s="10">
        <v>1</v>
      </c>
      <c r="I80" s="203"/>
      <c r="J80" s="204"/>
      <c r="K80" s="205"/>
    </row>
    <row r="81" spans="1:11" ht="12.95" customHeight="1">
      <c r="A81" s="193"/>
      <c r="B81" s="195"/>
      <c r="C81" s="197"/>
      <c r="D81" s="199"/>
      <c r="E81" s="7" t="s">
        <v>97</v>
      </c>
      <c r="F81" s="8" t="s">
        <v>96</v>
      </c>
      <c r="G81" s="9">
        <v>4603995</v>
      </c>
      <c r="H81" s="11">
        <v>1</v>
      </c>
      <c r="I81" s="203"/>
      <c r="J81" s="204"/>
      <c r="K81" s="205"/>
    </row>
    <row r="82" spans="1:11" ht="12.95" customHeight="1">
      <c r="A82" s="193"/>
      <c r="B82" s="195"/>
      <c r="C82" s="197"/>
      <c r="D82" s="199"/>
      <c r="E82" s="7" t="s">
        <v>98</v>
      </c>
      <c r="F82" s="8" t="s">
        <v>96</v>
      </c>
      <c r="G82" s="9">
        <v>0</v>
      </c>
      <c r="H82" s="11">
        <v>0</v>
      </c>
      <c r="I82" s="203"/>
      <c r="J82" s="204"/>
      <c r="K82" s="205"/>
    </row>
    <row r="83" spans="1:11" ht="12.95" customHeight="1">
      <c r="A83" s="193"/>
      <c r="B83" s="195"/>
      <c r="C83" s="197"/>
      <c r="D83" s="199"/>
      <c r="E83" s="7" t="s">
        <v>99</v>
      </c>
      <c r="F83" s="8" t="s">
        <v>96</v>
      </c>
      <c r="G83" s="9">
        <v>0</v>
      </c>
      <c r="H83" s="11">
        <v>0</v>
      </c>
      <c r="I83" s="203"/>
      <c r="J83" s="204"/>
      <c r="K83" s="205"/>
    </row>
    <row r="84" spans="1:11" ht="12.95" customHeight="1">
      <c r="A84" s="193"/>
      <c r="B84" s="195"/>
      <c r="C84" s="208"/>
      <c r="D84" s="209"/>
      <c r="E84" s="12" t="s">
        <v>100</v>
      </c>
      <c r="F84" s="13" t="s">
        <v>96</v>
      </c>
      <c r="G84" s="14">
        <v>0</v>
      </c>
      <c r="H84" s="15">
        <v>0</v>
      </c>
      <c r="I84" s="74"/>
      <c r="J84" s="75" t="s">
        <v>101</v>
      </c>
      <c r="K84" s="76">
        <v>79</v>
      </c>
    </row>
    <row r="85" spans="1:11" ht="12.95" customHeight="1">
      <c r="A85" s="193"/>
      <c r="B85" s="195"/>
      <c r="C85" s="196" t="s">
        <v>1205</v>
      </c>
      <c r="D85" s="198" t="s">
        <v>466</v>
      </c>
      <c r="E85" s="3" t="s">
        <v>5</v>
      </c>
      <c r="F85" s="4" t="s">
        <v>93</v>
      </c>
      <c r="G85" s="5">
        <v>33000000</v>
      </c>
      <c r="H85" s="6" t="s">
        <v>94</v>
      </c>
      <c r="I85" s="200" t="s">
        <v>467</v>
      </c>
      <c r="J85" s="201"/>
      <c r="K85" s="202"/>
    </row>
    <row r="86" spans="1:11" ht="12.95" customHeight="1">
      <c r="A86" s="193"/>
      <c r="B86" s="195"/>
      <c r="C86" s="197"/>
      <c r="D86" s="199"/>
      <c r="E86" s="7" t="s">
        <v>95</v>
      </c>
      <c r="F86" s="8" t="s">
        <v>96</v>
      </c>
      <c r="G86" s="9">
        <v>33061800</v>
      </c>
      <c r="H86" s="10">
        <v>1</v>
      </c>
      <c r="I86" s="203"/>
      <c r="J86" s="204"/>
      <c r="K86" s="205"/>
    </row>
    <row r="87" spans="1:11" ht="12.95" customHeight="1">
      <c r="A87" s="193"/>
      <c r="B87" s="195"/>
      <c r="C87" s="197"/>
      <c r="D87" s="199"/>
      <c r="E87" s="7" t="s">
        <v>97</v>
      </c>
      <c r="F87" s="8" t="s">
        <v>96</v>
      </c>
      <c r="G87" s="9">
        <v>33061800</v>
      </c>
      <c r="H87" s="11">
        <v>1</v>
      </c>
      <c r="I87" s="203"/>
      <c r="J87" s="204"/>
      <c r="K87" s="205"/>
    </row>
    <row r="88" spans="1:11" ht="12.95" customHeight="1">
      <c r="A88" s="193"/>
      <c r="B88" s="195"/>
      <c r="C88" s="197"/>
      <c r="D88" s="199"/>
      <c r="E88" s="7" t="s">
        <v>98</v>
      </c>
      <c r="F88" s="8" t="s">
        <v>96</v>
      </c>
      <c r="G88" s="9">
        <v>0</v>
      </c>
      <c r="H88" s="11">
        <v>0</v>
      </c>
      <c r="I88" s="203"/>
      <c r="J88" s="204"/>
      <c r="K88" s="205"/>
    </row>
    <row r="89" spans="1:11" ht="12.95" customHeight="1">
      <c r="A89" s="193"/>
      <c r="B89" s="195"/>
      <c r="C89" s="197"/>
      <c r="D89" s="199"/>
      <c r="E89" s="7" t="s">
        <v>99</v>
      </c>
      <c r="F89" s="8" t="s">
        <v>96</v>
      </c>
      <c r="G89" s="9">
        <v>0</v>
      </c>
      <c r="H89" s="11">
        <v>0</v>
      </c>
      <c r="I89" s="203"/>
      <c r="J89" s="204"/>
      <c r="K89" s="205"/>
    </row>
    <row r="90" spans="1:11" ht="12.95" customHeight="1">
      <c r="A90" s="206"/>
      <c r="B90" s="207"/>
      <c r="C90" s="208"/>
      <c r="D90" s="209"/>
      <c r="E90" s="12" t="s">
        <v>100</v>
      </c>
      <c r="F90" s="13" t="s">
        <v>96</v>
      </c>
      <c r="G90" s="14">
        <v>0</v>
      </c>
      <c r="H90" s="15">
        <v>0</v>
      </c>
      <c r="I90" s="74"/>
      <c r="J90" s="75" t="s">
        <v>101</v>
      </c>
      <c r="K90" s="76">
        <v>79</v>
      </c>
    </row>
  </sheetData>
  <sheetProtection formatCells="0" formatColumns="0" formatRows="0" insertHyperlinks="0" autoFilter="0"/>
  <mergeCells count="76">
    <mergeCell ref="A85:A90"/>
    <mergeCell ref="B85:B90"/>
    <mergeCell ref="C85:C90"/>
    <mergeCell ref="D85:D90"/>
    <mergeCell ref="I85:K89"/>
    <mergeCell ref="A70:A75"/>
    <mergeCell ref="B70:B75"/>
    <mergeCell ref="C70:C75"/>
    <mergeCell ref="D70:D75"/>
    <mergeCell ref="I70:K74"/>
    <mergeCell ref="A64:A69"/>
    <mergeCell ref="B64:B69"/>
    <mergeCell ref="C64:C69"/>
    <mergeCell ref="D64:D69"/>
    <mergeCell ref="I64:K68"/>
    <mergeCell ref="A76:A84"/>
    <mergeCell ref="B76:G78"/>
    <mergeCell ref="H76:H78"/>
    <mergeCell ref="I76:K78"/>
    <mergeCell ref="B79:B84"/>
    <mergeCell ref="C79:C84"/>
    <mergeCell ref="D79:D84"/>
    <mergeCell ref="I79:K83"/>
    <mergeCell ref="A46:A51"/>
    <mergeCell ref="B46:B51"/>
    <mergeCell ref="C46:C51"/>
    <mergeCell ref="D46:D51"/>
    <mergeCell ref="I46:K50"/>
    <mergeCell ref="A40:A45"/>
    <mergeCell ref="B40:B45"/>
    <mergeCell ref="C40:C45"/>
    <mergeCell ref="D40:D45"/>
    <mergeCell ref="I40:K44"/>
    <mergeCell ref="A58:A63"/>
    <mergeCell ref="B58:B63"/>
    <mergeCell ref="C58:C63"/>
    <mergeCell ref="D58:D63"/>
    <mergeCell ref="I58:K62"/>
    <mergeCell ref="A52:A57"/>
    <mergeCell ref="B52:B57"/>
    <mergeCell ref="C52:C57"/>
    <mergeCell ref="D52:D57"/>
    <mergeCell ref="I52:K56"/>
    <mergeCell ref="A22:A27"/>
    <mergeCell ref="B22:B27"/>
    <mergeCell ref="C22:C27"/>
    <mergeCell ref="D22:D27"/>
    <mergeCell ref="I22:K26"/>
    <mergeCell ref="A16:A21"/>
    <mergeCell ref="B16:B21"/>
    <mergeCell ref="C16:C21"/>
    <mergeCell ref="D16:D21"/>
    <mergeCell ref="I16:K20"/>
    <mergeCell ref="A34:A39"/>
    <mergeCell ref="B34:B39"/>
    <mergeCell ref="C34:C39"/>
    <mergeCell ref="D34:D39"/>
    <mergeCell ref="I34:K38"/>
    <mergeCell ref="A28:A33"/>
    <mergeCell ref="B28:B33"/>
    <mergeCell ref="C28:C33"/>
    <mergeCell ref="D28:D33"/>
    <mergeCell ref="I28:K32"/>
    <mergeCell ref="C3:D3"/>
    <mergeCell ref="E3:K3"/>
    <mergeCell ref="A7:A15"/>
    <mergeCell ref="B7:G9"/>
    <mergeCell ref="H7:H9"/>
    <mergeCell ref="I7:K9"/>
    <mergeCell ref="B10:B15"/>
    <mergeCell ref="C10:C15"/>
    <mergeCell ref="D10:D15"/>
    <mergeCell ref="I10:K14"/>
    <mergeCell ref="A4:G6"/>
    <mergeCell ref="H4:H6"/>
    <mergeCell ref="I4:K6"/>
  </mergeCells>
  <phoneticPr fontId="3"/>
  <dataValidations count="1">
    <dataValidation type="whole" errorStyle="warning" imeMode="halfAlpha" operator="greaterThanOrEqual" allowBlank="1" showInputMessage="1" showErrorMessage="1" sqref="I4:K90" xr:uid="{1A19FBF3-FA1C-49F0-80CB-C0F0028AE8ED}">
      <formula1>1</formula1>
    </dataValidation>
  </dataValidations>
  <pageMargins left="0.78740157480314965" right="0.78740157480314965" top="0.59055118110236215" bottom="0.59055118110236215" header="0.31496062992125984" footer="0.31496062992125984"/>
  <pageSetup paperSize="9" scale="75" fitToHeight="0" orientation="portrait" blackAndWhite="1" r:id="rId1"/>
  <headerFooter alignWithMargins="0"/>
  <rowBreaks count="1" manualBreakCount="1">
    <brk id="78" max="10"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DB3BC-D4A7-4C9D-9DE6-058AB0EA5B42}">
  <sheetPr>
    <tabColor rgb="FFFFFF00"/>
    <pageSetUpPr fitToPage="1"/>
  </sheetPr>
  <dimension ref="A1:N33"/>
  <sheetViews>
    <sheetView zoomScaleNormal="100" zoomScaleSheetLayoutView="85" workbookViewId="0">
      <selection activeCell="I2" sqref="I2"/>
    </sheetView>
  </sheetViews>
  <sheetFormatPr defaultColWidth="9" defaultRowHeight="13.5"/>
  <cols>
    <col min="1" max="1" width="3.375" style="27" customWidth="1"/>
    <col min="2" max="2" width="3.75" style="27" customWidth="1"/>
    <col min="3" max="3" width="24.875" style="27" customWidth="1"/>
    <col min="4" max="6" width="14.5" style="27" customWidth="1"/>
    <col min="7" max="8" width="8.125" style="27" customWidth="1"/>
    <col min="9" max="9" width="19.375" style="28" bestFit="1" customWidth="1"/>
    <col min="10" max="10" width="7.875" style="27" bestFit="1" customWidth="1"/>
    <col min="11" max="11" width="18.5" style="27" customWidth="1"/>
    <col min="12" max="14" width="15.875" style="142" bestFit="1" customWidth="1"/>
    <col min="15" max="16384" width="9" style="27"/>
  </cols>
  <sheetData>
    <row r="1" spans="1:14" ht="21.75" customHeight="1">
      <c r="A1" s="26" t="s">
        <v>0</v>
      </c>
      <c r="B1" s="141"/>
      <c r="C1" s="141"/>
      <c r="D1" s="141"/>
      <c r="E1" s="141"/>
      <c r="F1" s="141"/>
      <c r="G1" s="141"/>
      <c r="H1" s="141"/>
      <c r="I1" s="27"/>
    </row>
    <row r="2" spans="1:14" ht="30" customHeight="1">
      <c r="A2" s="167" t="s">
        <v>337</v>
      </c>
      <c r="B2" s="167"/>
      <c r="C2" s="167"/>
      <c r="D2" s="167"/>
      <c r="E2" s="167"/>
      <c r="F2" s="29"/>
      <c r="G2" s="29"/>
      <c r="H2" s="29"/>
      <c r="J2" s="28"/>
    </row>
    <row r="3" spans="1:14" ht="9" customHeight="1">
      <c r="J3" s="28"/>
    </row>
    <row r="4" spans="1:14" ht="66.75" customHeight="1">
      <c r="A4" s="170" t="s">
        <v>2</v>
      </c>
      <c r="B4" s="170" t="s">
        <v>3</v>
      </c>
      <c r="C4" s="170" t="s">
        <v>4</v>
      </c>
      <c r="D4" s="30" t="s">
        <v>5</v>
      </c>
      <c r="E4" s="30" t="s">
        <v>6</v>
      </c>
      <c r="F4" s="30" t="s">
        <v>7</v>
      </c>
      <c r="G4" s="31" t="s">
        <v>8</v>
      </c>
      <c r="H4" s="31" t="s">
        <v>9</v>
      </c>
    </row>
    <row r="5" spans="1:14" ht="15" customHeight="1">
      <c r="A5" s="171"/>
      <c r="B5" s="171"/>
      <c r="C5" s="171"/>
      <c r="D5" s="33" t="s">
        <v>10</v>
      </c>
      <c r="E5" s="33" t="s">
        <v>10</v>
      </c>
      <c r="F5" s="33" t="s">
        <v>10</v>
      </c>
      <c r="G5" s="33" t="s">
        <v>11</v>
      </c>
      <c r="H5" s="33" t="s">
        <v>11</v>
      </c>
    </row>
    <row r="6" spans="1:14" ht="24" customHeight="1">
      <c r="A6" s="35" t="s">
        <v>14</v>
      </c>
      <c r="B6" s="36"/>
      <c r="C6" s="36"/>
      <c r="D6" s="37">
        <v>3948614000</v>
      </c>
      <c r="E6" s="37">
        <v>3946381028</v>
      </c>
      <c r="F6" s="37">
        <v>3941164045</v>
      </c>
      <c r="G6" s="38" t="str">
        <f t="shared" ref="G6:G19" si="0">IF(ISBLANK(D6),"",IF(F6=0,0,IF(D6=0,"-",IF(D6=F6,100,TEXT(ROUND(F6/D6*100,3),"#,##0.0")))))</f>
        <v>99.8</v>
      </c>
      <c r="H6" s="39" t="str">
        <f t="shared" ref="H6:H19" si="1">IF(ISBLANK(D6),"",IF(F6=0,0,IF(E6=0,"要確認",IF(E6=F6,100,TEXT(ROUND(F6/E6*100,3),"#,##0.0")))))</f>
        <v>99.9</v>
      </c>
      <c r="I6" s="143"/>
      <c r="J6" s="143"/>
      <c r="K6" s="143"/>
      <c r="L6" s="156"/>
      <c r="M6" s="156"/>
      <c r="N6" s="156"/>
    </row>
    <row r="7" spans="1:14" ht="24" customHeight="1">
      <c r="A7" s="41"/>
      <c r="B7" s="42" t="s">
        <v>338</v>
      </c>
      <c r="C7" s="43"/>
      <c r="D7" s="44">
        <v>3097047000</v>
      </c>
      <c r="E7" s="44">
        <v>3132577258</v>
      </c>
      <c r="F7" s="44">
        <v>3127656447</v>
      </c>
      <c r="G7" s="45" t="str">
        <f t="shared" si="0"/>
        <v>101.0</v>
      </c>
      <c r="H7" s="46" t="str">
        <f t="shared" si="1"/>
        <v>99.8</v>
      </c>
      <c r="I7" s="143"/>
      <c r="J7" s="143"/>
      <c r="K7" s="143"/>
      <c r="L7" s="156"/>
      <c r="M7" s="156"/>
      <c r="N7" s="156"/>
    </row>
    <row r="8" spans="1:14" ht="24" customHeight="1">
      <c r="A8" s="41"/>
      <c r="B8" s="42"/>
      <c r="C8" s="42" t="s">
        <v>339</v>
      </c>
      <c r="D8" s="47">
        <v>4559000</v>
      </c>
      <c r="E8" s="47">
        <v>4401218</v>
      </c>
      <c r="F8" s="47">
        <v>4401218</v>
      </c>
      <c r="G8" s="45" t="str">
        <f t="shared" si="0"/>
        <v>96.5</v>
      </c>
      <c r="H8" s="46">
        <f t="shared" si="1"/>
        <v>100</v>
      </c>
      <c r="I8" s="143"/>
      <c r="J8" s="143"/>
      <c r="K8" s="143"/>
      <c r="L8" s="157"/>
      <c r="M8" s="157"/>
      <c r="N8" s="157"/>
    </row>
    <row r="9" spans="1:14" ht="24" customHeight="1">
      <c r="A9" s="48"/>
      <c r="B9" s="42"/>
      <c r="C9" s="43" t="s">
        <v>340</v>
      </c>
      <c r="D9" s="44">
        <v>133481000</v>
      </c>
      <c r="E9" s="44">
        <v>141795773</v>
      </c>
      <c r="F9" s="44">
        <v>141795773</v>
      </c>
      <c r="G9" s="45" t="str">
        <f t="shared" si="0"/>
        <v>106.2</v>
      </c>
      <c r="H9" s="46">
        <f t="shared" si="1"/>
        <v>100</v>
      </c>
      <c r="I9" s="52"/>
    </row>
    <row r="10" spans="1:14" ht="24" customHeight="1">
      <c r="A10" s="48"/>
      <c r="B10" s="42"/>
      <c r="C10" s="42" t="s">
        <v>341</v>
      </c>
      <c r="D10" s="47">
        <v>20862000</v>
      </c>
      <c r="E10" s="47">
        <v>23804436</v>
      </c>
      <c r="F10" s="47">
        <v>23143836</v>
      </c>
      <c r="G10" s="45" t="str">
        <f t="shared" si="0"/>
        <v>110.9</v>
      </c>
      <c r="H10" s="46" t="str">
        <f t="shared" si="1"/>
        <v>97.2</v>
      </c>
    </row>
    <row r="11" spans="1:14" ht="24" customHeight="1">
      <c r="A11" s="48"/>
      <c r="B11" s="42"/>
      <c r="C11" s="43" t="s">
        <v>342</v>
      </c>
      <c r="D11" s="44">
        <v>2866797000</v>
      </c>
      <c r="E11" s="44">
        <v>2879809588</v>
      </c>
      <c r="F11" s="44">
        <v>2875549377</v>
      </c>
      <c r="G11" s="45" t="str">
        <f t="shared" si="0"/>
        <v>100.3</v>
      </c>
      <c r="H11" s="46" t="str">
        <f t="shared" si="1"/>
        <v>99.9</v>
      </c>
    </row>
    <row r="12" spans="1:14" ht="24" customHeight="1">
      <c r="A12" s="48"/>
      <c r="B12" s="42"/>
      <c r="C12" s="42" t="s">
        <v>343</v>
      </c>
      <c r="D12" s="47">
        <v>658000</v>
      </c>
      <c r="E12" s="47">
        <v>663020</v>
      </c>
      <c r="F12" s="47">
        <v>663020</v>
      </c>
      <c r="G12" s="45" t="str">
        <f t="shared" si="0"/>
        <v>100.8</v>
      </c>
      <c r="H12" s="46">
        <f t="shared" si="1"/>
        <v>100</v>
      </c>
    </row>
    <row r="13" spans="1:14" ht="24" customHeight="1">
      <c r="A13" s="49"/>
      <c r="B13" s="43"/>
      <c r="C13" s="43" t="s">
        <v>344</v>
      </c>
      <c r="D13" s="44">
        <v>70690000</v>
      </c>
      <c r="E13" s="44">
        <v>82103223</v>
      </c>
      <c r="F13" s="44">
        <v>82103223</v>
      </c>
      <c r="G13" s="45" t="str">
        <f t="shared" si="0"/>
        <v>116.1</v>
      </c>
      <c r="H13" s="46">
        <f t="shared" si="1"/>
        <v>100</v>
      </c>
    </row>
    <row r="14" spans="1:14" ht="24" customHeight="1">
      <c r="A14" s="49"/>
      <c r="B14" s="42" t="s">
        <v>15</v>
      </c>
      <c r="C14" s="43"/>
      <c r="D14" s="47">
        <v>851567000</v>
      </c>
      <c r="E14" s="47">
        <v>813803770</v>
      </c>
      <c r="F14" s="47">
        <v>813507598</v>
      </c>
      <c r="G14" s="45" t="str">
        <f t="shared" si="0"/>
        <v>95.5</v>
      </c>
      <c r="H14" s="46" t="str">
        <f t="shared" si="1"/>
        <v>100.0</v>
      </c>
    </row>
    <row r="15" spans="1:14" ht="24" customHeight="1">
      <c r="A15" s="49"/>
      <c r="B15" s="43"/>
      <c r="C15" s="50" t="s">
        <v>345</v>
      </c>
      <c r="D15" s="51">
        <v>251507000</v>
      </c>
      <c r="E15" s="51">
        <v>233925600</v>
      </c>
      <c r="F15" s="51">
        <v>233925600</v>
      </c>
      <c r="G15" s="45" t="str">
        <f t="shared" si="0"/>
        <v>93.0</v>
      </c>
      <c r="H15" s="46">
        <f t="shared" si="1"/>
        <v>100</v>
      </c>
    </row>
    <row r="16" spans="1:14" ht="24" customHeight="1">
      <c r="A16" s="49"/>
      <c r="B16" s="50"/>
      <c r="C16" s="50" t="s">
        <v>346</v>
      </c>
      <c r="D16" s="51">
        <v>33736000</v>
      </c>
      <c r="E16" s="51">
        <v>34023413</v>
      </c>
      <c r="F16" s="51">
        <v>34018013</v>
      </c>
      <c r="G16" s="45" t="str">
        <f t="shared" si="0"/>
        <v>100.8</v>
      </c>
      <c r="H16" s="46" t="str">
        <f t="shared" si="1"/>
        <v>100.0</v>
      </c>
    </row>
    <row r="17" spans="1:8" ht="24" customHeight="1">
      <c r="A17" s="49"/>
      <c r="B17" s="43"/>
      <c r="C17" s="50" t="s">
        <v>347</v>
      </c>
      <c r="D17" s="51">
        <v>71436000</v>
      </c>
      <c r="E17" s="51">
        <v>66125500</v>
      </c>
      <c r="F17" s="51">
        <v>66125500</v>
      </c>
      <c r="G17" s="45" t="str">
        <f t="shared" si="0"/>
        <v>92.6</v>
      </c>
      <c r="H17" s="46">
        <f t="shared" si="1"/>
        <v>100</v>
      </c>
    </row>
    <row r="18" spans="1:8" ht="24" customHeight="1">
      <c r="A18" s="49"/>
      <c r="B18" s="50"/>
      <c r="C18" s="50" t="s">
        <v>348</v>
      </c>
      <c r="D18" s="51">
        <v>494876000</v>
      </c>
      <c r="E18" s="51">
        <v>479716957</v>
      </c>
      <c r="F18" s="51">
        <v>479426185</v>
      </c>
      <c r="G18" s="45" t="str">
        <f t="shared" si="0"/>
        <v>96.9</v>
      </c>
      <c r="H18" s="46" t="str">
        <f t="shared" si="1"/>
        <v>99.9</v>
      </c>
    </row>
    <row r="19" spans="1:8" ht="24" customHeight="1">
      <c r="A19" s="49"/>
      <c r="B19" s="43"/>
      <c r="C19" s="50" t="s">
        <v>349</v>
      </c>
      <c r="D19" s="51">
        <v>12000</v>
      </c>
      <c r="E19" s="51">
        <v>12300</v>
      </c>
      <c r="F19" s="51">
        <v>12300</v>
      </c>
      <c r="G19" s="45" t="str">
        <f t="shared" si="0"/>
        <v>102.5</v>
      </c>
      <c r="H19" s="46">
        <f t="shared" si="1"/>
        <v>100</v>
      </c>
    </row>
    <row r="20" spans="1:8" ht="24" customHeight="1">
      <c r="A20" s="49"/>
      <c r="B20" s="43"/>
      <c r="C20" s="50"/>
      <c r="D20" s="51"/>
      <c r="E20" s="51"/>
      <c r="F20" s="51"/>
      <c r="G20" s="45"/>
      <c r="H20" s="46"/>
    </row>
    <row r="21" spans="1:8" ht="24" customHeight="1">
      <c r="A21" s="49"/>
      <c r="B21" s="43"/>
      <c r="C21" s="50"/>
      <c r="D21" s="51"/>
      <c r="E21" s="51"/>
      <c r="F21" s="51"/>
      <c r="G21" s="45"/>
      <c r="H21" s="46"/>
    </row>
    <row r="22" spans="1:8" ht="24" customHeight="1">
      <c r="A22" s="49"/>
      <c r="B22" s="43"/>
      <c r="C22" s="50"/>
      <c r="D22" s="51"/>
      <c r="E22" s="51"/>
      <c r="F22" s="51"/>
      <c r="G22" s="45"/>
      <c r="H22" s="46"/>
    </row>
    <row r="23" spans="1:8" ht="24" customHeight="1">
      <c r="A23" s="49"/>
      <c r="B23" s="43"/>
      <c r="C23" s="50"/>
      <c r="D23" s="51"/>
      <c r="E23" s="51"/>
      <c r="F23" s="51"/>
      <c r="G23" s="45"/>
      <c r="H23" s="46"/>
    </row>
    <row r="24" spans="1:8" ht="24" customHeight="1">
      <c r="A24" s="49"/>
      <c r="B24" s="50"/>
      <c r="C24" s="50"/>
      <c r="D24" s="51"/>
      <c r="E24" s="51"/>
      <c r="F24" s="51"/>
      <c r="G24" s="45"/>
      <c r="H24" s="46"/>
    </row>
    <row r="25" spans="1:8" ht="24" customHeight="1">
      <c r="A25" s="53"/>
      <c r="B25" s="43"/>
      <c r="C25" s="50"/>
      <c r="D25" s="51"/>
      <c r="E25" s="51"/>
      <c r="F25" s="51"/>
      <c r="G25" s="45"/>
      <c r="H25" s="46"/>
    </row>
    <row r="26" spans="1:8" ht="24" customHeight="1">
      <c r="A26" s="53"/>
      <c r="B26" s="50"/>
      <c r="C26" s="50"/>
      <c r="D26" s="44"/>
      <c r="E26" s="44"/>
      <c r="F26" s="44"/>
      <c r="G26" s="45"/>
      <c r="H26" s="46"/>
    </row>
    <row r="27" spans="1:8" ht="24" customHeight="1">
      <c r="A27" s="53"/>
      <c r="B27" s="50"/>
      <c r="C27" s="50"/>
      <c r="D27" s="44"/>
      <c r="E27" s="44"/>
      <c r="F27" s="44"/>
      <c r="G27" s="45"/>
      <c r="H27" s="46"/>
    </row>
    <row r="28" spans="1:8" ht="24" customHeight="1">
      <c r="A28" s="53"/>
      <c r="B28" s="50"/>
      <c r="C28" s="50"/>
      <c r="D28" s="44"/>
      <c r="E28" s="44"/>
      <c r="F28" s="44"/>
      <c r="G28" s="45"/>
      <c r="H28" s="46"/>
    </row>
    <row r="29" spans="1:8" ht="24" customHeight="1">
      <c r="A29" s="53"/>
      <c r="B29" s="50"/>
      <c r="C29" s="50"/>
      <c r="D29" s="44"/>
      <c r="E29" s="44"/>
      <c r="F29" s="44"/>
      <c r="G29" s="45"/>
      <c r="H29" s="46"/>
    </row>
    <row r="30" spans="1:8" ht="24" customHeight="1">
      <c r="A30" s="53"/>
      <c r="B30" s="50"/>
      <c r="C30" s="50"/>
      <c r="D30" s="44"/>
      <c r="E30" s="44"/>
      <c r="F30" s="44"/>
      <c r="G30" s="45"/>
      <c r="H30" s="46"/>
    </row>
    <row r="31" spans="1:8" ht="24" customHeight="1">
      <c r="A31" s="49"/>
      <c r="B31" s="43"/>
      <c r="C31" s="43"/>
      <c r="D31" s="44"/>
      <c r="E31" s="44"/>
      <c r="F31" s="44"/>
      <c r="G31" s="45"/>
      <c r="H31" s="46"/>
    </row>
    <row r="32" spans="1:8" ht="24" customHeight="1">
      <c r="A32" s="49"/>
      <c r="B32" s="43"/>
      <c r="C32" s="43"/>
      <c r="D32" s="44"/>
      <c r="E32" s="44"/>
      <c r="F32" s="44"/>
      <c r="G32" s="45"/>
      <c r="H32" s="46"/>
    </row>
    <row r="33" spans="1:8" ht="24" customHeight="1">
      <c r="A33" s="54"/>
      <c r="B33" s="55"/>
      <c r="C33" s="55"/>
      <c r="D33" s="56"/>
      <c r="E33" s="56"/>
      <c r="F33" s="56"/>
      <c r="G33" s="57"/>
      <c r="H33" s="58"/>
    </row>
  </sheetData>
  <mergeCells count="4">
    <mergeCell ref="A2:E2"/>
    <mergeCell ref="A4:A5"/>
    <mergeCell ref="B4:B5"/>
    <mergeCell ref="C4:C5"/>
  </mergeCells>
  <phoneticPr fontId="3"/>
  <pageMargins left="0.78740157480314965" right="0.78740157480314965" top="0.59055118110236215" bottom="0.59055118110236215" header="0.31496062992125984" footer="0.31496062992125984"/>
  <pageSetup paperSize="9" scale="95" firstPageNumber="251" fitToHeight="0" orientation="portrait" useFirstPageNumber="1"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49C86-101B-49B7-BD95-34E59BA50305}">
  <sheetPr>
    <tabColor rgb="FF00B050"/>
    <pageSetUpPr fitToPage="1"/>
  </sheetPr>
  <dimension ref="A1:L462"/>
  <sheetViews>
    <sheetView zoomScaleNormal="100" zoomScaleSheetLayoutView="100" workbookViewId="0">
      <pane ySplit="3" topLeftCell="A4" activePane="bottomLeft" state="frozen"/>
      <selection activeCell="I2" sqref="I2"/>
      <selection pane="bottomLeft" activeCell="G1" sqref="G1"/>
    </sheetView>
  </sheetViews>
  <sheetFormatPr defaultColWidth="9" defaultRowHeight="14.25"/>
  <cols>
    <col min="1" max="3" width="2.875" style="64" customWidth="1"/>
    <col min="4" max="4" width="27.875" style="64" customWidth="1"/>
    <col min="5" max="5" width="11.25" style="83" customWidth="1"/>
    <col min="6" max="6" width="4.5" style="83" customWidth="1"/>
    <col min="7" max="7" width="15.375" style="65" customWidth="1"/>
    <col min="8" max="8" width="10" style="64" customWidth="1"/>
    <col min="9" max="9" width="20.625" style="84" customWidth="1"/>
    <col min="10" max="10" width="7.5" style="64" customWidth="1"/>
    <col min="11" max="11" width="9.375" style="64" customWidth="1"/>
    <col min="12" max="12" width="4.625" style="68" customWidth="1"/>
    <col min="13" max="16384" width="9" style="64"/>
  </cols>
  <sheetData>
    <row r="1" spans="1:12" ht="33" customHeight="1">
      <c r="A1" s="59" t="s">
        <v>1195</v>
      </c>
      <c r="B1" s="60"/>
      <c r="C1" s="60"/>
      <c r="D1" s="60"/>
      <c r="E1" s="60"/>
      <c r="F1" s="60"/>
      <c r="G1" s="61"/>
      <c r="H1" s="1"/>
      <c r="I1" s="2"/>
      <c r="J1" s="2"/>
      <c r="K1" s="62"/>
      <c r="L1" s="63"/>
    </row>
    <row r="2" spans="1:12" ht="10.5" customHeight="1">
      <c r="E2" s="64"/>
      <c r="F2" s="64"/>
      <c r="I2" s="64"/>
      <c r="L2" s="66"/>
    </row>
    <row r="3" spans="1:12" ht="40.5" customHeight="1">
      <c r="A3" s="67" t="s">
        <v>3</v>
      </c>
      <c r="B3" s="67" t="s">
        <v>4</v>
      </c>
      <c r="C3" s="172" t="s">
        <v>88</v>
      </c>
      <c r="D3" s="173"/>
      <c r="E3" s="174" t="s">
        <v>87</v>
      </c>
      <c r="F3" s="175"/>
      <c r="G3" s="175"/>
      <c r="H3" s="175"/>
      <c r="I3" s="175"/>
      <c r="J3" s="175"/>
      <c r="K3" s="176"/>
      <c r="L3" s="63"/>
    </row>
    <row r="4" spans="1:12" ht="12.95" customHeight="1">
      <c r="A4" s="177" t="s">
        <v>468</v>
      </c>
      <c r="B4" s="178"/>
      <c r="C4" s="178"/>
      <c r="D4" s="178"/>
      <c r="E4" s="178"/>
      <c r="F4" s="178"/>
      <c r="G4" s="178"/>
      <c r="H4" s="183"/>
      <c r="I4" s="186"/>
      <c r="J4" s="186"/>
      <c r="K4" s="187"/>
    </row>
    <row r="5" spans="1:12" ht="12.95" customHeight="1">
      <c r="A5" s="179"/>
      <c r="B5" s="180"/>
      <c r="C5" s="180"/>
      <c r="D5" s="180"/>
      <c r="E5" s="180"/>
      <c r="F5" s="180"/>
      <c r="G5" s="180"/>
      <c r="H5" s="184"/>
      <c r="I5" s="188"/>
      <c r="J5" s="188"/>
      <c r="K5" s="189"/>
    </row>
    <row r="6" spans="1:12" ht="12.95" customHeight="1">
      <c r="A6" s="181"/>
      <c r="B6" s="182"/>
      <c r="C6" s="182"/>
      <c r="D6" s="182"/>
      <c r="E6" s="182"/>
      <c r="F6" s="182"/>
      <c r="G6" s="182"/>
      <c r="H6" s="185"/>
      <c r="I6" s="190"/>
      <c r="J6" s="190"/>
      <c r="K6" s="191"/>
    </row>
    <row r="7" spans="1:12" ht="12.95" customHeight="1">
      <c r="A7" s="192"/>
      <c r="B7" s="177" t="s">
        <v>469</v>
      </c>
      <c r="C7" s="178"/>
      <c r="D7" s="178"/>
      <c r="E7" s="178"/>
      <c r="F7" s="178"/>
      <c r="G7" s="178"/>
      <c r="H7" s="186"/>
      <c r="I7" s="186"/>
      <c r="J7" s="186"/>
      <c r="K7" s="187"/>
    </row>
    <row r="8" spans="1:12" ht="12.95" customHeight="1">
      <c r="A8" s="193"/>
      <c r="B8" s="179"/>
      <c r="C8" s="180"/>
      <c r="D8" s="180"/>
      <c r="E8" s="180"/>
      <c r="F8" s="180"/>
      <c r="G8" s="180"/>
      <c r="H8" s="188"/>
      <c r="I8" s="188"/>
      <c r="J8" s="188"/>
      <c r="K8" s="189"/>
    </row>
    <row r="9" spans="1:12" ht="12.95" customHeight="1">
      <c r="A9" s="193"/>
      <c r="B9" s="181"/>
      <c r="C9" s="182"/>
      <c r="D9" s="182"/>
      <c r="E9" s="182"/>
      <c r="F9" s="182"/>
      <c r="G9" s="182"/>
      <c r="H9" s="190"/>
      <c r="I9" s="190"/>
      <c r="J9" s="190"/>
      <c r="K9" s="191"/>
    </row>
    <row r="10" spans="1:12" ht="12.95" customHeight="1">
      <c r="A10" s="193"/>
      <c r="B10" s="194"/>
      <c r="C10" s="196" t="s">
        <v>91</v>
      </c>
      <c r="D10" s="198" t="s">
        <v>470</v>
      </c>
      <c r="E10" s="3" t="s">
        <v>5</v>
      </c>
      <c r="F10" s="4" t="s">
        <v>93</v>
      </c>
      <c r="G10" s="5">
        <v>2309000</v>
      </c>
      <c r="H10" s="200" t="s">
        <v>90</v>
      </c>
      <c r="I10" s="201"/>
      <c r="J10" s="201"/>
      <c r="K10" s="202"/>
    </row>
    <row r="11" spans="1:12" ht="12.95" customHeight="1">
      <c r="A11" s="193"/>
      <c r="B11" s="195"/>
      <c r="C11" s="197"/>
      <c r="D11" s="199"/>
      <c r="E11" s="7" t="s">
        <v>95</v>
      </c>
      <c r="F11" s="8" t="s">
        <v>96</v>
      </c>
      <c r="G11" s="9">
        <v>2318532</v>
      </c>
      <c r="H11" s="203"/>
      <c r="I11" s="204"/>
      <c r="J11" s="204"/>
      <c r="K11" s="205"/>
    </row>
    <row r="12" spans="1:12" ht="12.95" customHeight="1">
      <c r="A12" s="193"/>
      <c r="B12" s="195"/>
      <c r="C12" s="197"/>
      <c r="D12" s="199"/>
      <c r="E12" s="7" t="s">
        <v>97</v>
      </c>
      <c r="F12" s="8" t="s">
        <v>96</v>
      </c>
      <c r="G12" s="9">
        <v>2318532</v>
      </c>
      <c r="H12" s="203"/>
      <c r="I12" s="204"/>
      <c r="J12" s="204"/>
      <c r="K12" s="205"/>
    </row>
    <row r="13" spans="1:12" ht="12.95" customHeight="1">
      <c r="A13" s="193"/>
      <c r="B13" s="195"/>
      <c r="C13" s="197"/>
      <c r="D13" s="199"/>
      <c r="E13" s="7" t="s">
        <v>98</v>
      </c>
      <c r="F13" s="8" t="s">
        <v>96</v>
      </c>
      <c r="G13" s="9">
        <v>0</v>
      </c>
      <c r="H13" s="203"/>
      <c r="I13" s="204"/>
      <c r="J13" s="204"/>
      <c r="K13" s="205"/>
    </row>
    <row r="14" spans="1:12" ht="12.95" customHeight="1">
      <c r="A14" s="193"/>
      <c r="B14" s="195"/>
      <c r="C14" s="197"/>
      <c r="D14" s="199"/>
      <c r="E14" s="7" t="s">
        <v>99</v>
      </c>
      <c r="F14" s="8" t="s">
        <v>96</v>
      </c>
      <c r="G14" s="9">
        <v>0</v>
      </c>
      <c r="H14" s="203"/>
      <c r="I14" s="204"/>
      <c r="J14" s="204"/>
      <c r="K14" s="205"/>
    </row>
    <row r="15" spans="1:12" ht="12.95" customHeight="1">
      <c r="A15" s="193"/>
      <c r="B15" s="195"/>
      <c r="C15" s="208"/>
      <c r="D15" s="209"/>
      <c r="E15" s="12" t="s">
        <v>100</v>
      </c>
      <c r="F15" s="13" t="s">
        <v>96</v>
      </c>
      <c r="G15" s="14">
        <v>0</v>
      </c>
      <c r="H15" s="210"/>
      <c r="I15" s="211"/>
      <c r="J15" s="75" t="s">
        <v>101</v>
      </c>
      <c r="K15" s="76">
        <v>81</v>
      </c>
    </row>
    <row r="16" spans="1:12" ht="12.95" customHeight="1">
      <c r="A16" s="193"/>
      <c r="B16" s="195"/>
      <c r="C16" s="196" t="s">
        <v>102</v>
      </c>
      <c r="D16" s="198" t="s">
        <v>471</v>
      </c>
      <c r="E16" s="3" t="s">
        <v>5</v>
      </c>
      <c r="F16" s="4" t="s">
        <v>93</v>
      </c>
      <c r="G16" s="5">
        <v>2170000</v>
      </c>
      <c r="H16" s="200" t="s">
        <v>90</v>
      </c>
      <c r="I16" s="201"/>
      <c r="J16" s="201"/>
      <c r="K16" s="202"/>
    </row>
    <row r="17" spans="1:11" ht="12.95" customHeight="1">
      <c r="A17" s="193"/>
      <c r="B17" s="195"/>
      <c r="C17" s="197"/>
      <c r="D17" s="199"/>
      <c r="E17" s="7" t="s">
        <v>95</v>
      </c>
      <c r="F17" s="8" t="s">
        <v>96</v>
      </c>
      <c r="G17" s="9">
        <v>1934550</v>
      </c>
      <c r="H17" s="203"/>
      <c r="I17" s="204"/>
      <c r="J17" s="204"/>
      <c r="K17" s="205"/>
    </row>
    <row r="18" spans="1:11" ht="12.95" customHeight="1">
      <c r="A18" s="193"/>
      <c r="B18" s="195"/>
      <c r="C18" s="197"/>
      <c r="D18" s="199"/>
      <c r="E18" s="7" t="s">
        <v>97</v>
      </c>
      <c r="F18" s="8" t="s">
        <v>96</v>
      </c>
      <c r="G18" s="9">
        <v>1934550</v>
      </c>
      <c r="H18" s="203"/>
      <c r="I18" s="204"/>
      <c r="J18" s="204"/>
      <c r="K18" s="205"/>
    </row>
    <row r="19" spans="1:11" ht="12.95" customHeight="1">
      <c r="A19" s="193"/>
      <c r="B19" s="195"/>
      <c r="C19" s="197"/>
      <c r="D19" s="199"/>
      <c r="E19" s="7" t="s">
        <v>98</v>
      </c>
      <c r="F19" s="8" t="s">
        <v>96</v>
      </c>
      <c r="G19" s="9">
        <v>0</v>
      </c>
      <c r="H19" s="203"/>
      <c r="I19" s="204"/>
      <c r="J19" s="204"/>
      <c r="K19" s="205"/>
    </row>
    <row r="20" spans="1:11" ht="12.95" customHeight="1">
      <c r="A20" s="193"/>
      <c r="B20" s="195"/>
      <c r="C20" s="197"/>
      <c r="D20" s="199"/>
      <c r="E20" s="7" t="s">
        <v>99</v>
      </c>
      <c r="F20" s="8" t="s">
        <v>96</v>
      </c>
      <c r="G20" s="9">
        <v>0</v>
      </c>
      <c r="H20" s="203"/>
      <c r="I20" s="204"/>
      <c r="J20" s="204"/>
      <c r="K20" s="205"/>
    </row>
    <row r="21" spans="1:11" ht="12.95" customHeight="1">
      <c r="A21" s="193"/>
      <c r="B21" s="195"/>
      <c r="C21" s="208"/>
      <c r="D21" s="209"/>
      <c r="E21" s="12" t="s">
        <v>100</v>
      </c>
      <c r="F21" s="13" t="s">
        <v>96</v>
      </c>
      <c r="G21" s="14">
        <v>0</v>
      </c>
      <c r="H21" s="210"/>
      <c r="I21" s="211"/>
      <c r="J21" s="75" t="s">
        <v>101</v>
      </c>
      <c r="K21" s="76">
        <v>81</v>
      </c>
    </row>
    <row r="22" spans="1:11" ht="12.95" customHeight="1">
      <c r="A22" s="193"/>
      <c r="B22" s="195"/>
      <c r="C22" s="196" t="s">
        <v>104</v>
      </c>
      <c r="D22" s="198" t="s">
        <v>472</v>
      </c>
      <c r="E22" s="3" t="s">
        <v>5</v>
      </c>
      <c r="F22" s="4" t="s">
        <v>93</v>
      </c>
      <c r="G22" s="5">
        <v>80000</v>
      </c>
      <c r="H22" s="200" t="s">
        <v>90</v>
      </c>
      <c r="I22" s="201"/>
      <c r="J22" s="201"/>
      <c r="K22" s="202"/>
    </row>
    <row r="23" spans="1:11" ht="12.95" customHeight="1">
      <c r="A23" s="193"/>
      <c r="B23" s="195"/>
      <c r="C23" s="197"/>
      <c r="D23" s="199"/>
      <c r="E23" s="7" t="s">
        <v>95</v>
      </c>
      <c r="F23" s="8" t="s">
        <v>96</v>
      </c>
      <c r="G23" s="9">
        <v>73400</v>
      </c>
      <c r="H23" s="203"/>
      <c r="I23" s="204"/>
      <c r="J23" s="204"/>
      <c r="K23" s="205"/>
    </row>
    <row r="24" spans="1:11" ht="12.95" customHeight="1">
      <c r="A24" s="193"/>
      <c r="B24" s="195"/>
      <c r="C24" s="197"/>
      <c r="D24" s="199"/>
      <c r="E24" s="7" t="s">
        <v>97</v>
      </c>
      <c r="F24" s="8" t="s">
        <v>96</v>
      </c>
      <c r="G24" s="9">
        <v>73400</v>
      </c>
      <c r="H24" s="203"/>
      <c r="I24" s="204"/>
      <c r="J24" s="204"/>
      <c r="K24" s="205"/>
    </row>
    <row r="25" spans="1:11" ht="12.95" customHeight="1">
      <c r="A25" s="193"/>
      <c r="B25" s="195"/>
      <c r="C25" s="197"/>
      <c r="D25" s="199"/>
      <c r="E25" s="7" t="s">
        <v>98</v>
      </c>
      <c r="F25" s="8" t="s">
        <v>96</v>
      </c>
      <c r="G25" s="9">
        <v>0</v>
      </c>
      <c r="H25" s="203"/>
      <c r="I25" s="204"/>
      <c r="J25" s="204"/>
      <c r="K25" s="205"/>
    </row>
    <row r="26" spans="1:11" ht="12.95" customHeight="1">
      <c r="A26" s="193"/>
      <c r="B26" s="195"/>
      <c r="C26" s="197"/>
      <c r="D26" s="199"/>
      <c r="E26" s="7" t="s">
        <v>99</v>
      </c>
      <c r="F26" s="8" t="s">
        <v>96</v>
      </c>
      <c r="G26" s="9">
        <v>0</v>
      </c>
      <c r="H26" s="203"/>
      <c r="I26" s="204"/>
      <c r="J26" s="204"/>
      <c r="K26" s="205"/>
    </row>
    <row r="27" spans="1:11" ht="12.95" customHeight="1">
      <c r="A27" s="193"/>
      <c r="B27" s="195"/>
      <c r="C27" s="208"/>
      <c r="D27" s="209"/>
      <c r="E27" s="12" t="s">
        <v>100</v>
      </c>
      <c r="F27" s="13" t="s">
        <v>96</v>
      </c>
      <c r="G27" s="14">
        <v>0</v>
      </c>
      <c r="H27" s="210"/>
      <c r="I27" s="211"/>
      <c r="J27" s="75" t="s">
        <v>101</v>
      </c>
      <c r="K27" s="76">
        <v>81</v>
      </c>
    </row>
    <row r="28" spans="1:11" ht="12.95" customHeight="1">
      <c r="A28" s="193"/>
      <c r="B28" s="195"/>
      <c r="C28" s="196" t="s">
        <v>106</v>
      </c>
      <c r="D28" s="198" t="s">
        <v>473</v>
      </c>
      <c r="E28" s="3" t="s">
        <v>5</v>
      </c>
      <c r="F28" s="4" t="s">
        <v>93</v>
      </c>
      <c r="G28" s="5">
        <v>0</v>
      </c>
      <c r="H28" s="200" t="s">
        <v>90</v>
      </c>
      <c r="I28" s="201"/>
      <c r="J28" s="201"/>
      <c r="K28" s="202"/>
    </row>
    <row r="29" spans="1:11" ht="12.95" customHeight="1">
      <c r="A29" s="193"/>
      <c r="B29" s="195"/>
      <c r="C29" s="197"/>
      <c r="D29" s="199"/>
      <c r="E29" s="7" t="s">
        <v>95</v>
      </c>
      <c r="F29" s="8" t="s">
        <v>96</v>
      </c>
      <c r="G29" s="9">
        <v>74736</v>
      </c>
      <c r="H29" s="203"/>
      <c r="I29" s="204"/>
      <c r="J29" s="204"/>
      <c r="K29" s="205"/>
    </row>
    <row r="30" spans="1:11" ht="12.95" customHeight="1">
      <c r="A30" s="193"/>
      <c r="B30" s="195"/>
      <c r="C30" s="197"/>
      <c r="D30" s="199"/>
      <c r="E30" s="7" t="s">
        <v>97</v>
      </c>
      <c r="F30" s="8" t="s">
        <v>96</v>
      </c>
      <c r="G30" s="9">
        <v>74736</v>
      </c>
      <c r="H30" s="203"/>
      <c r="I30" s="204"/>
      <c r="J30" s="204"/>
      <c r="K30" s="205"/>
    </row>
    <row r="31" spans="1:11" ht="12.95" customHeight="1">
      <c r="A31" s="193"/>
      <c r="B31" s="195"/>
      <c r="C31" s="197"/>
      <c r="D31" s="199"/>
      <c r="E31" s="7" t="s">
        <v>98</v>
      </c>
      <c r="F31" s="8" t="s">
        <v>96</v>
      </c>
      <c r="G31" s="9">
        <v>0</v>
      </c>
      <c r="H31" s="203"/>
      <c r="I31" s="204"/>
      <c r="J31" s="204"/>
      <c r="K31" s="205"/>
    </row>
    <row r="32" spans="1:11" ht="12.95" customHeight="1">
      <c r="A32" s="193"/>
      <c r="B32" s="195"/>
      <c r="C32" s="197"/>
      <c r="D32" s="199"/>
      <c r="E32" s="7" t="s">
        <v>99</v>
      </c>
      <c r="F32" s="8" t="s">
        <v>96</v>
      </c>
      <c r="G32" s="9">
        <v>0</v>
      </c>
      <c r="H32" s="203"/>
      <c r="I32" s="204"/>
      <c r="J32" s="204"/>
      <c r="K32" s="205"/>
    </row>
    <row r="33" spans="1:11" ht="12.95" customHeight="1">
      <c r="A33" s="193"/>
      <c r="B33" s="207"/>
      <c r="C33" s="208"/>
      <c r="D33" s="209"/>
      <c r="E33" s="12" t="s">
        <v>100</v>
      </c>
      <c r="F33" s="13" t="s">
        <v>96</v>
      </c>
      <c r="G33" s="14">
        <v>0</v>
      </c>
      <c r="H33" s="210"/>
      <c r="I33" s="211"/>
      <c r="J33" s="75" t="s">
        <v>101</v>
      </c>
      <c r="K33" s="76">
        <v>81</v>
      </c>
    </row>
    <row r="34" spans="1:11" ht="12.95" customHeight="1">
      <c r="A34" s="193"/>
      <c r="B34" s="177" t="s">
        <v>474</v>
      </c>
      <c r="C34" s="178"/>
      <c r="D34" s="178"/>
      <c r="E34" s="178"/>
      <c r="F34" s="178"/>
      <c r="G34" s="178"/>
      <c r="H34" s="186"/>
      <c r="I34" s="186"/>
      <c r="J34" s="186"/>
      <c r="K34" s="187"/>
    </row>
    <row r="35" spans="1:11" ht="12.95" customHeight="1">
      <c r="A35" s="193"/>
      <c r="B35" s="179"/>
      <c r="C35" s="180"/>
      <c r="D35" s="180"/>
      <c r="E35" s="180"/>
      <c r="F35" s="180"/>
      <c r="G35" s="180"/>
      <c r="H35" s="188"/>
      <c r="I35" s="188"/>
      <c r="J35" s="188"/>
      <c r="K35" s="189"/>
    </row>
    <row r="36" spans="1:11" ht="12.95" customHeight="1">
      <c r="A36" s="193"/>
      <c r="B36" s="181"/>
      <c r="C36" s="182"/>
      <c r="D36" s="182"/>
      <c r="E36" s="182"/>
      <c r="F36" s="182"/>
      <c r="G36" s="182"/>
      <c r="H36" s="190"/>
      <c r="I36" s="190"/>
      <c r="J36" s="190"/>
      <c r="K36" s="191"/>
    </row>
    <row r="37" spans="1:11" ht="12.95" customHeight="1">
      <c r="A37" s="193"/>
      <c r="B37" s="194"/>
      <c r="C37" s="196" t="s">
        <v>91</v>
      </c>
      <c r="D37" s="198" t="s">
        <v>475</v>
      </c>
      <c r="E37" s="3" t="s">
        <v>5</v>
      </c>
      <c r="F37" s="4" t="s">
        <v>93</v>
      </c>
      <c r="G37" s="5">
        <v>1250000</v>
      </c>
      <c r="H37" s="200" t="s">
        <v>90</v>
      </c>
      <c r="I37" s="201"/>
      <c r="J37" s="201"/>
      <c r="K37" s="202"/>
    </row>
    <row r="38" spans="1:11" ht="12.95" customHeight="1">
      <c r="A38" s="193"/>
      <c r="B38" s="195"/>
      <c r="C38" s="197"/>
      <c r="D38" s="199"/>
      <c r="E38" s="7" t="s">
        <v>95</v>
      </c>
      <c r="F38" s="8" t="s">
        <v>96</v>
      </c>
      <c r="G38" s="9">
        <v>1480300</v>
      </c>
      <c r="H38" s="203"/>
      <c r="I38" s="204"/>
      <c r="J38" s="204"/>
      <c r="K38" s="205"/>
    </row>
    <row r="39" spans="1:11" ht="12.95" customHeight="1">
      <c r="A39" s="193"/>
      <c r="B39" s="195"/>
      <c r="C39" s="197"/>
      <c r="D39" s="199"/>
      <c r="E39" s="7" t="s">
        <v>97</v>
      </c>
      <c r="F39" s="8" t="s">
        <v>96</v>
      </c>
      <c r="G39" s="9">
        <v>1480300</v>
      </c>
      <c r="H39" s="203"/>
      <c r="I39" s="204"/>
      <c r="J39" s="204"/>
      <c r="K39" s="205"/>
    </row>
    <row r="40" spans="1:11" ht="12.95" customHeight="1">
      <c r="A40" s="193"/>
      <c r="B40" s="195"/>
      <c r="C40" s="197"/>
      <c r="D40" s="199"/>
      <c r="E40" s="7" t="s">
        <v>98</v>
      </c>
      <c r="F40" s="8" t="s">
        <v>96</v>
      </c>
      <c r="G40" s="9">
        <v>0</v>
      </c>
      <c r="H40" s="203"/>
      <c r="I40" s="204"/>
      <c r="J40" s="204"/>
      <c r="K40" s="205"/>
    </row>
    <row r="41" spans="1:11" ht="12.95" customHeight="1">
      <c r="A41" s="193"/>
      <c r="B41" s="195"/>
      <c r="C41" s="197"/>
      <c r="D41" s="199"/>
      <c r="E41" s="7" t="s">
        <v>99</v>
      </c>
      <c r="F41" s="8" t="s">
        <v>96</v>
      </c>
      <c r="G41" s="9">
        <v>0</v>
      </c>
      <c r="H41" s="203"/>
      <c r="I41" s="204"/>
      <c r="J41" s="204"/>
      <c r="K41" s="205"/>
    </row>
    <row r="42" spans="1:11" ht="12.95" customHeight="1">
      <c r="A42" s="193"/>
      <c r="B42" s="195"/>
      <c r="C42" s="208"/>
      <c r="D42" s="209"/>
      <c r="E42" s="12" t="s">
        <v>100</v>
      </c>
      <c r="F42" s="13" t="s">
        <v>96</v>
      </c>
      <c r="G42" s="14">
        <v>0</v>
      </c>
      <c r="H42" s="210"/>
      <c r="I42" s="211"/>
      <c r="J42" s="75" t="s">
        <v>101</v>
      </c>
      <c r="K42" s="76">
        <v>81</v>
      </c>
    </row>
    <row r="43" spans="1:11" ht="12.95" customHeight="1">
      <c r="A43" s="193"/>
      <c r="B43" s="195"/>
      <c r="C43" s="196" t="s">
        <v>102</v>
      </c>
      <c r="D43" s="198" t="s">
        <v>476</v>
      </c>
      <c r="E43" s="3" t="s">
        <v>5</v>
      </c>
      <c r="F43" s="4" t="s">
        <v>93</v>
      </c>
      <c r="G43" s="5">
        <v>24981000</v>
      </c>
      <c r="H43" s="200" t="s">
        <v>90</v>
      </c>
      <c r="I43" s="201"/>
      <c r="J43" s="201"/>
      <c r="K43" s="202"/>
    </row>
    <row r="44" spans="1:11" ht="12.95" customHeight="1">
      <c r="A44" s="193"/>
      <c r="B44" s="195"/>
      <c r="C44" s="197"/>
      <c r="D44" s="199"/>
      <c r="E44" s="7" t="s">
        <v>95</v>
      </c>
      <c r="F44" s="8" t="s">
        <v>96</v>
      </c>
      <c r="G44" s="9">
        <v>25601230</v>
      </c>
      <c r="H44" s="203"/>
      <c r="I44" s="204"/>
      <c r="J44" s="204"/>
      <c r="K44" s="205"/>
    </row>
    <row r="45" spans="1:11" ht="12.95" customHeight="1">
      <c r="A45" s="193"/>
      <c r="B45" s="195"/>
      <c r="C45" s="197"/>
      <c r="D45" s="199"/>
      <c r="E45" s="7" t="s">
        <v>97</v>
      </c>
      <c r="F45" s="8" t="s">
        <v>96</v>
      </c>
      <c r="G45" s="9">
        <v>25601230</v>
      </c>
      <c r="H45" s="203"/>
      <c r="I45" s="204"/>
      <c r="J45" s="204"/>
      <c r="K45" s="205"/>
    </row>
    <row r="46" spans="1:11" ht="12.95" customHeight="1">
      <c r="A46" s="193"/>
      <c r="B46" s="195"/>
      <c r="C46" s="197"/>
      <c r="D46" s="199"/>
      <c r="E46" s="7" t="s">
        <v>98</v>
      </c>
      <c r="F46" s="8" t="s">
        <v>96</v>
      </c>
      <c r="G46" s="9">
        <v>0</v>
      </c>
      <c r="H46" s="203"/>
      <c r="I46" s="204"/>
      <c r="J46" s="204"/>
      <c r="K46" s="205"/>
    </row>
    <row r="47" spans="1:11" ht="12.95" customHeight="1">
      <c r="A47" s="193"/>
      <c r="B47" s="195"/>
      <c r="C47" s="197"/>
      <c r="D47" s="199"/>
      <c r="E47" s="7" t="s">
        <v>99</v>
      </c>
      <c r="F47" s="8" t="s">
        <v>96</v>
      </c>
      <c r="G47" s="9">
        <v>0</v>
      </c>
      <c r="H47" s="203"/>
      <c r="I47" s="204"/>
      <c r="J47" s="204"/>
      <c r="K47" s="205"/>
    </row>
    <row r="48" spans="1:11" ht="12.95" customHeight="1">
      <c r="A48" s="193"/>
      <c r="B48" s="195"/>
      <c r="C48" s="208"/>
      <c r="D48" s="209"/>
      <c r="E48" s="12" t="s">
        <v>100</v>
      </c>
      <c r="F48" s="13" t="s">
        <v>96</v>
      </c>
      <c r="G48" s="14">
        <v>0</v>
      </c>
      <c r="H48" s="210"/>
      <c r="I48" s="211"/>
      <c r="J48" s="75" t="s">
        <v>101</v>
      </c>
      <c r="K48" s="76">
        <v>81</v>
      </c>
    </row>
    <row r="49" spans="1:11" ht="12.95" customHeight="1">
      <c r="A49" s="193"/>
      <c r="B49" s="195"/>
      <c r="C49" s="196" t="s">
        <v>104</v>
      </c>
      <c r="D49" s="198" t="s">
        <v>477</v>
      </c>
      <c r="E49" s="3" t="s">
        <v>5</v>
      </c>
      <c r="F49" s="4" t="s">
        <v>93</v>
      </c>
      <c r="G49" s="5">
        <v>6198000</v>
      </c>
      <c r="H49" s="200" t="s">
        <v>90</v>
      </c>
      <c r="I49" s="201"/>
      <c r="J49" s="201"/>
      <c r="K49" s="202"/>
    </row>
    <row r="50" spans="1:11" ht="12.95" customHeight="1">
      <c r="A50" s="193"/>
      <c r="B50" s="195"/>
      <c r="C50" s="197"/>
      <c r="D50" s="199"/>
      <c r="E50" s="7" t="s">
        <v>95</v>
      </c>
      <c r="F50" s="8" t="s">
        <v>96</v>
      </c>
      <c r="G50" s="9">
        <v>6483281</v>
      </c>
      <c r="H50" s="203"/>
      <c r="I50" s="204"/>
      <c r="J50" s="204"/>
      <c r="K50" s="205"/>
    </row>
    <row r="51" spans="1:11" ht="12.95" customHeight="1">
      <c r="A51" s="193"/>
      <c r="B51" s="195"/>
      <c r="C51" s="197"/>
      <c r="D51" s="199"/>
      <c r="E51" s="7" t="s">
        <v>97</v>
      </c>
      <c r="F51" s="8" t="s">
        <v>96</v>
      </c>
      <c r="G51" s="9">
        <v>6483281</v>
      </c>
      <c r="H51" s="203"/>
      <c r="I51" s="204"/>
      <c r="J51" s="204"/>
      <c r="K51" s="205"/>
    </row>
    <row r="52" spans="1:11" ht="12.95" customHeight="1">
      <c r="A52" s="193"/>
      <c r="B52" s="195"/>
      <c r="C52" s="197"/>
      <c r="D52" s="199"/>
      <c r="E52" s="7" t="s">
        <v>98</v>
      </c>
      <c r="F52" s="8" t="s">
        <v>96</v>
      </c>
      <c r="G52" s="9">
        <v>0</v>
      </c>
      <c r="H52" s="203"/>
      <c r="I52" s="204"/>
      <c r="J52" s="204"/>
      <c r="K52" s="205"/>
    </row>
    <row r="53" spans="1:11" ht="12.95" customHeight="1">
      <c r="A53" s="193"/>
      <c r="B53" s="195"/>
      <c r="C53" s="197"/>
      <c r="D53" s="199"/>
      <c r="E53" s="7" t="s">
        <v>99</v>
      </c>
      <c r="F53" s="8" t="s">
        <v>96</v>
      </c>
      <c r="G53" s="9">
        <v>0</v>
      </c>
      <c r="H53" s="203"/>
      <c r="I53" s="204"/>
      <c r="J53" s="204"/>
      <c r="K53" s="205"/>
    </row>
    <row r="54" spans="1:11" ht="12.95" customHeight="1">
      <c r="A54" s="193"/>
      <c r="B54" s="195"/>
      <c r="C54" s="208"/>
      <c r="D54" s="209"/>
      <c r="E54" s="12" t="s">
        <v>100</v>
      </c>
      <c r="F54" s="13" t="s">
        <v>96</v>
      </c>
      <c r="G54" s="14">
        <v>0</v>
      </c>
      <c r="H54" s="210"/>
      <c r="I54" s="211"/>
      <c r="J54" s="75" t="s">
        <v>101</v>
      </c>
      <c r="K54" s="76">
        <v>83</v>
      </c>
    </row>
    <row r="55" spans="1:11" ht="12.95" customHeight="1">
      <c r="A55" s="193"/>
      <c r="B55" s="195"/>
      <c r="C55" s="196" t="s">
        <v>106</v>
      </c>
      <c r="D55" s="198" t="s">
        <v>478</v>
      </c>
      <c r="E55" s="3" t="s">
        <v>5</v>
      </c>
      <c r="F55" s="4" t="s">
        <v>93</v>
      </c>
      <c r="G55" s="5">
        <v>55258000</v>
      </c>
      <c r="H55" s="200" t="s">
        <v>90</v>
      </c>
      <c r="I55" s="201"/>
      <c r="J55" s="201"/>
      <c r="K55" s="202"/>
    </row>
    <row r="56" spans="1:11" ht="12.95" customHeight="1">
      <c r="A56" s="193"/>
      <c r="B56" s="195"/>
      <c r="C56" s="197"/>
      <c r="D56" s="199"/>
      <c r="E56" s="7" t="s">
        <v>95</v>
      </c>
      <c r="F56" s="8" t="s">
        <v>96</v>
      </c>
      <c r="G56" s="9">
        <v>60950150</v>
      </c>
      <c r="H56" s="203"/>
      <c r="I56" s="204"/>
      <c r="J56" s="204"/>
      <c r="K56" s="205"/>
    </row>
    <row r="57" spans="1:11" ht="12.95" customHeight="1">
      <c r="A57" s="193"/>
      <c r="B57" s="195"/>
      <c r="C57" s="197"/>
      <c r="D57" s="199"/>
      <c r="E57" s="7" t="s">
        <v>97</v>
      </c>
      <c r="F57" s="8" t="s">
        <v>96</v>
      </c>
      <c r="G57" s="9">
        <v>60950150</v>
      </c>
      <c r="H57" s="203"/>
      <c r="I57" s="204"/>
      <c r="J57" s="204"/>
      <c r="K57" s="205"/>
    </row>
    <row r="58" spans="1:11" ht="12.95" customHeight="1">
      <c r="A58" s="193"/>
      <c r="B58" s="195"/>
      <c r="C58" s="197"/>
      <c r="D58" s="199"/>
      <c r="E58" s="7" t="s">
        <v>98</v>
      </c>
      <c r="F58" s="8" t="s">
        <v>96</v>
      </c>
      <c r="G58" s="9">
        <v>0</v>
      </c>
      <c r="H58" s="203"/>
      <c r="I58" s="204"/>
      <c r="J58" s="204"/>
      <c r="K58" s="205"/>
    </row>
    <row r="59" spans="1:11" ht="12.95" customHeight="1">
      <c r="A59" s="193"/>
      <c r="B59" s="195"/>
      <c r="C59" s="197"/>
      <c r="D59" s="199"/>
      <c r="E59" s="7" t="s">
        <v>99</v>
      </c>
      <c r="F59" s="8" t="s">
        <v>96</v>
      </c>
      <c r="G59" s="9">
        <v>0</v>
      </c>
      <c r="H59" s="203"/>
      <c r="I59" s="204"/>
      <c r="J59" s="204"/>
      <c r="K59" s="205"/>
    </row>
    <row r="60" spans="1:11" ht="12.95" customHeight="1">
      <c r="A60" s="193"/>
      <c r="B60" s="195"/>
      <c r="C60" s="208"/>
      <c r="D60" s="209"/>
      <c r="E60" s="12" t="s">
        <v>100</v>
      </c>
      <c r="F60" s="13" t="s">
        <v>96</v>
      </c>
      <c r="G60" s="14">
        <v>0</v>
      </c>
      <c r="H60" s="210"/>
      <c r="I60" s="211"/>
      <c r="J60" s="75" t="s">
        <v>101</v>
      </c>
      <c r="K60" s="76">
        <v>83</v>
      </c>
    </row>
    <row r="61" spans="1:11" ht="12.95" customHeight="1">
      <c r="A61" s="193"/>
      <c r="B61" s="195"/>
      <c r="C61" s="196" t="s">
        <v>108</v>
      </c>
      <c r="D61" s="198" t="s">
        <v>479</v>
      </c>
      <c r="E61" s="3" t="s">
        <v>5</v>
      </c>
      <c r="F61" s="4" t="s">
        <v>93</v>
      </c>
      <c r="G61" s="5">
        <v>1000</v>
      </c>
      <c r="H61" s="200" t="s">
        <v>90</v>
      </c>
      <c r="I61" s="201"/>
      <c r="J61" s="201"/>
      <c r="K61" s="202"/>
    </row>
    <row r="62" spans="1:11" ht="12.95" customHeight="1">
      <c r="A62" s="193"/>
      <c r="B62" s="195"/>
      <c r="C62" s="197"/>
      <c r="D62" s="199"/>
      <c r="E62" s="7" t="s">
        <v>95</v>
      </c>
      <c r="F62" s="8" t="s">
        <v>96</v>
      </c>
      <c r="G62" s="9">
        <v>0</v>
      </c>
      <c r="H62" s="203"/>
      <c r="I62" s="204"/>
      <c r="J62" s="204"/>
      <c r="K62" s="205"/>
    </row>
    <row r="63" spans="1:11" ht="12.95" customHeight="1">
      <c r="A63" s="193"/>
      <c r="B63" s="195"/>
      <c r="C63" s="197"/>
      <c r="D63" s="199"/>
      <c r="E63" s="7" t="s">
        <v>97</v>
      </c>
      <c r="F63" s="8" t="s">
        <v>96</v>
      </c>
      <c r="G63" s="9">
        <v>0</v>
      </c>
      <c r="H63" s="203"/>
      <c r="I63" s="204"/>
      <c r="J63" s="204"/>
      <c r="K63" s="205"/>
    </row>
    <row r="64" spans="1:11" ht="12.95" customHeight="1">
      <c r="A64" s="193"/>
      <c r="B64" s="195"/>
      <c r="C64" s="197"/>
      <c r="D64" s="199"/>
      <c r="E64" s="7" t="s">
        <v>98</v>
      </c>
      <c r="F64" s="8" t="s">
        <v>96</v>
      </c>
      <c r="G64" s="9">
        <v>0</v>
      </c>
      <c r="H64" s="203"/>
      <c r="I64" s="204"/>
      <c r="J64" s="204"/>
      <c r="K64" s="205"/>
    </row>
    <row r="65" spans="1:11" ht="12.95" customHeight="1">
      <c r="A65" s="193"/>
      <c r="B65" s="195"/>
      <c r="C65" s="197"/>
      <c r="D65" s="199"/>
      <c r="E65" s="7" t="s">
        <v>99</v>
      </c>
      <c r="F65" s="8" t="s">
        <v>96</v>
      </c>
      <c r="G65" s="9">
        <v>0</v>
      </c>
      <c r="H65" s="203"/>
      <c r="I65" s="204"/>
      <c r="J65" s="204"/>
      <c r="K65" s="205"/>
    </row>
    <row r="66" spans="1:11" ht="12.95" customHeight="1">
      <c r="A66" s="193"/>
      <c r="B66" s="195"/>
      <c r="C66" s="208"/>
      <c r="D66" s="209"/>
      <c r="E66" s="12" t="s">
        <v>100</v>
      </c>
      <c r="F66" s="13" t="s">
        <v>96</v>
      </c>
      <c r="G66" s="14">
        <v>0</v>
      </c>
      <c r="H66" s="210"/>
      <c r="I66" s="211"/>
      <c r="J66" s="75" t="s">
        <v>101</v>
      </c>
      <c r="K66" s="76">
        <v>85</v>
      </c>
    </row>
    <row r="67" spans="1:11" ht="12.95" customHeight="1">
      <c r="A67" s="193"/>
      <c r="B67" s="195"/>
      <c r="C67" s="196" t="s">
        <v>110</v>
      </c>
      <c r="D67" s="198" t="s">
        <v>480</v>
      </c>
      <c r="E67" s="3" t="s">
        <v>5</v>
      </c>
      <c r="F67" s="4" t="s">
        <v>93</v>
      </c>
      <c r="G67" s="5">
        <v>2751000</v>
      </c>
      <c r="H67" s="200" t="s">
        <v>90</v>
      </c>
      <c r="I67" s="201"/>
      <c r="J67" s="201"/>
      <c r="K67" s="202"/>
    </row>
    <row r="68" spans="1:11" ht="12.95" customHeight="1">
      <c r="A68" s="193"/>
      <c r="B68" s="195"/>
      <c r="C68" s="197"/>
      <c r="D68" s="199"/>
      <c r="E68" s="7" t="s">
        <v>95</v>
      </c>
      <c r="F68" s="8" t="s">
        <v>96</v>
      </c>
      <c r="G68" s="9">
        <v>1542200</v>
      </c>
      <c r="H68" s="203"/>
      <c r="I68" s="204"/>
      <c r="J68" s="204"/>
      <c r="K68" s="205"/>
    </row>
    <row r="69" spans="1:11" ht="12.95" customHeight="1">
      <c r="A69" s="193"/>
      <c r="B69" s="195"/>
      <c r="C69" s="197"/>
      <c r="D69" s="199"/>
      <c r="E69" s="7" t="s">
        <v>97</v>
      </c>
      <c r="F69" s="8" t="s">
        <v>96</v>
      </c>
      <c r="G69" s="9">
        <v>1542200</v>
      </c>
      <c r="H69" s="203"/>
      <c r="I69" s="204"/>
      <c r="J69" s="204"/>
      <c r="K69" s="205"/>
    </row>
    <row r="70" spans="1:11" ht="12.95" customHeight="1">
      <c r="A70" s="193"/>
      <c r="B70" s="195"/>
      <c r="C70" s="197"/>
      <c r="D70" s="199"/>
      <c r="E70" s="7" t="s">
        <v>98</v>
      </c>
      <c r="F70" s="8" t="s">
        <v>96</v>
      </c>
      <c r="G70" s="9">
        <v>0</v>
      </c>
      <c r="H70" s="203"/>
      <c r="I70" s="204"/>
      <c r="J70" s="204"/>
      <c r="K70" s="205"/>
    </row>
    <row r="71" spans="1:11" ht="12.95" customHeight="1">
      <c r="A71" s="193"/>
      <c r="B71" s="195"/>
      <c r="C71" s="197"/>
      <c r="D71" s="199"/>
      <c r="E71" s="7" t="s">
        <v>99</v>
      </c>
      <c r="F71" s="8" t="s">
        <v>96</v>
      </c>
      <c r="G71" s="9">
        <v>0</v>
      </c>
      <c r="H71" s="203"/>
      <c r="I71" s="204"/>
      <c r="J71" s="204"/>
      <c r="K71" s="205"/>
    </row>
    <row r="72" spans="1:11" ht="12.95" customHeight="1">
      <c r="A72" s="193"/>
      <c r="B72" s="195"/>
      <c r="C72" s="208"/>
      <c r="D72" s="209"/>
      <c r="E72" s="12" t="s">
        <v>100</v>
      </c>
      <c r="F72" s="13" t="s">
        <v>96</v>
      </c>
      <c r="G72" s="14">
        <v>0</v>
      </c>
      <c r="H72" s="210"/>
      <c r="I72" s="211"/>
      <c r="J72" s="75" t="s">
        <v>101</v>
      </c>
      <c r="K72" s="76">
        <v>85</v>
      </c>
    </row>
    <row r="73" spans="1:11" ht="12.95" customHeight="1">
      <c r="A73" s="193"/>
      <c r="B73" s="195"/>
      <c r="C73" s="196" t="s">
        <v>451</v>
      </c>
      <c r="D73" s="198" t="s">
        <v>481</v>
      </c>
      <c r="E73" s="3" t="s">
        <v>5</v>
      </c>
      <c r="F73" s="4" t="s">
        <v>93</v>
      </c>
      <c r="G73" s="5">
        <v>4603000</v>
      </c>
      <c r="H73" s="200" t="s">
        <v>90</v>
      </c>
      <c r="I73" s="201"/>
      <c r="J73" s="201"/>
      <c r="K73" s="202"/>
    </row>
    <row r="74" spans="1:11" ht="12.95" customHeight="1">
      <c r="A74" s="193"/>
      <c r="B74" s="195"/>
      <c r="C74" s="197"/>
      <c r="D74" s="199"/>
      <c r="E74" s="7" t="s">
        <v>95</v>
      </c>
      <c r="F74" s="8" t="s">
        <v>96</v>
      </c>
      <c r="G74" s="9">
        <v>4528250</v>
      </c>
      <c r="H74" s="203"/>
      <c r="I74" s="204"/>
      <c r="J74" s="204"/>
      <c r="K74" s="205"/>
    </row>
    <row r="75" spans="1:11" ht="12.95" customHeight="1">
      <c r="A75" s="193"/>
      <c r="B75" s="195"/>
      <c r="C75" s="197"/>
      <c r="D75" s="199"/>
      <c r="E75" s="7" t="s">
        <v>97</v>
      </c>
      <c r="F75" s="8" t="s">
        <v>96</v>
      </c>
      <c r="G75" s="9">
        <v>4528250</v>
      </c>
      <c r="H75" s="203"/>
      <c r="I75" s="204"/>
      <c r="J75" s="204"/>
      <c r="K75" s="205"/>
    </row>
    <row r="76" spans="1:11" ht="12.95" customHeight="1">
      <c r="A76" s="193"/>
      <c r="B76" s="195"/>
      <c r="C76" s="197"/>
      <c r="D76" s="199"/>
      <c r="E76" s="7" t="s">
        <v>98</v>
      </c>
      <c r="F76" s="8" t="s">
        <v>96</v>
      </c>
      <c r="G76" s="9">
        <v>0</v>
      </c>
      <c r="H76" s="203"/>
      <c r="I76" s="204"/>
      <c r="J76" s="204"/>
      <c r="K76" s="205"/>
    </row>
    <row r="77" spans="1:11" ht="12.95" customHeight="1">
      <c r="A77" s="193"/>
      <c r="B77" s="195"/>
      <c r="C77" s="197"/>
      <c r="D77" s="199"/>
      <c r="E77" s="7" t="s">
        <v>99</v>
      </c>
      <c r="F77" s="8" t="s">
        <v>96</v>
      </c>
      <c r="G77" s="9">
        <v>0</v>
      </c>
      <c r="H77" s="203"/>
      <c r="I77" s="204"/>
      <c r="J77" s="204"/>
      <c r="K77" s="205"/>
    </row>
    <row r="78" spans="1:11" ht="12.95" customHeight="1">
      <c r="A78" s="193"/>
      <c r="B78" s="195"/>
      <c r="C78" s="208"/>
      <c r="D78" s="209"/>
      <c r="E78" s="12" t="s">
        <v>100</v>
      </c>
      <c r="F78" s="13" t="s">
        <v>96</v>
      </c>
      <c r="G78" s="14">
        <v>0</v>
      </c>
      <c r="H78" s="210"/>
      <c r="I78" s="211"/>
      <c r="J78" s="75" t="s">
        <v>101</v>
      </c>
      <c r="K78" s="76">
        <v>85</v>
      </c>
    </row>
    <row r="79" spans="1:11" ht="12.95" customHeight="1">
      <c r="A79" s="193"/>
      <c r="B79" s="195"/>
      <c r="C79" s="196" t="s">
        <v>454</v>
      </c>
      <c r="D79" s="198" t="s">
        <v>482</v>
      </c>
      <c r="E79" s="3" t="s">
        <v>5</v>
      </c>
      <c r="F79" s="4" t="s">
        <v>93</v>
      </c>
      <c r="G79" s="5">
        <v>34438000</v>
      </c>
      <c r="H79" s="200" t="s">
        <v>90</v>
      </c>
      <c r="I79" s="201"/>
      <c r="J79" s="201"/>
      <c r="K79" s="202"/>
    </row>
    <row r="80" spans="1:11" ht="12.95" customHeight="1">
      <c r="A80" s="193"/>
      <c r="B80" s="195"/>
      <c r="C80" s="197"/>
      <c r="D80" s="199"/>
      <c r="E80" s="7" t="s">
        <v>95</v>
      </c>
      <c r="F80" s="8" t="s">
        <v>96</v>
      </c>
      <c r="G80" s="9">
        <v>37086694</v>
      </c>
      <c r="H80" s="203"/>
      <c r="I80" s="204"/>
      <c r="J80" s="204"/>
      <c r="K80" s="205"/>
    </row>
    <row r="81" spans="1:11" ht="12.95" customHeight="1">
      <c r="A81" s="193"/>
      <c r="B81" s="195"/>
      <c r="C81" s="197"/>
      <c r="D81" s="199"/>
      <c r="E81" s="7" t="s">
        <v>97</v>
      </c>
      <c r="F81" s="8" t="s">
        <v>96</v>
      </c>
      <c r="G81" s="9">
        <v>37086694</v>
      </c>
      <c r="H81" s="203"/>
      <c r="I81" s="204"/>
      <c r="J81" s="204"/>
      <c r="K81" s="205"/>
    </row>
    <row r="82" spans="1:11" ht="12.95" customHeight="1">
      <c r="A82" s="193"/>
      <c r="B82" s="195"/>
      <c r="C82" s="197"/>
      <c r="D82" s="199"/>
      <c r="E82" s="7" t="s">
        <v>98</v>
      </c>
      <c r="F82" s="8" t="s">
        <v>96</v>
      </c>
      <c r="G82" s="9">
        <v>0</v>
      </c>
      <c r="H82" s="203"/>
      <c r="I82" s="204"/>
      <c r="J82" s="204"/>
      <c r="K82" s="205"/>
    </row>
    <row r="83" spans="1:11" ht="12.95" customHeight="1">
      <c r="A83" s="193"/>
      <c r="B83" s="195"/>
      <c r="C83" s="197"/>
      <c r="D83" s="199"/>
      <c r="E83" s="7" t="s">
        <v>99</v>
      </c>
      <c r="F83" s="8" t="s">
        <v>96</v>
      </c>
      <c r="G83" s="9">
        <v>0</v>
      </c>
      <c r="H83" s="203"/>
      <c r="I83" s="204"/>
      <c r="J83" s="204"/>
      <c r="K83" s="205"/>
    </row>
    <row r="84" spans="1:11" ht="12.95" customHeight="1">
      <c r="A84" s="193"/>
      <c r="B84" s="195"/>
      <c r="C84" s="208"/>
      <c r="D84" s="209"/>
      <c r="E84" s="12" t="s">
        <v>100</v>
      </c>
      <c r="F84" s="13" t="s">
        <v>96</v>
      </c>
      <c r="G84" s="14">
        <v>0</v>
      </c>
      <c r="H84" s="210"/>
      <c r="I84" s="211"/>
      <c r="J84" s="75" t="s">
        <v>101</v>
      </c>
      <c r="K84" s="76">
        <v>85</v>
      </c>
    </row>
    <row r="85" spans="1:11" ht="12.95" customHeight="1">
      <c r="A85" s="193"/>
      <c r="B85" s="195"/>
      <c r="C85" s="196" t="s">
        <v>1206</v>
      </c>
      <c r="D85" s="198" t="s">
        <v>483</v>
      </c>
      <c r="E85" s="3" t="s">
        <v>5</v>
      </c>
      <c r="F85" s="4" t="s">
        <v>93</v>
      </c>
      <c r="G85" s="5">
        <v>4001000</v>
      </c>
      <c r="H85" s="200" t="s">
        <v>90</v>
      </c>
      <c r="I85" s="201"/>
      <c r="J85" s="201"/>
      <c r="K85" s="202"/>
    </row>
    <row r="86" spans="1:11" ht="12.95" customHeight="1">
      <c r="A86" s="193"/>
      <c r="B86" s="195"/>
      <c r="C86" s="197"/>
      <c r="D86" s="199"/>
      <c r="E86" s="7" t="s">
        <v>95</v>
      </c>
      <c r="F86" s="8" t="s">
        <v>96</v>
      </c>
      <c r="G86" s="9">
        <v>4123668</v>
      </c>
      <c r="H86" s="203"/>
      <c r="I86" s="204"/>
      <c r="J86" s="204"/>
      <c r="K86" s="205"/>
    </row>
    <row r="87" spans="1:11" ht="12.95" customHeight="1">
      <c r="A87" s="193"/>
      <c r="B87" s="195"/>
      <c r="C87" s="197"/>
      <c r="D87" s="199"/>
      <c r="E87" s="7" t="s">
        <v>97</v>
      </c>
      <c r="F87" s="8" t="s">
        <v>96</v>
      </c>
      <c r="G87" s="9">
        <v>4123668</v>
      </c>
      <c r="H87" s="203"/>
      <c r="I87" s="204"/>
      <c r="J87" s="204"/>
      <c r="K87" s="205"/>
    </row>
    <row r="88" spans="1:11" ht="12.95" customHeight="1">
      <c r="A88" s="193"/>
      <c r="B88" s="195"/>
      <c r="C88" s="197"/>
      <c r="D88" s="199"/>
      <c r="E88" s="7" t="s">
        <v>98</v>
      </c>
      <c r="F88" s="8" t="s">
        <v>96</v>
      </c>
      <c r="G88" s="9">
        <v>0</v>
      </c>
      <c r="H88" s="203"/>
      <c r="I88" s="204"/>
      <c r="J88" s="204"/>
      <c r="K88" s="205"/>
    </row>
    <row r="89" spans="1:11" ht="12.95" customHeight="1">
      <c r="A89" s="193"/>
      <c r="B89" s="195"/>
      <c r="C89" s="197"/>
      <c r="D89" s="199"/>
      <c r="E89" s="7" t="s">
        <v>99</v>
      </c>
      <c r="F89" s="8" t="s">
        <v>96</v>
      </c>
      <c r="G89" s="9">
        <v>0</v>
      </c>
      <c r="H89" s="203"/>
      <c r="I89" s="204"/>
      <c r="J89" s="204"/>
      <c r="K89" s="205"/>
    </row>
    <row r="90" spans="1:11" ht="12.95" customHeight="1">
      <c r="A90" s="193"/>
      <c r="B90" s="207"/>
      <c r="C90" s="208"/>
      <c r="D90" s="209"/>
      <c r="E90" s="12" t="s">
        <v>100</v>
      </c>
      <c r="F90" s="13" t="s">
        <v>96</v>
      </c>
      <c r="G90" s="14">
        <v>0</v>
      </c>
      <c r="H90" s="210"/>
      <c r="I90" s="211"/>
      <c r="J90" s="75" t="s">
        <v>101</v>
      </c>
      <c r="K90" s="76">
        <v>85</v>
      </c>
    </row>
    <row r="91" spans="1:11" ht="12.95" customHeight="1">
      <c r="A91" s="193"/>
      <c r="B91" s="177" t="s">
        <v>484</v>
      </c>
      <c r="C91" s="178"/>
      <c r="D91" s="178"/>
      <c r="E91" s="178"/>
      <c r="F91" s="178"/>
      <c r="G91" s="178"/>
      <c r="H91" s="186"/>
      <c r="I91" s="186"/>
      <c r="J91" s="186"/>
      <c r="K91" s="187"/>
    </row>
    <row r="92" spans="1:11" ht="12.95" customHeight="1">
      <c r="A92" s="193"/>
      <c r="B92" s="179"/>
      <c r="C92" s="180"/>
      <c r="D92" s="180"/>
      <c r="E92" s="180"/>
      <c r="F92" s="180"/>
      <c r="G92" s="180"/>
      <c r="H92" s="188"/>
      <c r="I92" s="188"/>
      <c r="J92" s="188"/>
      <c r="K92" s="189"/>
    </row>
    <row r="93" spans="1:11" ht="12.95" customHeight="1">
      <c r="A93" s="193"/>
      <c r="B93" s="181"/>
      <c r="C93" s="182"/>
      <c r="D93" s="182"/>
      <c r="E93" s="182"/>
      <c r="F93" s="182"/>
      <c r="G93" s="182"/>
      <c r="H93" s="190"/>
      <c r="I93" s="190"/>
      <c r="J93" s="190"/>
      <c r="K93" s="191"/>
    </row>
    <row r="94" spans="1:11" ht="12.95" customHeight="1">
      <c r="A94" s="193"/>
      <c r="B94" s="194"/>
      <c r="C94" s="196" t="s">
        <v>91</v>
      </c>
      <c r="D94" s="198" t="s">
        <v>485</v>
      </c>
      <c r="E94" s="3" t="s">
        <v>5</v>
      </c>
      <c r="F94" s="4" t="s">
        <v>93</v>
      </c>
      <c r="G94" s="5">
        <v>900000</v>
      </c>
      <c r="H94" s="200" t="s">
        <v>90</v>
      </c>
      <c r="I94" s="201"/>
      <c r="J94" s="201"/>
      <c r="K94" s="202"/>
    </row>
    <row r="95" spans="1:11" ht="12.95" customHeight="1">
      <c r="A95" s="193"/>
      <c r="B95" s="195"/>
      <c r="C95" s="197"/>
      <c r="D95" s="199"/>
      <c r="E95" s="7" t="s">
        <v>95</v>
      </c>
      <c r="F95" s="8" t="s">
        <v>96</v>
      </c>
      <c r="G95" s="9">
        <v>590200</v>
      </c>
      <c r="H95" s="203"/>
      <c r="I95" s="204"/>
      <c r="J95" s="204"/>
      <c r="K95" s="205"/>
    </row>
    <row r="96" spans="1:11" ht="12.95" customHeight="1">
      <c r="A96" s="193"/>
      <c r="B96" s="195"/>
      <c r="C96" s="197"/>
      <c r="D96" s="199"/>
      <c r="E96" s="7" t="s">
        <v>97</v>
      </c>
      <c r="F96" s="8" t="s">
        <v>96</v>
      </c>
      <c r="G96" s="9">
        <v>590200</v>
      </c>
      <c r="H96" s="203"/>
      <c r="I96" s="204"/>
      <c r="J96" s="204"/>
      <c r="K96" s="205"/>
    </row>
    <row r="97" spans="1:11" ht="12.95" customHeight="1">
      <c r="A97" s="193"/>
      <c r="B97" s="195"/>
      <c r="C97" s="197"/>
      <c r="D97" s="199"/>
      <c r="E97" s="7" t="s">
        <v>98</v>
      </c>
      <c r="F97" s="8" t="s">
        <v>96</v>
      </c>
      <c r="G97" s="9">
        <v>0</v>
      </c>
      <c r="H97" s="203"/>
      <c r="I97" s="204"/>
      <c r="J97" s="204"/>
      <c r="K97" s="205"/>
    </row>
    <row r="98" spans="1:11" ht="12.95" customHeight="1">
      <c r="A98" s="193"/>
      <c r="B98" s="195"/>
      <c r="C98" s="197"/>
      <c r="D98" s="199"/>
      <c r="E98" s="7" t="s">
        <v>99</v>
      </c>
      <c r="F98" s="8" t="s">
        <v>96</v>
      </c>
      <c r="G98" s="9">
        <v>0</v>
      </c>
      <c r="H98" s="203"/>
      <c r="I98" s="204"/>
      <c r="J98" s="204"/>
      <c r="K98" s="205"/>
    </row>
    <row r="99" spans="1:11" ht="12.95" customHeight="1">
      <c r="A99" s="193"/>
      <c r="B99" s="195"/>
      <c r="C99" s="208"/>
      <c r="D99" s="209"/>
      <c r="E99" s="12" t="s">
        <v>100</v>
      </c>
      <c r="F99" s="13" t="s">
        <v>96</v>
      </c>
      <c r="G99" s="14">
        <v>0</v>
      </c>
      <c r="H99" s="210"/>
      <c r="I99" s="211"/>
      <c r="J99" s="75" t="s">
        <v>101</v>
      </c>
      <c r="K99" s="76">
        <v>87</v>
      </c>
    </row>
    <row r="100" spans="1:11" ht="12.95" customHeight="1">
      <c r="A100" s="193"/>
      <c r="B100" s="195"/>
      <c r="C100" s="196" t="s">
        <v>102</v>
      </c>
      <c r="D100" s="198" t="s">
        <v>486</v>
      </c>
      <c r="E100" s="3" t="s">
        <v>5</v>
      </c>
      <c r="F100" s="4" t="s">
        <v>93</v>
      </c>
      <c r="G100" s="5">
        <v>12000</v>
      </c>
      <c r="H100" s="200" t="s">
        <v>90</v>
      </c>
      <c r="I100" s="201"/>
      <c r="J100" s="201"/>
      <c r="K100" s="202"/>
    </row>
    <row r="101" spans="1:11" ht="12.95" customHeight="1">
      <c r="A101" s="193"/>
      <c r="B101" s="195"/>
      <c r="C101" s="197"/>
      <c r="D101" s="199"/>
      <c r="E101" s="7" t="s">
        <v>95</v>
      </c>
      <c r="F101" s="8" t="s">
        <v>96</v>
      </c>
      <c r="G101" s="9">
        <v>3100</v>
      </c>
      <c r="H101" s="203"/>
      <c r="I101" s="204"/>
      <c r="J101" s="204"/>
      <c r="K101" s="205"/>
    </row>
    <row r="102" spans="1:11" ht="12.95" customHeight="1">
      <c r="A102" s="193"/>
      <c r="B102" s="195"/>
      <c r="C102" s="197"/>
      <c r="D102" s="199"/>
      <c r="E102" s="7" t="s">
        <v>97</v>
      </c>
      <c r="F102" s="8" t="s">
        <v>96</v>
      </c>
      <c r="G102" s="9">
        <v>3100</v>
      </c>
      <c r="H102" s="203"/>
      <c r="I102" s="204"/>
      <c r="J102" s="204"/>
      <c r="K102" s="205"/>
    </row>
    <row r="103" spans="1:11" ht="12.95" customHeight="1">
      <c r="A103" s="193"/>
      <c r="B103" s="195"/>
      <c r="C103" s="197"/>
      <c r="D103" s="199"/>
      <c r="E103" s="7" t="s">
        <v>98</v>
      </c>
      <c r="F103" s="8" t="s">
        <v>96</v>
      </c>
      <c r="G103" s="9">
        <v>0</v>
      </c>
      <c r="H103" s="203"/>
      <c r="I103" s="204"/>
      <c r="J103" s="204"/>
      <c r="K103" s="205"/>
    </row>
    <row r="104" spans="1:11" ht="12.95" customHeight="1">
      <c r="A104" s="193"/>
      <c r="B104" s="195"/>
      <c r="C104" s="197"/>
      <c r="D104" s="199"/>
      <c r="E104" s="7" t="s">
        <v>99</v>
      </c>
      <c r="F104" s="8" t="s">
        <v>96</v>
      </c>
      <c r="G104" s="9">
        <v>0</v>
      </c>
      <c r="H104" s="203"/>
      <c r="I104" s="204"/>
      <c r="J104" s="204"/>
      <c r="K104" s="205"/>
    </row>
    <row r="105" spans="1:11" ht="12.95" customHeight="1">
      <c r="A105" s="193"/>
      <c r="B105" s="195"/>
      <c r="C105" s="208"/>
      <c r="D105" s="209"/>
      <c r="E105" s="12" t="s">
        <v>100</v>
      </c>
      <c r="F105" s="13" t="s">
        <v>96</v>
      </c>
      <c r="G105" s="14">
        <v>0</v>
      </c>
      <c r="H105" s="210"/>
      <c r="I105" s="211"/>
      <c r="J105" s="75" t="s">
        <v>101</v>
      </c>
      <c r="K105" s="76">
        <v>87</v>
      </c>
    </row>
    <row r="106" spans="1:11" ht="12.95" customHeight="1">
      <c r="A106" s="193"/>
      <c r="B106" s="195"/>
      <c r="C106" s="196" t="s">
        <v>104</v>
      </c>
      <c r="D106" s="198" t="s">
        <v>487</v>
      </c>
      <c r="E106" s="3" t="s">
        <v>5</v>
      </c>
      <c r="F106" s="4" t="s">
        <v>93</v>
      </c>
      <c r="G106" s="5">
        <v>1622000</v>
      </c>
      <c r="H106" s="200" t="s">
        <v>90</v>
      </c>
      <c r="I106" s="201"/>
      <c r="J106" s="201"/>
      <c r="K106" s="202"/>
    </row>
    <row r="107" spans="1:11" ht="12.95" customHeight="1">
      <c r="A107" s="193"/>
      <c r="B107" s="195"/>
      <c r="C107" s="197"/>
      <c r="D107" s="199"/>
      <c r="E107" s="7" t="s">
        <v>95</v>
      </c>
      <c r="F107" s="8" t="s">
        <v>96</v>
      </c>
      <c r="G107" s="9">
        <v>2410800</v>
      </c>
      <c r="H107" s="203"/>
      <c r="I107" s="204"/>
      <c r="J107" s="204"/>
      <c r="K107" s="205"/>
    </row>
    <row r="108" spans="1:11" ht="12.95" customHeight="1">
      <c r="A108" s="193"/>
      <c r="B108" s="195"/>
      <c r="C108" s="197"/>
      <c r="D108" s="199"/>
      <c r="E108" s="7" t="s">
        <v>97</v>
      </c>
      <c r="F108" s="8" t="s">
        <v>96</v>
      </c>
      <c r="G108" s="9">
        <v>2410800</v>
      </c>
      <c r="H108" s="203"/>
      <c r="I108" s="204"/>
      <c r="J108" s="204"/>
      <c r="K108" s="205"/>
    </row>
    <row r="109" spans="1:11" ht="12.95" customHeight="1">
      <c r="A109" s="193"/>
      <c r="B109" s="195"/>
      <c r="C109" s="197"/>
      <c r="D109" s="199"/>
      <c r="E109" s="7" t="s">
        <v>98</v>
      </c>
      <c r="F109" s="8" t="s">
        <v>96</v>
      </c>
      <c r="G109" s="9">
        <v>0</v>
      </c>
      <c r="H109" s="203"/>
      <c r="I109" s="204"/>
      <c r="J109" s="204"/>
      <c r="K109" s="205"/>
    </row>
    <row r="110" spans="1:11" ht="12.95" customHeight="1">
      <c r="A110" s="193"/>
      <c r="B110" s="195"/>
      <c r="C110" s="197"/>
      <c r="D110" s="199"/>
      <c r="E110" s="7" t="s">
        <v>99</v>
      </c>
      <c r="F110" s="8" t="s">
        <v>96</v>
      </c>
      <c r="G110" s="9">
        <v>0</v>
      </c>
      <c r="H110" s="203"/>
      <c r="I110" s="204"/>
      <c r="J110" s="204"/>
      <c r="K110" s="205"/>
    </row>
    <row r="111" spans="1:11" ht="12.95" customHeight="1">
      <c r="A111" s="193"/>
      <c r="B111" s="195"/>
      <c r="C111" s="208"/>
      <c r="D111" s="209"/>
      <c r="E111" s="12" t="s">
        <v>100</v>
      </c>
      <c r="F111" s="13" t="s">
        <v>96</v>
      </c>
      <c r="G111" s="14">
        <v>0</v>
      </c>
      <c r="H111" s="210"/>
      <c r="I111" s="211"/>
      <c r="J111" s="75" t="s">
        <v>101</v>
      </c>
      <c r="K111" s="76">
        <v>87</v>
      </c>
    </row>
    <row r="112" spans="1:11" ht="12.95" customHeight="1">
      <c r="A112" s="193"/>
      <c r="B112" s="195"/>
      <c r="C112" s="196" t="s">
        <v>1207</v>
      </c>
      <c r="D112" s="198" t="s">
        <v>488</v>
      </c>
      <c r="E112" s="3" t="s">
        <v>5</v>
      </c>
      <c r="F112" s="4" t="s">
        <v>93</v>
      </c>
      <c r="G112" s="5">
        <v>191000</v>
      </c>
      <c r="H112" s="200" t="s">
        <v>90</v>
      </c>
      <c r="I112" s="201"/>
      <c r="J112" s="201"/>
      <c r="K112" s="202"/>
    </row>
    <row r="113" spans="1:11" ht="12.95" customHeight="1">
      <c r="A113" s="193"/>
      <c r="B113" s="195"/>
      <c r="C113" s="197"/>
      <c r="D113" s="199"/>
      <c r="E113" s="7" t="s">
        <v>95</v>
      </c>
      <c r="F113" s="8" t="s">
        <v>96</v>
      </c>
      <c r="G113" s="9">
        <v>158100</v>
      </c>
      <c r="H113" s="203"/>
      <c r="I113" s="204"/>
      <c r="J113" s="204"/>
      <c r="K113" s="205"/>
    </row>
    <row r="114" spans="1:11" ht="12.95" customHeight="1">
      <c r="A114" s="193"/>
      <c r="B114" s="195"/>
      <c r="C114" s="197"/>
      <c r="D114" s="199"/>
      <c r="E114" s="7" t="s">
        <v>97</v>
      </c>
      <c r="F114" s="8" t="s">
        <v>96</v>
      </c>
      <c r="G114" s="9">
        <v>158100</v>
      </c>
      <c r="H114" s="203"/>
      <c r="I114" s="204"/>
      <c r="J114" s="204"/>
      <c r="K114" s="205"/>
    </row>
    <row r="115" spans="1:11" ht="12.95" customHeight="1">
      <c r="A115" s="193"/>
      <c r="B115" s="195"/>
      <c r="C115" s="197"/>
      <c r="D115" s="199"/>
      <c r="E115" s="7" t="s">
        <v>98</v>
      </c>
      <c r="F115" s="8" t="s">
        <v>96</v>
      </c>
      <c r="G115" s="9">
        <v>0</v>
      </c>
      <c r="H115" s="203"/>
      <c r="I115" s="204"/>
      <c r="J115" s="204"/>
      <c r="K115" s="205"/>
    </row>
    <row r="116" spans="1:11" ht="12.95" customHeight="1">
      <c r="A116" s="193"/>
      <c r="B116" s="195"/>
      <c r="C116" s="197"/>
      <c r="D116" s="199"/>
      <c r="E116" s="7" t="s">
        <v>99</v>
      </c>
      <c r="F116" s="8" t="s">
        <v>96</v>
      </c>
      <c r="G116" s="9">
        <v>0</v>
      </c>
      <c r="H116" s="203"/>
      <c r="I116" s="204"/>
      <c r="J116" s="204"/>
      <c r="K116" s="205"/>
    </row>
    <row r="117" spans="1:11" ht="12.95" customHeight="1">
      <c r="A117" s="193"/>
      <c r="B117" s="195"/>
      <c r="C117" s="208"/>
      <c r="D117" s="209"/>
      <c r="E117" s="12" t="s">
        <v>100</v>
      </c>
      <c r="F117" s="13" t="s">
        <v>96</v>
      </c>
      <c r="G117" s="14">
        <v>0</v>
      </c>
      <c r="H117" s="210"/>
      <c r="I117" s="211"/>
      <c r="J117" s="75" t="s">
        <v>101</v>
      </c>
      <c r="K117" s="76">
        <v>89</v>
      </c>
    </row>
    <row r="118" spans="1:11" ht="12.95" customHeight="1">
      <c r="A118" s="193"/>
      <c r="B118" s="195"/>
      <c r="C118" s="196" t="s">
        <v>108</v>
      </c>
      <c r="D118" s="198" t="s">
        <v>489</v>
      </c>
      <c r="E118" s="3" t="s">
        <v>5</v>
      </c>
      <c r="F118" s="4" t="s">
        <v>93</v>
      </c>
      <c r="G118" s="5">
        <v>2517000</v>
      </c>
      <c r="H118" s="200" t="s">
        <v>90</v>
      </c>
      <c r="I118" s="201"/>
      <c r="J118" s="201"/>
      <c r="K118" s="202"/>
    </row>
    <row r="119" spans="1:11" ht="12.95" customHeight="1">
      <c r="A119" s="193"/>
      <c r="B119" s="195"/>
      <c r="C119" s="197"/>
      <c r="D119" s="199"/>
      <c r="E119" s="7" t="s">
        <v>95</v>
      </c>
      <c r="F119" s="8" t="s">
        <v>96</v>
      </c>
      <c r="G119" s="9">
        <v>2930150</v>
      </c>
      <c r="H119" s="203"/>
      <c r="I119" s="204"/>
      <c r="J119" s="204"/>
      <c r="K119" s="205"/>
    </row>
    <row r="120" spans="1:11" ht="12.95" customHeight="1">
      <c r="A120" s="193"/>
      <c r="B120" s="195"/>
      <c r="C120" s="197"/>
      <c r="D120" s="199"/>
      <c r="E120" s="7" t="s">
        <v>97</v>
      </c>
      <c r="F120" s="8" t="s">
        <v>96</v>
      </c>
      <c r="G120" s="9">
        <v>2269550</v>
      </c>
      <c r="H120" s="203"/>
      <c r="I120" s="204"/>
      <c r="J120" s="204"/>
      <c r="K120" s="205"/>
    </row>
    <row r="121" spans="1:11" ht="12.95" customHeight="1">
      <c r="A121" s="193"/>
      <c r="B121" s="195"/>
      <c r="C121" s="197"/>
      <c r="D121" s="199"/>
      <c r="E121" s="7" t="s">
        <v>98</v>
      </c>
      <c r="F121" s="8" t="s">
        <v>96</v>
      </c>
      <c r="G121" s="9">
        <v>660600</v>
      </c>
      <c r="H121" s="203"/>
      <c r="I121" s="204"/>
      <c r="J121" s="204"/>
      <c r="K121" s="205"/>
    </row>
    <row r="122" spans="1:11" ht="12.95" customHeight="1">
      <c r="A122" s="193"/>
      <c r="B122" s="195"/>
      <c r="C122" s="197"/>
      <c r="D122" s="199"/>
      <c r="E122" s="7" t="s">
        <v>99</v>
      </c>
      <c r="F122" s="8" t="s">
        <v>96</v>
      </c>
      <c r="G122" s="9">
        <v>0</v>
      </c>
      <c r="H122" s="203"/>
      <c r="I122" s="204"/>
      <c r="J122" s="204"/>
      <c r="K122" s="205"/>
    </row>
    <row r="123" spans="1:11" ht="12.95" customHeight="1">
      <c r="A123" s="193"/>
      <c r="B123" s="195"/>
      <c r="C123" s="208"/>
      <c r="D123" s="209"/>
      <c r="E123" s="12" t="s">
        <v>100</v>
      </c>
      <c r="F123" s="13" t="s">
        <v>96</v>
      </c>
      <c r="G123" s="14">
        <v>0</v>
      </c>
      <c r="H123" s="210"/>
      <c r="I123" s="211"/>
      <c r="J123" s="75" t="s">
        <v>101</v>
      </c>
      <c r="K123" s="76">
        <v>89</v>
      </c>
    </row>
    <row r="124" spans="1:11" ht="12.95" customHeight="1">
      <c r="A124" s="193"/>
      <c r="B124" s="195"/>
      <c r="C124" s="196" t="s">
        <v>1208</v>
      </c>
      <c r="D124" s="198" t="s">
        <v>490</v>
      </c>
      <c r="E124" s="3" t="s">
        <v>5</v>
      </c>
      <c r="F124" s="4" t="s">
        <v>93</v>
      </c>
      <c r="G124" s="5">
        <v>1942000</v>
      </c>
      <c r="H124" s="200" t="s">
        <v>90</v>
      </c>
      <c r="I124" s="201"/>
      <c r="J124" s="201"/>
      <c r="K124" s="202"/>
    </row>
    <row r="125" spans="1:11" ht="12.95" customHeight="1">
      <c r="A125" s="193"/>
      <c r="B125" s="195"/>
      <c r="C125" s="197"/>
      <c r="D125" s="199"/>
      <c r="E125" s="7" t="s">
        <v>95</v>
      </c>
      <c r="F125" s="8" t="s">
        <v>96</v>
      </c>
      <c r="G125" s="9">
        <v>1515200</v>
      </c>
      <c r="H125" s="203"/>
      <c r="I125" s="204"/>
      <c r="J125" s="204"/>
      <c r="K125" s="205"/>
    </row>
    <row r="126" spans="1:11" ht="12.95" customHeight="1">
      <c r="A126" s="193"/>
      <c r="B126" s="195"/>
      <c r="C126" s="197"/>
      <c r="D126" s="199"/>
      <c r="E126" s="7" t="s">
        <v>97</v>
      </c>
      <c r="F126" s="8" t="s">
        <v>96</v>
      </c>
      <c r="G126" s="9">
        <v>1515200</v>
      </c>
      <c r="H126" s="203"/>
      <c r="I126" s="204"/>
      <c r="J126" s="204"/>
      <c r="K126" s="205"/>
    </row>
    <row r="127" spans="1:11" ht="12.95" customHeight="1">
      <c r="A127" s="193"/>
      <c r="B127" s="195"/>
      <c r="C127" s="197"/>
      <c r="D127" s="199"/>
      <c r="E127" s="7" t="s">
        <v>98</v>
      </c>
      <c r="F127" s="8" t="s">
        <v>96</v>
      </c>
      <c r="G127" s="9">
        <v>0</v>
      </c>
      <c r="H127" s="203"/>
      <c r="I127" s="204"/>
      <c r="J127" s="204"/>
      <c r="K127" s="205"/>
    </row>
    <row r="128" spans="1:11" ht="12.95" customHeight="1">
      <c r="A128" s="193"/>
      <c r="B128" s="195"/>
      <c r="C128" s="197"/>
      <c r="D128" s="199"/>
      <c r="E128" s="7" t="s">
        <v>99</v>
      </c>
      <c r="F128" s="8" t="s">
        <v>96</v>
      </c>
      <c r="G128" s="9">
        <v>0</v>
      </c>
      <c r="H128" s="203"/>
      <c r="I128" s="204"/>
      <c r="J128" s="204"/>
      <c r="K128" s="205"/>
    </row>
    <row r="129" spans="1:11" ht="12.95" customHeight="1">
      <c r="A129" s="193"/>
      <c r="B129" s="195"/>
      <c r="C129" s="208"/>
      <c r="D129" s="209"/>
      <c r="E129" s="12" t="s">
        <v>100</v>
      </c>
      <c r="F129" s="13" t="s">
        <v>96</v>
      </c>
      <c r="G129" s="14">
        <v>0</v>
      </c>
      <c r="H129" s="210"/>
      <c r="I129" s="211"/>
      <c r="J129" s="75" t="s">
        <v>101</v>
      </c>
      <c r="K129" s="76">
        <v>89</v>
      </c>
    </row>
    <row r="130" spans="1:11" ht="12.95" customHeight="1">
      <c r="A130" s="193"/>
      <c r="B130" s="195"/>
      <c r="C130" s="196" t="s">
        <v>451</v>
      </c>
      <c r="D130" s="198" t="s">
        <v>491</v>
      </c>
      <c r="E130" s="3" t="s">
        <v>5</v>
      </c>
      <c r="F130" s="4" t="s">
        <v>93</v>
      </c>
      <c r="G130" s="5">
        <v>675000</v>
      </c>
      <c r="H130" s="200" t="s">
        <v>90</v>
      </c>
      <c r="I130" s="201"/>
      <c r="J130" s="201"/>
      <c r="K130" s="202"/>
    </row>
    <row r="131" spans="1:11" ht="12.95" customHeight="1">
      <c r="A131" s="193"/>
      <c r="B131" s="195"/>
      <c r="C131" s="197"/>
      <c r="D131" s="199"/>
      <c r="E131" s="7" t="s">
        <v>95</v>
      </c>
      <c r="F131" s="8" t="s">
        <v>96</v>
      </c>
      <c r="G131" s="9">
        <v>703944</v>
      </c>
      <c r="H131" s="203"/>
      <c r="I131" s="204"/>
      <c r="J131" s="204"/>
      <c r="K131" s="205"/>
    </row>
    <row r="132" spans="1:11" ht="12.95" customHeight="1">
      <c r="A132" s="193"/>
      <c r="B132" s="195"/>
      <c r="C132" s="197"/>
      <c r="D132" s="199"/>
      <c r="E132" s="7" t="s">
        <v>97</v>
      </c>
      <c r="F132" s="8" t="s">
        <v>96</v>
      </c>
      <c r="G132" s="9">
        <v>703944</v>
      </c>
      <c r="H132" s="203"/>
      <c r="I132" s="204"/>
      <c r="J132" s="204"/>
      <c r="K132" s="205"/>
    </row>
    <row r="133" spans="1:11" ht="12.95" customHeight="1">
      <c r="A133" s="193"/>
      <c r="B133" s="195"/>
      <c r="C133" s="197"/>
      <c r="D133" s="199"/>
      <c r="E133" s="7" t="s">
        <v>98</v>
      </c>
      <c r="F133" s="8" t="s">
        <v>96</v>
      </c>
      <c r="G133" s="9">
        <v>0</v>
      </c>
      <c r="H133" s="203"/>
      <c r="I133" s="204"/>
      <c r="J133" s="204"/>
      <c r="K133" s="205"/>
    </row>
    <row r="134" spans="1:11" ht="12.95" customHeight="1">
      <c r="A134" s="193"/>
      <c r="B134" s="195"/>
      <c r="C134" s="197"/>
      <c r="D134" s="199"/>
      <c r="E134" s="7" t="s">
        <v>99</v>
      </c>
      <c r="F134" s="8" t="s">
        <v>96</v>
      </c>
      <c r="G134" s="9">
        <v>0</v>
      </c>
      <c r="H134" s="203"/>
      <c r="I134" s="204"/>
      <c r="J134" s="204"/>
      <c r="K134" s="205"/>
    </row>
    <row r="135" spans="1:11" ht="12.95" customHeight="1">
      <c r="A135" s="193"/>
      <c r="B135" s="195"/>
      <c r="C135" s="208"/>
      <c r="D135" s="209"/>
      <c r="E135" s="12" t="s">
        <v>100</v>
      </c>
      <c r="F135" s="13" t="s">
        <v>96</v>
      </c>
      <c r="G135" s="14">
        <v>0</v>
      </c>
      <c r="H135" s="210"/>
      <c r="I135" s="211"/>
      <c r="J135" s="75" t="s">
        <v>101</v>
      </c>
      <c r="K135" s="76">
        <v>91</v>
      </c>
    </row>
    <row r="136" spans="1:11" ht="12.95" customHeight="1">
      <c r="A136" s="193"/>
      <c r="B136" s="195"/>
      <c r="C136" s="196" t="s">
        <v>454</v>
      </c>
      <c r="D136" s="198" t="s">
        <v>492</v>
      </c>
      <c r="E136" s="3" t="s">
        <v>5</v>
      </c>
      <c r="F136" s="4" t="s">
        <v>93</v>
      </c>
      <c r="G136" s="5">
        <v>1187000</v>
      </c>
      <c r="H136" s="200" t="s">
        <v>90</v>
      </c>
      <c r="I136" s="201"/>
      <c r="J136" s="201"/>
      <c r="K136" s="202"/>
    </row>
    <row r="137" spans="1:11" ht="12.95" customHeight="1">
      <c r="A137" s="193"/>
      <c r="B137" s="195"/>
      <c r="C137" s="197"/>
      <c r="D137" s="199"/>
      <c r="E137" s="7" t="s">
        <v>95</v>
      </c>
      <c r="F137" s="8" t="s">
        <v>96</v>
      </c>
      <c r="G137" s="9">
        <v>883570</v>
      </c>
      <c r="H137" s="203"/>
      <c r="I137" s="204"/>
      <c r="J137" s="204"/>
      <c r="K137" s="205"/>
    </row>
    <row r="138" spans="1:11" ht="12.95" customHeight="1">
      <c r="A138" s="193"/>
      <c r="B138" s="195"/>
      <c r="C138" s="197"/>
      <c r="D138" s="199"/>
      <c r="E138" s="7" t="s">
        <v>97</v>
      </c>
      <c r="F138" s="8" t="s">
        <v>96</v>
      </c>
      <c r="G138" s="9">
        <v>883570</v>
      </c>
      <c r="H138" s="203"/>
      <c r="I138" s="204"/>
      <c r="J138" s="204"/>
      <c r="K138" s="205"/>
    </row>
    <row r="139" spans="1:11" ht="12.95" customHeight="1">
      <c r="A139" s="193"/>
      <c r="B139" s="195"/>
      <c r="C139" s="197"/>
      <c r="D139" s="199"/>
      <c r="E139" s="7" t="s">
        <v>98</v>
      </c>
      <c r="F139" s="8" t="s">
        <v>96</v>
      </c>
      <c r="G139" s="9">
        <v>0</v>
      </c>
      <c r="H139" s="203"/>
      <c r="I139" s="204"/>
      <c r="J139" s="204"/>
      <c r="K139" s="205"/>
    </row>
    <row r="140" spans="1:11" ht="12.95" customHeight="1">
      <c r="A140" s="193"/>
      <c r="B140" s="195"/>
      <c r="C140" s="197"/>
      <c r="D140" s="199"/>
      <c r="E140" s="7" t="s">
        <v>99</v>
      </c>
      <c r="F140" s="8" t="s">
        <v>96</v>
      </c>
      <c r="G140" s="9">
        <v>0</v>
      </c>
      <c r="H140" s="203"/>
      <c r="I140" s="204"/>
      <c r="J140" s="204"/>
      <c r="K140" s="205"/>
    </row>
    <row r="141" spans="1:11" ht="12.95" customHeight="1">
      <c r="A141" s="193"/>
      <c r="B141" s="195"/>
      <c r="C141" s="208"/>
      <c r="D141" s="209"/>
      <c r="E141" s="12" t="s">
        <v>100</v>
      </c>
      <c r="F141" s="13" t="s">
        <v>96</v>
      </c>
      <c r="G141" s="14">
        <v>0</v>
      </c>
      <c r="H141" s="210"/>
      <c r="I141" s="211"/>
      <c r="J141" s="75" t="s">
        <v>101</v>
      </c>
      <c r="K141" s="76">
        <v>91</v>
      </c>
    </row>
    <row r="142" spans="1:11" ht="12.95" customHeight="1">
      <c r="A142" s="193"/>
      <c r="B142" s="195"/>
      <c r="C142" s="196" t="s">
        <v>457</v>
      </c>
      <c r="D142" s="198" t="s">
        <v>493</v>
      </c>
      <c r="E142" s="3" t="s">
        <v>5</v>
      </c>
      <c r="F142" s="4" t="s">
        <v>93</v>
      </c>
      <c r="G142" s="5">
        <v>2000</v>
      </c>
      <c r="H142" s="200" t="s">
        <v>90</v>
      </c>
      <c r="I142" s="201"/>
      <c r="J142" s="201"/>
      <c r="K142" s="202"/>
    </row>
    <row r="143" spans="1:11" ht="12.95" customHeight="1">
      <c r="A143" s="193"/>
      <c r="B143" s="195"/>
      <c r="C143" s="197"/>
      <c r="D143" s="199"/>
      <c r="E143" s="7" t="s">
        <v>95</v>
      </c>
      <c r="F143" s="8" t="s">
        <v>96</v>
      </c>
      <c r="G143" s="9">
        <v>23000</v>
      </c>
      <c r="H143" s="203"/>
      <c r="I143" s="204"/>
      <c r="J143" s="204"/>
      <c r="K143" s="205"/>
    </row>
    <row r="144" spans="1:11" ht="12.95" customHeight="1">
      <c r="A144" s="193"/>
      <c r="B144" s="195"/>
      <c r="C144" s="197"/>
      <c r="D144" s="199"/>
      <c r="E144" s="7" t="s">
        <v>97</v>
      </c>
      <c r="F144" s="8" t="s">
        <v>96</v>
      </c>
      <c r="G144" s="9">
        <v>23000</v>
      </c>
      <c r="H144" s="203"/>
      <c r="I144" s="204"/>
      <c r="J144" s="204"/>
      <c r="K144" s="205"/>
    </row>
    <row r="145" spans="1:11" ht="12.95" customHeight="1">
      <c r="A145" s="193"/>
      <c r="B145" s="195"/>
      <c r="C145" s="197"/>
      <c r="D145" s="199"/>
      <c r="E145" s="7" t="s">
        <v>98</v>
      </c>
      <c r="F145" s="8" t="s">
        <v>96</v>
      </c>
      <c r="G145" s="9">
        <v>0</v>
      </c>
      <c r="H145" s="203"/>
      <c r="I145" s="204"/>
      <c r="J145" s="204"/>
      <c r="K145" s="205"/>
    </row>
    <row r="146" spans="1:11" ht="12.95" customHeight="1">
      <c r="A146" s="193"/>
      <c r="B146" s="195"/>
      <c r="C146" s="197"/>
      <c r="D146" s="199"/>
      <c r="E146" s="7" t="s">
        <v>99</v>
      </c>
      <c r="F146" s="8" t="s">
        <v>96</v>
      </c>
      <c r="G146" s="9">
        <v>0</v>
      </c>
      <c r="H146" s="203"/>
      <c r="I146" s="204"/>
      <c r="J146" s="204"/>
      <c r="K146" s="205"/>
    </row>
    <row r="147" spans="1:11" ht="12.95" customHeight="1">
      <c r="A147" s="193"/>
      <c r="B147" s="195"/>
      <c r="C147" s="208"/>
      <c r="D147" s="209"/>
      <c r="E147" s="12" t="s">
        <v>100</v>
      </c>
      <c r="F147" s="13" t="s">
        <v>96</v>
      </c>
      <c r="G147" s="14">
        <v>0</v>
      </c>
      <c r="H147" s="210"/>
      <c r="I147" s="211"/>
      <c r="J147" s="75" t="s">
        <v>101</v>
      </c>
      <c r="K147" s="76">
        <v>91</v>
      </c>
    </row>
    <row r="148" spans="1:11" ht="12.95" customHeight="1">
      <c r="A148" s="193"/>
      <c r="B148" s="195"/>
      <c r="C148" s="196" t="s">
        <v>1209</v>
      </c>
      <c r="D148" s="198" t="s">
        <v>494</v>
      </c>
      <c r="E148" s="3" t="s">
        <v>5</v>
      </c>
      <c r="F148" s="4" t="s">
        <v>93</v>
      </c>
      <c r="G148" s="5">
        <v>2278000</v>
      </c>
      <c r="H148" s="200" t="s">
        <v>90</v>
      </c>
      <c r="I148" s="201"/>
      <c r="J148" s="201"/>
      <c r="K148" s="202"/>
    </row>
    <row r="149" spans="1:11" ht="12.95" customHeight="1">
      <c r="A149" s="193"/>
      <c r="B149" s="195"/>
      <c r="C149" s="197"/>
      <c r="D149" s="199"/>
      <c r="E149" s="7" t="s">
        <v>95</v>
      </c>
      <c r="F149" s="8" t="s">
        <v>96</v>
      </c>
      <c r="G149" s="9">
        <v>1401840</v>
      </c>
      <c r="H149" s="203"/>
      <c r="I149" s="204"/>
      <c r="J149" s="204"/>
      <c r="K149" s="205"/>
    </row>
    <row r="150" spans="1:11" ht="12.95" customHeight="1">
      <c r="A150" s="193"/>
      <c r="B150" s="195"/>
      <c r="C150" s="197"/>
      <c r="D150" s="199"/>
      <c r="E150" s="7" t="s">
        <v>97</v>
      </c>
      <c r="F150" s="8" t="s">
        <v>96</v>
      </c>
      <c r="G150" s="9">
        <v>1401840</v>
      </c>
      <c r="H150" s="203"/>
      <c r="I150" s="204"/>
      <c r="J150" s="204"/>
      <c r="K150" s="205"/>
    </row>
    <row r="151" spans="1:11" ht="12.95" customHeight="1">
      <c r="A151" s="193"/>
      <c r="B151" s="195"/>
      <c r="C151" s="197"/>
      <c r="D151" s="199"/>
      <c r="E151" s="7" t="s">
        <v>98</v>
      </c>
      <c r="F151" s="8" t="s">
        <v>96</v>
      </c>
      <c r="G151" s="9">
        <v>0</v>
      </c>
      <c r="H151" s="203"/>
      <c r="I151" s="204"/>
      <c r="J151" s="204"/>
      <c r="K151" s="205"/>
    </row>
    <row r="152" spans="1:11" ht="12.95" customHeight="1">
      <c r="A152" s="193"/>
      <c r="B152" s="195"/>
      <c r="C152" s="197"/>
      <c r="D152" s="199"/>
      <c r="E152" s="7" t="s">
        <v>99</v>
      </c>
      <c r="F152" s="8" t="s">
        <v>96</v>
      </c>
      <c r="G152" s="9">
        <v>0</v>
      </c>
      <c r="H152" s="203"/>
      <c r="I152" s="204"/>
      <c r="J152" s="204"/>
      <c r="K152" s="205"/>
    </row>
    <row r="153" spans="1:11" ht="12.95" customHeight="1">
      <c r="A153" s="193"/>
      <c r="B153" s="195"/>
      <c r="C153" s="208"/>
      <c r="D153" s="209"/>
      <c r="E153" s="12" t="s">
        <v>100</v>
      </c>
      <c r="F153" s="13" t="s">
        <v>96</v>
      </c>
      <c r="G153" s="14">
        <v>0</v>
      </c>
      <c r="H153" s="210"/>
      <c r="I153" s="211"/>
      <c r="J153" s="75" t="s">
        <v>101</v>
      </c>
      <c r="K153" s="76">
        <v>91</v>
      </c>
    </row>
    <row r="154" spans="1:11" ht="12.95" customHeight="1">
      <c r="A154" s="193"/>
      <c r="B154" s="195"/>
      <c r="C154" s="196" t="s">
        <v>1210</v>
      </c>
      <c r="D154" s="198" t="s">
        <v>495</v>
      </c>
      <c r="E154" s="3" t="s">
        <v>5</v>
      </c>
      <c r="F154" s="4" t="s">
        <v>93</v>
      </c>
      <c r="G154" s="5">
        <v>9536000</v>
      </c>
      <c r="H154" s="200" t="s">
        <v>90</v>
      </c>
      <c r="I154" s="201"/>
      <c r="J154" s="201"/>
      <c r="K154" s="202"/>
    </row>
    <row r="155" spans="1:11" ht="12.95" customHeight="1">
      <c r="A155" s="193"/>
      <c r="B155" s="195"/>
      <c r="C155" s="197"/>
      <c r="D155" s="199"/>
      <c r="E155" s="7" t="s">
        <v>95</v>
      </c>
      <c r="F155" s="8" t="s">
        <v>96</v>
      </c>
      <c r="G155" s="9">
        <v>13184532</v>
      </c>
      <c r="H155" s="203"/>
      <c r="I155" s="204"/>
      <c r="J155" s="204"/>
      <c r="K155" s="205"/>
    </row>
    <row r="156" spans="1:11" ht="12.95" customHeight="1">
      <c r="A156" s="193"/>
      <c r="B156" s="195"/>
      <c r="C156" s="197"/>
      <c r="D156" s="199"/>
      <c r="E156" s="7" t="s">
        <v>97</v>
      </c>
      <c r="F156" s="8" t="s">
        <v>96</v>
      </c>
      <c r="G156" s="9">
        <v>13184532</v>
      </c>
      <c r="H156" s="203"/>
      <c r="I156" s="204"/>
      <c r="J156" s="204"/>
      <c r="K156" s="205"/>
    </row>
    <row r="157" spans="1:11" ht="12.95" customHeight="1">
      <c r="A157" s="193"/>
      <c r="B157" s="195"/>
      <c r="C157" s="197"/>
      <c r="D157" s="199"/>
      <c r="E157" s="7" t="s">
        <v>98</v>
      </c>
      <c r="F157" s="8" t="s">
        <v>96</v>
      </c>
      <c r="G157" s="9">
        <v>0</v>
      </c>
      <c r="H157" s="203"/>
      <c r="I157" s="204"/>
      <c r="J157" s="204"/>
      <c r="K157" s="205"/>
    </row>
    <row r="158" spans="1:11" ht="12.95" customHeight="1">
      <c r="A158" s="193"/>
      <c r="B158" s="195"/>
      <c r="C158" s="197"/>
      <c r="D158" s="199"/>
      <c r="E158" s="7" t="s">
        <v>99</v>
      </c>
      <c r="F158" s="8" t="s">
        <v>96</v>
      </c>
      <c r="G158" s="9">
        <v>0</v>
      </c>
      <c r="H158" s="203"/>
      <c r="I158" s="204"/>
      <c r="J158" s="204"/>
      <c r="K158" s="205"/>
    </row>
    <row r="159" spans="1:11" ht="12.95" customHeight="1">
      <c r="A159" s="193"/>
      <c r="B159" s="207"/>
      <c r="C159" s="208"/>
      <c r="D159" s="209"/>
      <c r="E159" s="12" t="s">
        <v>100</v>
      </c>
      <c r="F159" s="13" t="s">
        <v>96</v>
      </c>
      <c r="G159" s="14">
        <v>0</v>
      </c>
      <c r="H159" s="210"/>
      <c r="I159" s="211"/>
      <c r="J159" s="75" t="s">
        <v>101</v>
      </c>
      <c r="K159" s="76">
        <v>91</v>
      </c>
    </row>
    <row r="160" spans="1:11" ht="12.95" customHeight="1">
      <c r="A160" s="193"/>
      <c r="B160" s="177" t="s">
        <v>496</v>
      </c>
      <c r="C160" s="178"/>
      <c r="D160" s="178"/>
      <c r="E160" s="178"/>
      <c r="F160" s="178"/>
      <c r="G160" s="178"/>
      <c r="H160" s="186"/>
      <c r="I160" s="186"/>
      <c r="J160" s="186"/>
      <c r="K160" s="187"/>
    </row>
    <row r="161" spans="1:11" ht="12.95" customHeight="1">
      <c r="A161" s="193"/>
      <c r="B161" s="179"/>
      <c r="C161" s="180"/>
      <c r="D161" s="180"/>
      <c r="E161" s="180"/>
      <c r="F161" s="180"/>
      <c r="G161" s="180"/>
      <c r="H161" s="188"/>
      <c r="I161" s="188"/>
      <c r="J161" s="188"/>
      <c r="K161" s="189"/>
    </row>
    <row r="162" spans="1:11" ht="12.95" customHeight="1">
      <c r="A162" s="193"/>
      <c r="B162" s="181"/>
      <c r="C162" s="182"/>
      <c r="D162" s="182"/>
      <c r="E162" s="182"/>
      <c r="F162" s="182"/>
      <c r="G162" s="182"/>
      <c r="H162" s="190"/>
      <c r="I162" s="190"/>
      <c r="J162" s="190"/>
      <c r="K162" s="191"/>
    </row>
    <row r="163" spans="1:11" ht="12.95" customHeight="1">
      <c r="A163" s="193"/>
      <c r="B163" s="194"/>
      <c r="C163" s="196" t="s">
        <v>91</v>
      </c>
      <c r="D163" s="198" t="s">
        <v>497</v>
      </c>
      <c r="E163" s="3" t="s">
        <v>5</v>
      </c>
      <c r="F163" s="4" t="s">
        <v>93</v>
      </c>
      <c r="G163" s="5">
        <v>395777000</v>
      </c>
      <c r="H163" s="200" t="s">
        <v>90</v>
      </c>
      <c r="I163" s="201"/>
      <c r="J163" s="201"/>
      <c r="K163" s="202"/>
    </row>
    <row r="164" spans="1:11" ht="12.95" customHeight="1">
      <c r="A164" s="193"/>
      <c r="B164" s="195"/>
      <c r="C164" s="197"/>
      <c r="D164" s="199"/>
      <c r="E164" s="7" t="s">
        <v>95</v>
      </c>
      <c r="F164" s="8" t="s">
        <v>96</v>
      </c>
      <c r="G164" s="9">
        <v>395612655</v>
      </c>
      <c r="H164" s="203"/>
      <c r="I164" s="204"/>
      <c r="J164" s="204"/>
      <c r="K164" s="205"/>
    </row>
    <row r="165" spans="1:11" ht="12.95" customHeight="1">
      <c r="A165" s="193"/>
      <c r="B165" s="195"/>
      <c r="C165" s="197"/>
      <c r="D165" s="199"/>
      <c r="E165" s="7" t="s">
        <v>97</v>
      </c>
      <c r="F165" s="8" t="s">
        <v>96</v>
      </c>
      <c r="G165" s="9">
        <v>391796950</v>
      </c>
      <c r="H165" s="203"/>
      <c r="I165" s="204"/>
      <c r="J165" s="204"/>
      <c r="K165" s="205"/>
    </row>
    <row r="166" spans="1:11" ht="12.95" customHeight="1">
      <c r="A166" s="193"/>
      <c r="B166" s="195"/>
      <c r="C166" s="197"/>
      <c r="D166" s="199"/>
      <c r="E166" s="7" t="s">
        <v>98</v>
      </c>
      <c r="F166" s="8" t="s">
        <v>96</v>
      </c>
      <c r="G166" s="9">
        <v>455500</v>
      </c>
      <c r="H166" s="203"/>
      <c r="I166" s="204"/>
      <c r="J166" s="204"/>
      <c r="K166" s="205"/>
    </row>
    <row r="167" spans="1:11" ht="12.95" customHeight="1">
      <c r="A167" s="193"/>
      <c r="B167" s="195"/>
      <c r="C167" s="197"/>
      <c r="D167" s="199"/>
      <c r="E167" s="7" t="s">
        <v>99</v>
      </c>
      <c r="F167" s="8" t="s">
        <v>96</v>
      </c>
      <c r="G167" s="9">
        <v>0</v>
      </c>
      <c r="H167" s="203"/>
      <c r="I167" s="204"/>
      <c r="J167" s="204"/>
      <c r="K167" s="205"/>
    </row>
    <row r="168" spans="1:11" ht="12.95" customHeight="1">
      <c r="A168" s="193"/>
      <c r="B168" s="195"/>
      <c r="C168" s="208"/>
      <c r="D168" s="209"/>
      <c r="E168" s="12" t="s">
        <v>100</v>
      </c>
      <c r="F168" s="13" t="s">
        <v>96</v>
      </c>
      <c r="G168" s="14">
        <v>3360205</v>
      </c>
      <c r="H168" s="210"/>
      <c r="I168" s="211"/>
      <c r="J168" s="75" t="s">
        <v>101</v>
      </c>
      <c r="K168" s="76">
        <v>93</v>
      </c>
    </row>
    <row r="169" spans="1:11" ht="12.95" customHeight="1">
      <c r="A169" s="193"/>
      <c r="B169" s="195"/>
      <c r="C169" s="196" t="s">
        <v>102</v>
      </c>
      <c r="D169" s="198" t="s">
        <v>498</v>
      </c>
      <c r="E169" s="3" t="s">
        <v>5</v>
      </c>
      <c r="F169" s="4" t="s">
        <v>93</v>
      </c>
      <c r="G169" s="5">
        <v>73602000</v>
      </c>
      <c r="H169" s="200" t="s">
        <v>90</v>
      </c>
      <c r="I169" s="201"/>
      <c r="J169" s="201"/>
      <c r="K169" s="202"/>
    </row>
    <row r="170" spans="1:11" ht="12.95" customHeight="1">
      <c r="A170" s="193"/>
      <c r="B170" s="195"/>
      <c r="C170" s="197"/>
      <c r="D170" s="199"/>
      <c r="E170" s="7" t="s">
        <v>95</v>
      </c>
      <c r="F170" s="8" t="s">
        <v>96</v>
      </c>
      <c r="G170" s="9">
        <v>68727090</v>
      </c>
      <c r="H170" s="203"/>
      <c r="I170" s="204"/>
      <c r="J170" s="204"/>
      <c r="K170" s="205"/>
    </row>
    <row r="171" spans="1:11" ht="12.95" customHeight="1">
      <c r="A171" s="193"/>
      <c r="B171" s="195"/>
      <c r="C171" s="197"/>
      <c r="D171" s="199"/>
      <c r="E171" s="7" t="s">
        <v>97</v>
      </c>
      <c r="F171" s="8" t="s">
        <v>96</v>
      </c>
      <c r="G171" s="9">
        <v>68299500</v>
      </c>
      <c r="H171" s="203"/>
      <c r="I171" s="204"/>
      <c r="J171" s="204"/>
      <c r="K171" s="205"/>
    </row>
    <row r="172" spans="1:11" ht="12.95" customHeight="1">
      <c r="A172" s="193"/>
      <c r="B172" s="195"/>
      <c r="C172" s="197"/>
      <c r="D172" s="199"/>
      <c r="E172" s="7" t="s">
        <v>98</v>
      </c>
      <c r="F172" s="8" t="s">
        <v>96</v>
      </c>
      <c r="G172" s="9">
        <v>194790</v>
      </c>
      <c r="H172" s="203"/>
      <c r="I172" s="204"/>
      <c r="J172" s="204"/>
      <c r="K172" s="205"/>
    </row>
    <row r="173" spans="1:11" ht="12.95" customHeight="1">
      <c r="A173" s="193"/>
      <c r="B173" s="195"/>
      <c r="C173" s="197"/>
      <c r="D173" s="199"/>
      <c r="E173" s="7" t="s">
        <v>99</v>
      </c>
      <c r="F173" s="8" t="s">
        <v>96</v>
      </c>
      <c r="G173" s="9">
        <v>0</v>
      </c>
      <c r="H173" s="203"/>
      <c r="I173" s="204"/>
      <c r="J173" s="204"/>
      <c r="K173" s="205"/>
    </row>
    <row r="174" spans="1:11" ht="12.95" customHeight="1">
      <c r="A174" s="193"/>
      <c r="B174" s="195"/>
      <c r="C174" s="208"/>
      <c r="D174" s="209"/>
      <c r="E174" s="12" t="s">
        <v>100</v>
      </c>
      <c r="F174" s="13" t="s">
        <v>96</v>
      </c>
      <c r="G174" s="14">
        <v>232800</v>
      </c>
      <c r="H174" s="210"/>
      <c r="I174" s="211"/>
      <c r="J174" s="75" t="s">
        <v>101</v>
      </c>
      <c r="K174" s="76">
        <v>97</v>
      </c>
    </row>
    <row r="175" spans="1:11" ht="12.95" customHeight="1">
      <c r="A175" s="193"/>
      <c r="B175" s="195"/>
      <c r="C175" s="196" t="s">
        <v>104</v>
      </c>
      <c r="D175" s="198" t="s">
        <v>499</v>
      </c>
      <c r="E175" s="3" t="s">
        <v>5</v>
      </c>
      <c r="F175" s="4" t="s">
        <v>93</v>
      </c>
      <c r="G175" s="5">
        <v>489649000</v>
      </c>
      <c r="H175" s="200" t="s">
        <v>90</v>
      </c>
      <c r="I175" s="201"/>
      <c r="J175" s="201"/>
      <c r="K175" s="202"/>
    </row>
    <row r="176" spans="1:11" ht="12.95" customHeight="1">
      <c r="A176" s="193"/>
      <c r="B176" s="195"/>
      <c r="C176" s="197"/>
      <c r="D176" s="199"/>
      <c r="E176" s="7" t="s">
        <v>95</v>
      </c>
      <c r="F176" s="8" t="s">
        <v>96</v>
      </c>
      <c r="G176" s="9">
        <v>500597595</v>
      </c>
      <c r="H176" s="203"/>
      <c r="I176" s="204"/>
      <c r="J176" s="204"/>
      <c r="K176" s="205"/>
    </row>
    <row r="177" spans="1:11" ht="12.95" customHeight="1">
      <c r="A177" s="193"/>
      <c r="B177" s="195"/>
      <c r="C177" s="197"/>
      <c r="D177" s="199"/>
      <c r="E177" s="7" t="s">
        <v>97</v>
      </c>
      <c r="F177" s="8" t="s">
        <v>96</v>
      </c>
      <c r="G177" s="9">
        <v>500597595</v>
      </c>
      <c r="H177" s="203"/>
      <c r="I177" s="204"/>
      <c r="J177" s="204"/>
      <c r="K177" s="205"/>
    </row>
    <row r="178" spans="1:11" ht="12.95" customHeight="1">
      <c r="A178" s="193"/>
      <c r="B178" s="195"/>
      <c r="C178" s="197"/>
      <c r="D178" s="199"/>
      <c r="E178" s="7" t="s">
        <v>98</v>
      </c>
      <c r="F178" s="8" t="s">
        <v>96</v>
      </c>
      <c r="G178" s="9">
        <v>0</v>
      </c>
      <c r="H178" s="203"/>
      <c r="I178" s="204"/>
      <c r="J178" s="204"/>
      <c r="K178" s="205"/>
    </row>
    <row r="179" spans="1:11" ht="12.95" customHeight="1">
      <c r="A179" s="193"/>
      <c r="B179" s="195"/>
      <c r="C179" s="197"/>
      <c r="D179" s="199"/>
      <c r="E179" s="7" t="s">
        <v>99</v>
      </c>
      <c r="F179" s="8" t="s">
        <v>96</v>
      </c>
      <c r="G179" s="9">
        <v>0</v>
      </c>
      <c r="H179" s="203"/>
      <c r="I179" s="204"/>
      <c r="J179" s="204"/>
      <c r="K179" s="205"/>
    </row>
    <row r="180" spans="1:11" ht="12.95" customHeight="1">
      <c r="A180" s="193"/>
      <c r="B180" s="195"/>
      <c r="C180" s="208"/>
      <c r="D180" s="209"/>
      <c r="E180" s="12" t="s">
        <v>100</v>
      </c>
      <c r="F180" s="13" t="s">
        <v>96</v>
      </c>
      <c r="G180" s="14">
        <v>0</v>
      </c>
      <c r="H180" s="210"/>
      <c r="I180" s="211"/>
      <c r="J180" s="75" t="s">
        <v>101</v>
      </c>
      <c r="K180" s="76">
        <v>97</v>
      </c>
    </row>
    <row r="181" spans="1:11" ht="12.95" customHeight="1">
      <c r="A181" s="193"/>
      <c r="B181" s="195"/>
      <c r="C181" s="196" t="s">
        <v>106</v>
      </c>
      <c r="D181" s="198" t="s">
        <v>500</v>
      </c>
      <c r="E181" s="3" t="s">
        <v>5</v>
      </c>
      <c r="F181" s="4" t="s">
        <v>93</v>
      </c>
      <c r="G181" s="5">
        <v>1833815000</v>
      </c>
      <c r="H181" s="200" t="s">
        <v>90</v>
      </c>
      <c r="I181" s="201"/>
      <c r="J181" s="201"/>
      <c r="K181" s="202"/>
    </row>
    <row r="182" spans="1:11" ht="12.95" customHeight="1">
      <c r="A182" s="193"/>
      <c r="B182" s="195"/>
      <c r="C182" s="197"/>
      <c r="D182" s="199"/>
      <c r="E182" s="7" t="s">
        <v>95</v>
      </c>
      <c r="F182" s="8" t="s">
        <v>96</v>
      </c>
      <c r="G182" s="9">
        <v>1840913179</v>
      </c>
      <c r="H182" s="203"/>
      <c r="I182" s="204"/>
      <c r="J182" s="204"/>
      <c r="K182" s="205"/>
    </row>
    <row r="183" spans="1:11" ht="12.95" customHeight="1">
      <c r="A183" s="193"/>
      <c r="B183" s="195"/>
      <c r="C183" s="197"/>
      <c r="D183" s="199"/>
      <c r="E183" s="7" t="s">
        <v>97</v>
      </c>
      <c r="F183" s="8" t="s">
        <v>96</v>
      </c>
      <c r="G183" s="9">
        <v>1840896263</v>
      </c>
      <c r="H183" s="203"/>
      <c r="I183" s="204"/>
      <c r="J183" s="204"/>
      <c r="K183" s="205"/>
    </row>
    <row r="184" spans="1:11" ht="12.95" customHeight="1">
      <c r="A184" s="193"/>
      <c r="B184" s="195"/>
      <c r="C184" s="197"/>
      <c r="D184" s="199"/>
      <c r="E184" s="7" t="s">
        <v>98</v>
      </c>
      <c r="F184" s="8" t="s">
        <v>96</v>
      </c>
      <c r="G184" s="9">
        <v>0</v>
      </c>
      <c r="H184" s="203"/>
      <c r="I184" s="204"/>
      <c r="J184" s="204"/>
      <c r="K184" s="205"/>
    </row>
    <row r="185" spans="1:11" ht="12.95" customHeight="1">
      <c r="A185" s="193"/>
      <c r="B185" s="195"/>
      <c r="C185" s="197"/>
      <c r="D185" s="199"/>
      <c r="E185" s="7" t="s">
        <v>99</v>
      </c>
      <c r="F185" s="8" t="s">
        <v>96</v>
      </c>
      <c r="G185" s="9">
        <v>0</v>
      </c>
      <c r="H185" s="203"/>
      <c r="I185" s="204"/>
      <c r="J185" s="204"/>
      <c r="K185" s="205"/>
    </row>
    <row r="186" spans="1:11" ht="12.95" customHeight="1">
      <c r="A186" s="193"/>
      <c r="B186" s="195"/>
      <c r="C186" s="208"/>
      <c r="D186" s="209"/>
      <c r="E186" s="12" t="s">
        <v>100</v>
      </c>
      <c r="F186" s="13" t="s">
        <v>96</v>
      </c>
      <c r="G186" s="14">
        <v>16916</v>
      </c>
      <c r="H186" s="210"/>
      <c r="I186" s="211"/>
      <c r="J186" s="75" t="s">
        <v>101</v>
      </c>
      <c r="K186" s="76">
        <v>101</v>
      </c>
    </row>
    <row r="187" spans="1:11" ht="12.95" customHeight="1">
      <c r="A187" s="193"/>
      <c r="B187" s="195"/>
      <c r="C187" s="196" t="s">
        <v>108</v>
      </c>
      <c r="D187" s="198" t="s">
        <v>501</v>
      </c>
      <c r="E187" s="3" t="s">
        <v>5</v>
      </c>
      <c r="F187" s="4" t="s">
        <v>93</v>
      </c>
      <c r="G187" s="5">
        <v>21041000</v>
      </c>
      <c r="H187" s="200" t="s">
        <v>90</v>
      </c>
      <c r="I187" s="201"/>
      <c r="J187" s="201"/>
      <c r="K187" s="202"/>
    </row>
    <row r="188" spans="1:11" ht="12.95" customHeight="1">
      <c r="A188" s="193"/>
      <c r="B188" s="195"/>
      <c r="C188" s="197"/>
      <c r="D188" s="199"/>
      <c r="E188" s="7" t="s">
        <v>95</v>
      </c>
      <c r="F188" s="8" t="s">
        <v>96</v>
      </c>
      <c r="G188" s="9">
        <v>21740750</v>
      </c>
      <c r="H188" s="203"/>
      <c r="I188" s="204"/>
      <c r="J188" s="204"/>
      <c r="K188" s="205"/>
    </row>
    <row r="189" spans="1:11" ht="12.95" customHeight="1">
      <c r="A189" s="193"/>
      <c r="B189" s="195"/>
      <c r="C189" s="197"/>
      <c r="D189" s="199"/>
      <c r="E189" s="7" t="s">
        <v>97</v>
      </c>
      <c r="F189" s="8" t="s">
        <v>96</v>
      </c>
      <c r="G189" s="9">
        <v>21740750</v>
      </c>
      <c r="H189" s="203"/>
      <c r="I189" s="204"/>
      <c r="J189" s="204"/>
      <c r="K189" s="205"/>
    </row>
    <row r="190" spans="1:11" ht="12.95" customHeight="1">
      <c r="A190" s="193"/>
      <c r="B190" s="195"/>
      <c r="C190" s="197"/>
      <c r="D190" s="199"/>
      <c r="E190" s="7" t="s">
        <v>98</v>
      </c>
      <c r="F190" s="8" t="s">
        <v>96</v>
      </c>
      <c r="G190" s="9">
        <v>0</v>
      </c>
      <c r="H190" s="203"/>
      <c r="I190" s="204"/>
      <c r="J190" s="204"/>
      <c r="K190" s="205"/>
    </row>
    <row r="191" spans="1:11" ht="12.95" customHeight="1">
      <c r="A191" s="193"/>
      <c r="B191" s="195"/>
      <c r="C191" s="197"/>
      <c r="D191" s="199"/>
      <c r="E191" s="7" t="s">
        <v>99</v>
      </c>
      <c r="F191" s="8" t="s">
        <v>96</v>
      </c>
      <c r="G191" s="9">
        <v>0</v>
      </c>
      <c r="H191" s="203"/>
      <c r="I191" s="204"/>
      <c r="J191" s="204"/>
      <c r="K191" s="205"/>
    </row>
    <row r="192" spans="1:11" ht="12.95" customHeight="1">
      <c r="A192" s="193"/>
      <c r="B192" s="195"/>
      <c r="C192" s="208"/>
      <c r="D192" s="209"/>
      <c r="E192" s="12" t="s">
        <v>100</v>
      </c>
      <c r="F192" s="13" t="s">
        <v>96</v>
      </c>
      <c r="G192" s="14">
        <v>0</v>
      </c>
      <c r="H192" s="210"/>
      <c r="I192" s="211"/>
      <c r="J192" s="75" t="s">
        <v>101</v>
      </c>
      <c r="K192" s="76">
        <v>103</v>
      </c>
    </row>
    <row r="193" spans="1:11" ht="12.95" customHeight="1">
      <c r="A193" s="193"/>
      <c r="B193" s="195"/>
      <c r="C193" s="196" t="s">
        <v>110</v>
      </c>
      <c r="D193" s="198" t="s">
        <v>502</v>
      </c>
      <c r="E193" s="3" t="s">
        <v>5</v>
      </c>
      <c r="F193" s="4" t="s">
        <v>93</v>
      </c>
      <c r="G193" s="5">
        <v>27131000</v>
      </c>
      <c r="H193" s="200" t="s">
        <v>90</v>
      </c>
      <c r="I193" s="201"/>
      <c r="J193" s="201"/>
      <c r="K193" s="202"/>
    </row>
    <row r="194" spans="1:11" ht="12.95" customHeight="1">
      <c r="A194" s="193"/>
      <c r="B194" s="195"/>
      <c r="C194" s="197"/>
      <c r="D194" s="199"/>
      <c r="E194" s="7" t="s">
        <v>95</v>
      </c>
      <c r="F194" s="8" t="s">
        <v>96</v>
      </c>
      <c r="G194" s="9">
        <v>25609693</v>
      </c>
      <c r="H194" s="203"/>
      <c r="I194" s="204"/>
      <c r="J194" s="204"/>
      <c r="K194" s="205"/>
    </row>
    <row r="195" spans="1:11" ht="12.95" customHeight="1">
      <c r="A195" s="193"/>
      <c r="B195" s="195"/>
      <c r="C195" s="197"/>
      <c r="D195" s="199"/>
      <c r="E195" s="7" t="s">
        <v>97</v>
      </c>
      <c r="F195" s="8" t="s">
        <v>96</v>
      </c>
      <c r="G195" s="9">
        <v>25609693</v>
      </c>
      <c r="H195" s="203"/>
      <c r="I195" s="204"/>
      <c r="J195" s="204"/>
      <c r="K195" s="205"/>
    </row>
    <row r="196" spans="1:11" ht="12.95" customHeight="1">
      <c r="A196" s="193"/>
      <c r="B196" s="195"/>
      <c r="C196" s="197"/>
      <c r="D196" s="199"/>
      <c r="E196" s="7" t="s">
        <v>98</v>
      </c>
      <c r="F196" s="8" t="s">
        <v>96</v>
      </c>
      <c r="G196" s="9">
        <v>0</v>
      </c>
      <c r="H196" s="203"/>
      <c r="I196" s="204"/>
      <c r="J196" s="204"/>
      <c r="K196" s="205"/>
    </row>
    <row r="197" spans="1:11" ht="12.95" customHeight="1">
      <c r="A197" s="193"/>
      <c r="B197" s="195"/>
      <c r="C197" s="197"/>
      <c r="D197" s="199"/>
      <c r="E197" s="7" t="s">
        <v>99</v>
      </c>
      <c r="F197" s="8" t="s">
        <v>96</v>
      </c>
      <c r="G197" s="9">
        <v>0</v>
      </c>
      <c r="H197" s="203"/>
      <c r="I197" s="204"/>
      <c r="J197" s="204"/>
      <c r="K197" s="205"/>
    </row>
    <row r="198" spans="1:11" ht="12.95" customHeight="1">
      <c r="A198" s="193"/>
      <c r="B198" s="195"/>
      <c r="C198" s="208"/>
      <c r="D198" s="209"/>
      <c r="E198" s="12" t="s">
        <v>100</v>
      </c>
      <c r="F198" s="13" t="s">
        <v>96</v>
      </c>
      <c r="G198" s="14">
        <v>0</v>
      </c>
      <c r="H198" s="210"/>
      <c r="I198" s="211"/>
      <c r="J198" s="75" t="s">
        <v>101</v>
      </c>
      <c r="K198" s="76">
        <v>103</v>
      </c>
    </row>
    <row r="199" spans="1:11" ht="12.95" customHeight="1">
      <c r="A199" s="193"/>
      <c r="B199" s="195"/>
      <c r="C199" s="196" t="s">
        <v>451</v>
      </c>
      <c r="D199" s="198" t="s">
        <v>503</v>
      </c>
      <c r="E199" s="3" t="s">
        <v>5</v>
      </c>
      <c r="F199" s="4" t="s">
        <v>93</v>
      </c>
      <c r="G199" s="5">
        <v>13196000</v>
      </c>
      <c r="H199" s="200" t="s">
        <v>90</v>
      </c>
      <c r="I199" s="201"/>
      <c r="J199" s="201"/>
      <c r="K199" s="202"/>
    </row>
    <row r="200" spans="1:11" ht="12.95" customHeight="1">
      <c r="A200" s="193"/>
      <c r="B200" s="195"/>
      <c r="C200" s="197"/>
      <c r="D200" s="199"/>
      <c r="E200" s="7" t="s">
        <v>95</v>
      </c>
      <c r="F200" s="8" t="s">
        <v>96</v>
      </c>
      <c r="G200" s="9">
        <v>11995492</v>
      </c>
      <c r="H200" s="203"/>
      <c r="I200" s="204"/>
      <c r="J200" s="204"/>
      <c r="K200" s="205"/>
    </row>
    <row r="201" spans="1:11" ht="12.95" customHeight="1">
      <c r="A201" s="193"/>
      <c r="B201" s="195"/>
      <c r="C201" s="197"/>
      <c r="D201" s="199"/>
      <c r="E201" s="7" t="s">
        <v>97</v>
      </c>
      <c r="F201" s="8" t="s">
        <v>96</v>
      </c>
      <c r="G201" s="9">
        <v>11995492</v>
      </c>
      <c r="H201" s="203"/>
      <c r="I201" s="204"/>
      <c r="J201" s="204"/>
      <c r="K201" s="205"/>
    </row>
    <row r="202" spans="1:11" ht="12.95" customHeight="1">
      <c r="A202" s="193"/>
      <c r="B202" s="195"/>
      <c r="C202" s="197"/>
      <c r="D202" s="199"/>
      <c r="E202" s="7" t="s">
        <v>98</v>
      </c>
      <c r="F202" s="8" t="s">
        <v>96</v>
      </c>
      <c r="G202" s="9">
        <v>0</v>
      </c>
      <c r="H202" s="203"/>
      <c r="I202" s="204"/>
      <c r="J202" s="204"/>
      <c r="K202" s="205"/>
    </row>
    <row r="203" spans="1:11" ht="12.95" customHeight="1">
      <c r="A203" s="193"/>
      <c r="B203" s="195"/>
      <c r="C203" s="197"/>
      <c r="D203" s="199"/>
      <c r="E203" s="7" t="s">
        <v>99</v>
      </c>
      <c r="F203" s="8" t="s">
        <v>96</v>
      </c>
      <c r="G203" s="9">
        <v>0</v>
      </c>
      <c r="H203" s="203"/>
      <c r="I203" s="204"/>
      <c r="J203" s="204"/>
      <c r="K203" s="205"/>
    </row>
    <row r="204" spans="1:11" ht="12.95" customHeight="1">
      <c r="A204" s="193"/>
      <c r="B204" s="195"/>
      <c r="C204" s="208"/>
      <c r="D204" s="209"/>
      <c r="E204" s="12" t="s">
        <v>100</v>
      </c>
      <c r="F204" s="13" t="s">
        <v>96</v>
      </c>
      <c r="G204" s="14">
        <v>0</v>
      </c>
      <c r="H204" s="210"/>
      <c r="I204" s="211"/>
      <c r="J204" s="75" t="s">
        <v>101</v>
      </c>
      <c r="K204" s="76">
        <v>103</v>
      </c>
    </row>
    <row r="205" spans="1:11" ht="12.95" customHeight="1">
      <c r="A205" s="193"/>
      <c r="B205" s="195"/>
      <c r="C205" s="196" t="s">
        <v>454</v>
      </c>
      <c r="D205" s="198" t="s">
        <v>504</v>
      </c>
      <c r="E205" s="3" t="s">
        <v>5</v>
      </c>
      <c r="F205" s="4" t="s">
        <v>93</v>
      </c>
      <c r="G205" s="5">
        <v>2600000</v>
      </c>
      <c r="H205" s="200" t="s">
        <v>90</v>
      </c>
      <c r="I205" s="201"/>
      <c r="J205" s="201"/>
      <c r="K205" s="202"/>
    </row>
    <row r="206" spans="1:11" ht="12.95" customHeight="1">
      <c r="A206" s="193"/>
      <c r="B206" s="195"/>
      <c r="C206" s="197"/>
      <c r="D206" s="199"/>
      <c r="E206" s="7" t="s">
        <v>95</v>
      </c>
      <c r="F206" s="8" t="s">
        <v>96</v>
      </c>
      <c r="G206" s="9">
        <v>2719050</v>
      </c>
      <c r="H206" s="203"/>
      <c r="I206" s="204"/>
      <c r="J206" s="204"/>
      <c r="K206" s="205"/>
    </row>
    <row r="207" spans="1:11" ht="12.95" customHeight="1">
      <c r="A207" s="193"/>
      <c r="B207" s="195"/>
      <c r="C207" s="197"/>
      <c r="D207" s="199"/>
      <c r="E207" s="7" t="s">
        <v>97</v>
      </c>
      <c r="F207" s="8" t="s">
        <v>96</v>
      </c>
      <c r="G207" s="9">
        <v>2719050</v>
      </c>
      <c r="H207" s="203"/>
      <c r="I207" s="204"/>
      <c r="J207" s="204"/>
      <c r="K207" s="205"/>
    </row>
    <row r="208" spans="1:11" ht="12.95" customHeight="1">
      <c r="A208" s="193"/>
      <c r="B208" s="195"/>
      <c r="C208" s="197"/>
      <c r="D208" s="199"/>
      <c r="E208" s="7" t="s">
        <v>98</v>
      </c>
      <c r="F208" s="8" t="s">
        <v>96</v>
      </c>
      <c r="G208" s="9">
        <v>0</v>
      </c>
      <c r="H208" s="203"/>
      <c r="I208" s="204"/>
      <c r="J208" s="204"/>
      <c r="K208" s="205"/>
    </row>
    <row r="209" spans="1:11" ht="12.95" customHeight="1">
      <c r="A209" s="193"/>
      <c r="B209" s="195"/>
      <c r="C209" s="197"/>
      <c r="D209" s="199"/>
      <c r="E209" s="7" t="s">
        <v>99</v>
      </c>
      <c r="F209" s="8" t="s">
        <v>96</v>
      </c>
      <c r="G209" s="9">
        <v>0</v>
      </c>
      <c r="H209" s="203"/>
      <c r="I209" s="204"/>
      <c r="J209" s="204"/>
      <c r="K209" s="205"/>
    </row>
    <row r="210" spans="1:11" ht="12.95" customHeight="1">
      <c r="A210" s="193"/>
      <c r="B210" s="195"/>
      <c r="C210" s="208"/>
      <c r="D210" s="209"/>
      <c r="E210" s="12" t="s">
        <v>100</v>
      </c>
      <c r="F210" s="13" t="s">
        <v>96</v>
      </c>
      <c r="G210" s="14">
        <v>0</v>
      </c>
      <c r="H210" s="210"/>
      <c r="I210" s="211"/>
      <c r="J210" s="75" t="s">
        <v>101</v>
      </c>
      <c r="K210" s="76">
        <v>105</v>
      </c>
    </row>
    <row r="211" spans="1:11" ht="12.95" customHeight="1">
      <c r="A211" s="193"/>
      <c r="B211" s="195"/>
      <c r="C211" s="196" t="s">
        <v>1206</v>
      </c>
      <c r="D211" s="198" t="s">
        <v>505</v>
      </c>
      <c r="E211" s="3" t="s">
        <v>5</v>
      </c>
      <c r="F211" s="4" t="s">
        <v>93</v>
      </c>
      <c r="G211" s="5">
        <v>9986000</v>
      </c>
      <c r="H211" s="200" t="s">
        <v>90</v>
      </c>
      <c r="I211" s="201"/>
      <c r="J211" s="201"/>
      <c r="K211" s="202"/>
    </row>
    <row r="212" spans="1:11" ht="12.95" customHeight="1">
      <c r="A212" s="193"/>
      <c r="B212" s="195"/>
      <c r="C212" s="197"/>
      <c r="D212" s="199"/>
      <c r="E212" s="7" t="s">
        <v>95</v>
      </c>
      <c r="F212" s="8" t="s">
        <v>96</v>
      </c>
      <c r="G212" s="9">
        <v>11894084</v>
      </c>
      <c r="H212" s="203"/>
      <c r="I212" s="204"/>
      <c r="J212" s="204"/>
      <c r="K212" s="205"/>
    </row>
    <row r="213" spans="1:11" ht="12.95" customHeight="1">
      <c r="A213" s="193"/>
      <c r="B213" s="195"/>
      <c r="C213" s="197"/>
      <c r="D213" s="199"/>
      <c r="E213" s="7" t="s">
        <v>97</v>
      </c>
      <c r="F213" s="8" t="s">
        <v>96</v>
      </c>
      <c r="G213" s="9">
        <v>11894084</v>
      </c>
      <c r="H213" s="203"/>
      <c r="I213" s="204"/>
      <c r="J213" s="204"/>
      <c r="K213" s="205"/>
    </row>
    <row r="214" spans="1:11" ht="12.95" customHeight="1">
      <c r="A214" s="193"/>
      <c r="B214" s="195"/>
      <c r="C214" s="197"/>
      <c r="D214" s="199"/>
      <c r="E214" s="7" t="s">
        <v>98</v>
      </c>
      <c r="F214" s="8" t="s">
        <v>96</v>
      </c>
      <c r="G214" s="9">
        <v>0</v>
      </c>
      <c r="H214" s="203"/>
      <c r="I214" s="204"/>
      <c r="J214" s="204"/>
      <c r="K214" s="205"/>
    </row>
    <row r="215" spans="1:11" ht="12.95" customHeight="1">
      <c r="A215" s="193"/>
      <c r="B215" s="195"/>
      <c r="C215" s="197"/>
      <c r="D215" s="199"/>
      <c r="E215" s="7" t="s">
        <v>99</v>
      </c>
      <c r="F215" s="8" t="s">
        <v>96</v>
      </c>
      <c r="G215" s="9">
        <v>0</v>
      </c>
      <c r="H215" s="203"/>
      <c r="I215" s="204"/>
      <c r="J215" s="204"/>
      <c r="K215" s="205"/>
    </row>
    <row r="216" spans="1:11" ht="12.95" customHeight="1">
      <c r="A216" s="193"/>
      <c r="B216" s="207"/>
      <c r="C216" s="208"/>
      <c r="D216" s="209"/>
      <c r="E216" s="12" t="s">
        <v>100</v>
      </c>
      <c r="F216" s="13" t="s">
        <v>96</v>
      </c>
      <c r="G216" s="14">
        <v>0</v>
      </c>
      <c r="H216" s="210"/>
      <c r="I216" s="211"/>
      <c r="J216" s="75" t="s">
        <v>101</v>
      </c>
      <c r="K216" s="76">
        <v>105</v>
      </c>
    </row>
    <row r="217" spans="1:11" ht="12.95" customHeight="1">
      <c r="A217" s="193"/>
      <c r="B217" s="177" t="s">
        <v>506</v>
      </c>
      <c r="C217" s="178"/>
      <c r="D217" s="178"/>
      <c r="E217" s="178"/>
      <c r="F217" s="178"/>
      <c r="G217" s="178"/>
      <c r="H217" s="186"/>
      <c r="I217" s="186"/>
      <c r="J217" s="186"/>
      <c r="K217" s="187"/>
    </row>
    <row r="218" spans="1:11" ht="12.95" customHeight="1">
      <c r="A218" s="193"/>
      <c r="B218" s="179"/>
      <c r="C218" s="180"/>
      <c r="D218" s="180"/>
      <c r="E218" s="180"/>
      <c r="F218" s="180"/>
      <c r="G218" s="180"/>
      <c r="H218" s="188"/>
      <c r="I218" s="188"/>
      <c r="J218" s="188"/>
      <c r="K218" s="189"/>
    </row>
    <row r="219" spans="1:11" ht="12.95" customHeight="1">
      <c r="A219" s="193"/>
      <c r="B219" s="181"/>
      <c r="C219" s="182"/>
      <c r="D219" s="182"/>
      <c r="E219" s="182"/>
      <c r="F219" s="182"/>
      <c r="G219" s="182"/>
      <c r="H219" s="190"/>
      <c r="I219" s="190"/>
      <c r="J219" s="190"/>
      <c r="K219" s="191"/>
    </row>
    <row r="220" spans="1:11" ht="12.95" customHeight="1">
      <c r="A220" s="193"/>
      <c r="B220" s="194"/>
      <c r="C220" s="196" t="s">
        <v>91</v>
      </c>
      <c r="D220" s="198" t="s">
        <v>507</v>
      </c>
      <c r="E220" s="3" t="s">
        <v>5</v>
      </c>
      <c r="F220" s="4" t="s">
        <v>93</v>
      </c>
      <c r="G220" s="5">
        <v>551000</v>
      </c>
      <c r="H220" s="200" t="s">
        <v>90</v>
      </c>
      <c r="I220" s="201"/>
      <c r="J220" s="201"/>
      <c r="K220" s="202"/>
    </row>
    <row r="221" spans="1:11" ht="12.95" customHeight="1">
      <c r="A221" s="193"/>
      <c r="B221" s="195"/>
      <c r="C221" s="197"/>
      <c r="D221" s="199"/>
      <c r="E221" s="7" t="s">
        <v>95</v>
      </c>
      <c r="F221" s="8" t="s">
        <v>96</v>
      </c>
      <c r="G221" s="9">
        <v>551360</v>
      </c>
      <c r="H221" s="203"/>
      <c r="I221" s="204"/>
      <c r="J221" s="204"/>
      <c r="K221" s="205"/>
    </row>
    <row r="222" spans="1:11" ht="12.95" customHeight="1">
      <c r="A222" s="193"/>
      <c r="B222" s="195"/>
      <c r="C222" s="197"/>
      <c r="D222" s="199"/>
      <c r="E222" s="7" t="s">
        <v>97</v>
      </c>
      <c r="F222" s="8" t="s">
        <v>96</v>
      </c>
      <c r="G222" s="9">
        <v>551360</v>
      </c>
      <c r="H222" s="203"/>
      <c r="I222" s="204"/>
      <c r="J222" s="204"/>
      <c r="K222" s="205"/>
    </row>
    <row r="223" spans="1:11" ht="12.95" customHeight="1">
      <c r="A223" s="193"/>
      <c r="B223" s="195"/>
      <c r="C223" s="197"/>
      <c r="D223" s="199"/>
      <c r="E223" s="7" t="s">
        <v>98</v>
      </c>
      <c r="F223" s="8" t="s">
        <v>96</v>
      </c>
      <c r="G223" s="9">
        <v>0</v>
      </c>
      <c r="H223" s="203"/>
      <c r="I223" s="204"/>
      <c r="J223" s="204"/>
      <c r="K223" s="205"/>
    </row>
    <row r="224" spans="1:11" ht="12.95" customHeight="1">
      <c r="A224" s="193"/>
      <c r="B224" s="195"/>
      <c r="C224" s="197"/>
      <c r="D224" s="199"/>
      <c r="E224" s="7" t="s">
        <v>99</v>
      </c>
      <c r="F224" s="8" t="s">
        <v>96</v>
      </c>
      <c r="G224" s="9">
        <v>0</v>
      </c>
      <c r="H224" s="203"/>
      <c r="I224" s="204"/>
      <c r="J224" s="204"/>
      <c r="K224" s="205"/>
    </row>
    <row r="225" spans="1:11" ht="12.95" customHeight="1">
      <c r="A225" s="193"/>
      <c r="B225" s="195"/>
      <c r="C225" s="208"/>
      <c r="D225" s="209"/>
      <c r="E225" s="12" t="s">
        <v>100</v>
      </c>
      <c r="F225" s="13" t="s">
        <v>96</v>
      </c>
      <c r="G225" s="14">
        <v>0</v>
      </c>
      <c r="H225" s="210"/>
      <c r="I225" s="211"/>
      <c r="J225" s="75" t="s">
        <v>101</v>
      </c>
      <c r="K225" s="76">
        <v>105</v>
      </c>
    </row>
    <row r="226" spans="1:11" ht="12.95" customHeight="1">
      <c r="A226" s="193"/>
      <c r="B226" s="195"/>
      <c r="C226" s="196" t="s">
        <v>102</v>
      </c>
      <c r="D226" s="198" t="s">
        <v>508</v>
      </c>
      <c r="E226" s="3" t="s">
        <v>5</v>
      </c>
      <c r="F226" s="4" t="s">
        <v>93</v>
      </c>
      <c r="G226" s="5">
        <v>107000</v>
      </c>
      <c r="H226" s="200" t="s">
        <v>90</v>
      </c>
      <c r="I226" s="201"/>
      <c r="J226" s="201"/>
      <c r="K226" s="202"/>
    </row>
    <row r="227" spans="1:11" ht="12.95" customHeight="1">
      <c r="A227" s="193"/>
      <c r="B227" s="195"/>
      <c r="C227" s="197"/>
      <c r="D227" s="199"/>
      <c r="E227" s="7" t="s">
        <v>95</v>
      </c>
      <c r="F227" s="8" t="s">
        <v>96</v>
      </c>
      <c r="G227" s="9">
        <v>111660</v>
      </c>
      <c r="H227" s="203"/>
      <c r="I227" s="204"/>
      <c r="J227" s="204"/>
      <c r="K227" s="205"/>
    </row>
    <row r="228" spans="1:11" ht="12.95" customHeight="1">
      <c r="A228" s="193"/>
      <c r="B228" s="195"/>
      <c r="C228" s="197"/>
      <c r="D228" s="199"/>
      <c r="E228" s="7" t="s">
        <v>97</v>
      </c>
      <c r="F228" s="8" t="s">
        <v>96</v>
      </c>
      <c r="G228" s="9">
        <v>111660</v>
      </c>
      <c r="H228" s="203"/>
      <c r="I228" s="204"/>
      <c r="J228" s="204"/>
      <c r="K228" s="205"/>
    </row>
    <row r="229" spans="1:11" ht="12.95" customHeight="1">
      <c r="A229" s="193"/>
      <c r="B229" s="195"/>
      <c r="C229" s="197"/>
      <c r="D229" s="199"/>
      <c r="E229" s="7" t="s">
        <v>98</v>
      </c>
      <c r="F229" s="8" t="s">
        <v>96</v>
      </c>
      <c r="G229" s="9">
        <v>0</v>
      </c>
      <c r="H229" s="203"/>
      <c r="I229" s="204"/>
      <c r="J229" s="204"/>
      <c r="K229" s="205"/>
    </row>
    <row r="230" spans="1:11" ht="12.95" customHeight="1">
      <c r="A230" s="193"/>
      <c r="B230" s="195"/>
      <c r="C230" s="197"/>
      <c r="D230" s="199"/>
      <c r="E230" s="7" t="s">
        <v>99</v>
      </c>
      <c r="F230" s="8" t="s">
        <v>96</v>
      </c>
      <c r="G230" s="9">
        <v>0</v>
      </c>
      <c r="H230" s="203"/>
      <c r="I230" s="204"/>
      <c r="J230" s="204"/>
      <c r="K230" s="205"/>
    </row>
    <row r="231" spans="1:11" ht="12.95" customHeight="1">
      <c r="A231" s="193"/>
      <c r="B231" s="207"/>
      <c r="C231" s="208"/>
      <c r="D231" s="209"/>
      <c r="E231" s="12" t="s">
        <v>100</v>
      </c>
      <c r="F231" s="13" t="s">
        <v>96</v>
      </c>
      <c r="G231" s="14">
        <v>0</v>
      </c>
      <c r="H231" s="210"/>
      <c r="I231" s="211"/>
      <c r="J231" s="75" t="s">
        <v>101</v>
      </c>
      <c r="K231" s="76">
        <v>105</v>
      </c>
    </row>
    <row r="232" spans="1:11" ht="12.95" customHeight="1">
      <c r="A232" s="193"/>
      <c r="B232" s="177" t="s">
        <v>509</v>
      </c>
      <c r="C232" s="178"/>
      <c r="D232" s="178"/>
      <c r="E232" s="178"/>
      <c r="F232" s="178"/>
      <c r="G232" s="178"/>
      <c r="H232" s="186"/>
      <c r="I232" s="186"/>
      <c r="J232" s="186"/>
      <c r="K232" s="187"/>
    </row>
    <row r="233" spans="1:11" ht="12.95" customHeight="1">
      <c r="A233" s="193"/>
      <c r="B233" s="179"/>
      <c r="C233" s="180"/>
      <c r="D233" s="180"/>
      <c r="E233" s="180"/>
      <c r="F233" s="180"/>
      <c r="G233" s="180"/>
      <c r="H233" s="188"/>
      <c r="I233" s="188"/>
      <c r="J233" s="188"/>
      <c r="K233" s="189"/>
    </row>
    <row r="234" spans="1:11" ht="12.95" customHeight="1">
      <c r="A234" s="193"/>
      <c r="B234" s="181"/>
      <c r="C234" s="182"/>
      <c r="D234" s="182"/>
      <c r="E234" s="182"/>
      <c r="F234" s="182"/>
      <c r="G234" s="182"/>
      <c r="H234" s="190"/>
      <c r="I234" s="190"/>
      <c r="J234" s="190"/>
      <c r="K234" s="191"/>
    </row>
    <row r="235" spans="1:11" ht="12.95" customHeight="1">
      <c r="A235" s="193"/>
      <c r="B235" s="194"/>
      <c r="C235" s="196" t="s">
        <v>91</v>
      </c>
      <c r="D235" s="198" t="s">
        <v>510</v>
      </c>
      <c r="E235" s="3" t="s">
        <v>5</v>
      </c>
      <c r="F235" s="4" t="s">
        <v>93</v>
      </c>
      <c r="G235" s="5">
        <v>18297000</v>
      </c>
      <c r="H235" s="200" t="s">
        <v>90</v>
      </c>
      <c r="I235" s="201"/>
      <c r="J235" s="201"/>
      <c r="K235" s="202"/>
    </row>
    <row r="236" spans="1:11" ht="12.95" customHeight="1">
      <c r="A236" s="193"/>
      <c r="B236" s="195"/>
      <c r="C236" s="197"/>
      <c r="D236" s="199"/>
      <c r="E236" s="7" t="s">
        <v>95</v>
      </c>
      <c r="F236" s="8" t="s">
        <v>96</v>
      </c>
      <c r="G236" s="9">
        <v>18871400</v>
      </c>
      <c r="H236" s="203"/>
      <c r="I236" s="204"/>
      <c r="J236" s="204"/>
      <c r="K236" s="205"/>
    </row>
    <row r="237" spans="1:11" ht="12.95" customHeight="1">
      <c r="A237" s="193"/>
      <c r="B237" s="195"/>
      <c r="C237" s="197"/>
      <c r="D237" s="199"/>
      <c r="E237" s="7" t="s">
        <v>97</v>
      </c>
      <c r="F237" s="8" t="s">
        <v>96</v>
      </c>
      <c r="G237" s="9">
        <v>18871400</v>
      </c>
      <c r="H237" s="203"/>
      <c r="I237" s="204"/>
      <c r="J237" s="204"/>
      <c r="K237" s="205"/>
    </row>
    <row r="238" spans="1:11" ht="12.95" customHeight="1">
      <c r="A238" s="193"/>
      <c r="B238" s="195"/>
      <c r="C238" s="197"/>
      <c r="D238" s="199"/>
      <c r="E238" s="7" t="s">
        <v>98</v>
      </c>
      <c r="F238" s="8" t="s">
        <v>96</v>
      </c>
      <c r="G238" s="9">
        <v>0</v>
      </c>
      <c r="H238" s="203"/>
      <c r="I238" s="204"/>
      <c r="J238" s="204"/>
      <c r="K238" s="205"/>
    </row>
    <row r="239" spans="1:11" ht="12.95" customHeight="1">
      <c r="A239" s="193"/>
      <c r="B239" s="195"/>
      <c r="C239" s="197"/>
      <c r="D239" s="199"/>
      <c r="E239" s="7" t="s">
        <v>99</v>
      </c>
      <c r="F239" s="8" t="s">
        <v>96</v>
      </c>
      <c r="G239" s="9">
        <v>0</v>
      </c>
      <c r="H239" s="203"/>
      <c r="I239" s="204"/>
      <c r="J239" s="204"/>
      <c r="K239" s="205"/>
    </row>
    <row r="240" spans="1:11" ht="12.95" customHeight="1">
      <c r="A240" s="193"/>
      <c r="B240" s="195"/>
      <c r="C240" s="208"/>
      <c r="D240" s="209"/>
      <c r="E240" s="12" t="s">
        <v>100</v>
      </c>
      <c r="F240" s="13" t="s">
        <v>96</v>
      </c>
      <c r="G240" s="14">
        <v>0</v>
      </c>
      <c r="H240" s="210"/>
      <c r="I240" s="211"/>
      <c r="J240" s="75" t="s">
        <v>101</v>
      </c>
      <c r="K240" s="76">
        <v>105</v>
      </c>
    </row>
    <row r="241" spans="1:11" ht="12.95" customHeight="1">
      <c r="A241" s="193"/>
      <c r="B241" s="195"/>
      <c r="C241" s="196" t="s">
        <v>102</v>
      </c>
      <c r="D241" s="198" t="s">
        <v>511</v>
      </c>
      <c r="E241" s="3" t="s">
        <v>5</v>
      </c>
      <c r="F241" s="4" t="s">
        <v>93</v>
      </c>
      <c r="G241" s="5">
        <v>897000</v>
      </c>
      <c r="H241" s="200" t="s">
        <v>90</v>
      </c>
      <c r="I241" s="201"/>
      <c r="J241" s="201"/>
      <c r="K241" s="202"/>
    </row>
    <row r="242" spans="1:11" ht="12.95" customHeight="1">
      <c r="A242" s="193"/>
      <c r="B242" s="195"/>
      <c r="C242" s="197"/>
      <c r="D242" s="199"/>
      <c r="E242" s="7" t="s">
        <v>95</v>
      </c>
      <c r="F242" s="8" t="s">
        <v>96</v>
      </c>
      <c r="G242" s="9">
        <v>722960</v>
      </c>
      <c r="H242" s="203"/>
      <c r="I242" s="204"/>
      <c r="J242" s="204"/>
      <c r="K242" s="205"/>
    </row>
    <row r="243" spans="1:11" ht="12.95" customHeight="1">
      <c r="A243" s="193"/>
      <c r="B243" s="195"/>
      <c r="C243" s="197"/>
      <c r="D243" s="199"/>
      <c r="E243" s="7" t="s">
        <v>97</v>
      </c>
      <c r="F243" s="8" t="s">
        <v>96</v>
      </c>
      <c r="G243" s="9">
        <v>722960</v>
      </c>
      <c r="H243" s="203"/>
      <c r="I243" s="204"/>
      <c r="J243" s="204"/>
      <c r="K243" s="205"/>
    </row>
    <row r="244" spans="1:11" ht="12.95" customHeight="1">
      <c r="A244" s="193"/>
      <c r="B244" s="195"/>
      <c r="C244" s="197"/>
      <c r="D244" s="199"/>
      <c r="E244" s="7" t="s">
        <v>98</v>
      </c>
      <c r="F244" s="8" t="s">
        <v>96</v>
      </c>
      <c r="G244" s="9">
        <v>0</v>
      </c>
      <c r="H244" s="203"/>
      <c r="I244" s="204"/>
      <c r="J244" s="204"/>
      <c r="K244" s="205"/>
    </row>
    <row r="245" spans="1:11" ht="12.95" customHeight="1">
      <c r="A245" s="193"/>
      <c r="B245" s="195"/>
      <c r="C245" s="197"/>
      <c r="D245" s="199"/>
      <c r="E245" s="7" t="s">
        <v>99</v>
      </c>
      <c r="F245" s="8" t="s">
        <v>96</v>
      </c>
      <c r="G245" s="9">
        <v>0</v>
      </c>
      <c r="H245" s="203"/>
      <c r="I245" s="204"/>
      <c r="J245" s="204"/>
      <c r="K245" s="205"/>
    </row>
    <row r="246" spans="1:11" ht="12.95" customHeight="1">
      <c r="A246" s="193"/>
      <c r="B246" s="195"/>
      <c r="C246" s="208"/>
      <c r="D246" s="209"/>
      <c r="E246" s="12" t="s">
        <v>100</v>
      </c>
      <c r="F246" s="13" t="s">
        <v>96</v>
      </c>
      <c r="G246" s="14">
        <v>0</v>
      </c>
      <c r="H246" s="210"/>
      <c r="I246" s="211"/>
      <c r="J246" s="75" t="s">
        <v>101</v>
      </c>
      <c r="K246" s="76">
        <v>105</v>
      </c>
    </row>
    <row r="247" spans="1:11" ht="12.95" customHeight="1">
      <c r="A247" s="193"/>
      <c r="B247" s="195"/>
      <c r="C247" s="196" t="s">
        <v>104</v>
      </c>
      <c r="D247" s="198" t="s">
        <v>512</v>
      </c>
      <c r="E247" s="3" t="s">
        <v>5</v>
      </c>
      <c r="F247" s="4" t="s">
        <v>93</v>
      </c>
      <c r="G247" s="5">
        <v>653000</v>
      </c>
      <c r="H247" s="200" t="s">
        <v>90</v>
      </c>
      <c r="I247" s="201"/>
      <c r="J247" s="201"/>
      <c r="K247" s="202"/>
    </row>
    <row r="248" spans="1:11" ht="12.95" customHeight="1">
      <c r="A248" s="193"/>
      <c r="B248" s="195"/>
      <c r="C248" s="197"/>
      <c r="D248" s="199"/>
      <c r="E248" s="7" t="s">
        <v>95</v>
      </c>
      <c r="F248" s="8" t="s">
        <v>96</v>
      </c>
      <c r="G248" s="9">
        <v>641856</v>
      </c>
      <c r="H248" s="203"/>
      <c r="I248" s="204"/>
      <c r="J248" s="204"/>
      <c r="K248" s="205"/>
    </row>
    <row r="249" spans="1:11" ht="12.95" customHeight="1">
      <c r="A249" s="193"/>
      <c r="B249" s="195"/>
      <c r="C249" s="197"/>
      <c r="D249" s="199"/>
      <c r="E249" s="7" t="s">
        <v>97</v>
      </c>
      <c r="F249" s="8" t="s">
        <v>96</v>
      </c>
      <c r="G249" s="9">
        <v>641856</v>
      </c>
      <c r="H249" s="203"/>
      <c r="I249" s="204"/>
      <c r="J249" s="204"/>
      <c r="K249" s="205"/>
    </row>
    <row r="250" spans="1:11" ht="12.95" customHeight="1">
      <c r="A250" s="193"/>
      <c r="B250" s="195"/>
      <c r="C250" s="197"/>
      <c r="D250" s="199"/>
      <c r="E250" s="7" t="s">
        <v>98</v>
      </c>
      <c r="F250" s="8" t="s">
        <v>96</v>
      </c>
      <c r="G250" s="9">
        <v>0</v>
      </c>
      <c r="H250" s="203"/>
      <c r="I250" s="204"/>
      <c r="J250" s="204"/>
      <c r="K250" s="205"/>
    </row>
    <row r="251" spans="1:11" ht="12.95" customHeight="1">
      <c r="A251" s="193"/>
      <c r="B251" s="195"/>
      <c r="C251" s="197"/>
      <c r="D251" s="199"/>
      <c r="E251" s="7" t="s">
        <v>99</v>
      </c>
      <c r="F251" s="8" t="s">
        <v>96</v>
      </c>
      <c r="G251" s="9">
        <v>0</v>
      </c>
      <c r="H251" s="203"/>
      <c r="I251" s="204"/>
      <c r="J251" s="204"/>
      <c r="K251" s="205"/>
    </row>
    <row r="252" spans="1:11" ht="12.95" customHeight="1">
      <c r="A252" s="193"/>
      <c r="B252" s="195"/>
      <c r="C252" s="208"/>
      <c r="D252" s="209"/>
      <c r="E252" s="12" t="s">
        <v>100</v>
      </c>
      <c r="F252" s="13" t="s">
        <v>96</v>
      </c>
      <c r="G252" s="14">
        <v>0</v>
      </c>
      <c r="H252" s="210"/>
      <c r="I252" s="211"/>
      <c r="J252" s="75" t="s">
        <v>101</v>
      </c>
      <c r="K252" s="76">
        <v>107</v>
      </c>
    </row>
    <row r="253" spans="1:11" ht="12.95" customHeight="1">
      <c r="A253" s="193"/>
      <c r="B253" s="195"/>
      <c r="C253" s="196" t="s">
        <v>1211</v>
      </c>
      <c r="D253" s="198" t="s">
        <v>513</v>
      </c>
      <c r="E253" s="3" t="s">
        <v>5</v>
      </c>
      <c r="F253" s="4" t="s">
        <v>93</v>
      </c>
      <c r="G253" s="5">
        <v>50843000</v>
      </c>
      <c r="H253" s="200" t="s">
        <v>90</v>
      </c>
      <c r="I253" s="201"/>
      <c r="J253" s="201"/>
      <c r="K253" s="202"/>
    </row>
    <row r="254" spans="1:11" ht="12.95" customHeight="1">
      <c r="A254" s="193"/>
      <c r="B254" s="195"/>
      <c r="C254" s="197"/>
      <c r="D254" s="199"/>
      <c r="E254" s="7" t="s">
        <v>95</v>
      </c>
      <c r="F254" s="8" t="s">
        <v>96</v>
      </c>
      <c r="G254" s="9">
        <v>61867007</v>
      </c>
      <c r="H254" s="203"/>
      <c r="I254" s="204"/>
      <c r="J254" s="204"/>
      <c r="K254" s="205"/>
    </row>
    <row r="255" spans="1:11" ht="12.95" customHeight="1">
      <c r="A255" s="193"/>
      <c r="B255" s="195"/>
      <c r="C255" s="197"/>
      <c r="D255" s="199"/>
      <c r="E255" s="7" t="s">
        <v>97</v>
      </c>
      <c r="F255" s="8" t="s">
        <v>96</v>
      </c>
      <c r="G255" s="9">
        <v>61867007</v>
      </c>
      <c r="H255" s="203"/>
      <c r="I255" s="204"/>
      <c r="J255" s="204"/>
      <c r="K255" s="205"/>
    </row>
    <row r="256" spans="1:11" ht="12.95" customHeight="1">
      <c r="A256" s="193"/>
      <c r="B256" s="195"/>
      <c r="C256" s="197"/>
      <c r="D256" s="199"/>
      <c r="E256" s="7" t="s">
        <v>98</v>
      </c>
      <c r="F256" s="8" t="s">
        <v>96</v>
      </c>
      <c r="G256" s="9">
        <v>0</v>
      </c>
      <c r="H256" s="203"/>
      <c r="I256" s="204"/>
      <c r="J256" s="204"/>
      <c r="K256" s="205"/>
    </row>
    <row r="257" spans="1:11" ht="12.95" customHeight="1">
      <c r="A257" s="193"/>
      <c r="B257" s="195"/>
      <c r="C257" s="197"/>
      <c r="D257" s="199"/>
      <c r="E257" s="7" t="s">
        <v>99</v>
      </c>
      <c r="F257" s="8" t="s">
        <v>96</v>
      </c>
      <c r="G257" s="9">
        <v>0</v>
      </c>
      <c r="H257" s="203"/>
      <c r="I257" s="204"/>
      <c r="J257" s="204"/>
      <c r="K257" s="205"/>
    </row>
    <row r="258" spans="1:11" ht="12.95" customHeight="1">
      <c r="A258" s="206"/>
      <c r="B258" s="207"/>
      <c r="C258" s="208"/>
      <c r="D258" s="209"/>
      <c r="E258" s="12" t="s">
        <v>100</v>
      </c>
      <c r="F258" s="13" t="s">
        <v>96</v>
      </c>
      <c r="G258" s="14">
        <v>0</v>
      </c>
      <c r="H258" s="210"/>
      <c r="I258" s="211"/>
      <c r="J258" s="75" t="s">
        <v>101</v>
      </c>
      <c r="K258" s="76">
        <v>107</v>
      </c>
    </row>
    <row r="259" spans="1:11" ht="12.95" customHeight="1">
      <c r="A259" s="177" t="s">
        <v>514</v>
      </c>
      <c r="B259" s="178"/>
      <c r="C259" s="178"/>
      <c r="D259" s="178"/>
      <c r="E259" s="178"/>
      <c r="F259" s="178"/>
      <c r="G259" s="178"/>
      <c r="H259" s="183"/>
      <c r="I259" s="186"/>
      <c r="J259" s="186"/>
      <c r="K259" s="187"/>
    </row>
    <row r="260" spans="1:11" ht="12.95" customHeight="1">
      <c r="A260" s="179"/>
      <c r="B260" s="180"/>
      <c r="C260" s="180"/>
      <c r="D260" s="180"/>
      <c r="E260" s="180"/>
      <c r="F260" s="180"/>
      <c r="G260" s="180"/>
      <c r="H260" s="184"/>
      <c r="I260" s="188"/>
      <c r="J260" s="188"/>
      <c r="K260" s="189"/>
    </row>
    <row r="261" spans="1:11" ht="12.95" customHeight="1">
      <c r="A261" s="181"/>
      <c r="B261" s="182"/>
      <c r="C261" s="182"/>
      <c r="D261" s="182"/>
      <c r="E261" s="182"/>
      <c r="F261" s="182"/>
      <c r="G261" s="182"/>
      <c r="H261" s="185"/>
      <c r="I261" s="190"/>
      <c r="J261" s="190"/>
      <c r="K261" s="191"/>
    </row>
    <row r="262" spans="1:11" ht="12.95" customHeight="1">
      <c r="A262" s="192"/>
      <c r="B262" s="177" t="s">
        <v>515</v>
      </c>
      <c r="C262" s="178"/>
      <c r="D262" s="178"/>
      <c r="E262" s="178"/>
      <c r="F262" s="178"/>
      <c r="G262" s="178"/>
      <c r="H262" s="186"/>
      <c r="I262" s="186"/>
      <c r="J262" s="186"/>
      <c r="K262" s="187"/>
    </row>
    <row r="263" spans="1:11" ht="12.95" customHeight="1">
      <c r="A263" s="193"/>
      <c r="B263" s="179"/>
      <c r="C263" s="180"/>
      <c r="D263" s="180"/>
      <c r="E263" s="180"/>
      <c r="F263" s="180"/>
      <c r="G263" s="180"/>
      <c r="H263" s="188"/>
      <c r="I263" s="188"/>
      <c r="J263" s="188"/>
      <c r="K263" s="189"/>
    </row>
    <row r="264" spans="1:11" ht="12.95" customHeight="1">
      <c r="A264" s="193"/>
      <c r="B264" s="181"/>
      <c r="C264" s="182"/>
      <c r="D264" s="182"/>
      <c r="E264" s="182"/>
      <c r="F264" s="182"/>
      <c r="G264" s="182"/>
      <c r="H264" s="190"/>
      <c r="I264" s="190"/>
      <c r="J264" s="190"/>
      <c r="K264" s="191"/>
    </row>
    <row r="265" spans="1:11" ht="12.95" customHeight="1">
      <c r="A265" s="193"/>
      <c r="B265" s="194"/>
      <c r="C265" s="196" t="s">
        <v>1204</v>
      </c>
      <c r="D265" s="198" t="s">
        <v>516</v>
      </c>
      <c r="E265" s="3" t="s">
        <v>5</v>
      </c>
      <c r="F265" s="4" t="s">
        <v>93</v>
      </c>
      <c r="G265" s="5">
        <v>953000</v>
      </c>
      <c r="H265" s="200" t="s">
        <v>90</v>
      </c>
      <c r="I265" s="201"/>
      <c r="J265" s="201"/>
      <c r="K265" s="202"/>
    </row>
    <row r="266" spans="1:11" ht="12.95" customHeight="1">
      <c r="A266" s="193"/>
      <c r="B266" s="195"/>
      <c r="C266" s="197"/>
      <c r="D266" s="199"/>
      <c r="E266" s="7" t="s">
        <v>95</v>
      </c>
      <c r="F266" s="8" t="s">
        <v>96</v>
      </c>
      <c r="G266" s="9">
        <v>806250</v>
      </c>
      <c r="H266" s="203"/>
      <c r="I266" s="204"/>
      <c r="J266" s="204"/>
      <c r="K266" s="205"/>
    </row>
    <row r="267" spans="1:11" ht="12.95" customHeight="1">
      <c r="A267" s="193"/>
      <c r="B267" s="195"/>
      <c r="C267" s="197"/>
      <c r="D267" s="199"/>
      <c r="E267" s="7" t="s">
        <v>97</v>
      </c>
      <c r="F267" s="8" t="s">
        <v>96</v>
      </c>
      <c r="G267" s="9">
        <v>806250</v>
      </c>
      <c r="H267" s="203"/>
      <c r="I267" s="204"/>
      <c r="J267" s="204"/>
      <c r="K267" s="205"/>
    </row>
    <row r="268" spans="1:11" ht="12.95" customHeight="1">
      <c r="A268" s="193"/>
      <c r="B268" s="195"/>
      <c r="C268" s="197"/>
      <c r="D268" s="199"/>
      <c r="E268" s="7" t="s">
        <v>98</v>
      </c>
      <c r="F268" s="8" t="s">
        <v>96</v>
      </c>
      <c r="G268" s="9">
        <v>0</v>
      </c>
      <c r="H268" s="203"/>
      <c r="I268" s="204"/>
      <c r="J268" s="204"/>
      <c r="K268" s="205"/>
    </row>
    <row r="269" spans="1:11" ht="12.95" customHeight="1">
      <c r="A269" s="193"/>
      <c r="B269" s="195"/>
      <c r="C269" s="197"/>
      <c r="D269" s="199"/>
      <c r="E269" s="7" t="s">
        <v>99</v>
      </c>
      <c r="F269" s="8" t="s">
        <v>96</v>
      </c>
      <c r="G269" s="9">
        <v>0</v>
      </c>
      <c r="H269" s="203"/>
      <c r="I269" s="204"/>
      <c r="J269" s="204"/>
      <c r="K269" s="205"/>
    </row>
    <row r="270" spans="1:11" ht="12.95" customHeight="1">
      <c r="A270" s="193"/>
      <c r="B270" s="195"/>
      <c r="C270" s="208"/>
      <c r="D270" s="209"/>
      <c r="E270" s="12" t="s">
        <v>100</v>
      </c>
      <c r="F270" s="13" t="s">
        <v>96</v>
      </c>
      <c r="G270" s="14">
        <v>0</v>
      </c>
      <c r="H270" s="210"/>
      <c r="I270" s="211"/>
      <c r="J270" s="75" t="s">
        <v>101</v>
      </c>
      <c r="K270" s="76">
        <v>107</v>
      </c>
    </row>
    <row r="271" spans="1:11" ht="12.95" customHeight="1">
      <c r="A271" s="193"/>
      <c r="B271" s="195"/>
      <c r="C271" s="196" t="s">
        <v>102</v>
      </c>
      <c r="D271" s="198" t="s">
        <v>517</v>
      </c>
      <c r="E271" s="3" t="s">
        <v>5</v>
      </c>
      <c r="F271" s="4" t="s">
        <v>93</v>
      </c>
      <c r="G271" s="5">
        <v>20260000</v>
      </c>
      <c r="H271" s="200" t="s">
        <v>90</v>
      </c>
      <c r="I271" s="201"/>
      <c r="J271" s="201"/>
      <c r="K271" s="202"/>
    </row>
    <row r="272" spans="1:11" ht="12.95" customHeight="1">
      <c r="A272" s="193"/>
      <c r="B272" s="195"/>
      <c r="C272" s="197"/>
      <c r="D272" s="199"/>
      <c r="E272" s="7" t="s">
        <v>95</v>
      </c>
      <c r="F272" s="8" t="s">
        <v>96</v>
      </c>
      <c r="G272" s="9">
        <v>22191200</v>
      </c>
      <c r="H272" s="203"/>
      <c r="I272" s="204"/>
      <c r="J272" s="204"/>
      <c r="K272" s="205"/>
    </row>
    <row r="273" spans="1:11" ht="12.95" customHeight="1">
      <c r="A273" s="193"/>
      <c r="B273" s="195"/>
      <c r="C273" s="197"/>
      <c r="D273" s="199"/>
      <c r="E273" s="7" t="s">
        <v>97</v>
      </c>
      <c r="F273" s="8" t="s">
        <v>96</v>
      </c>
      <c r="G273" s="9">
        <v>22191200</v>
      </c>
      <c r="H273" s="203"/>
      <c r="I273" s="204"/>
      <c r="J273" s="204"/>
      <c r="K273" s="205"/>
    </row>
    <row r="274" spans="1:11" ht="12.95" customHeight="1">
      <c r="A274" s="193"/>
      <c r="B274" s="195"/>
      <c r="C274" s="197"/>
      <c r="D274" s="199"/>
      <c r="E274" s="7" t="s">
        <v>98</v>
      </c>
      <c r="F274" s="8" t="s">
        <v>96</v>
      </c>
      <c r="G274" s="9">
        <v>0</v>
      </c>
      <c r="H274" s="203"/>
      <c r="I274" s="204"/>
      <c r="J274" s="204"/>
      <c r="K274" s="205"/>
    </row>
    <row r="275" spans="1:11" ht="12.95" customHeight="1">
      <c r="A275" s="193"/>
      <c r="B275" s="195"/>
      <c r="C275" s="197"/>
      <c r="D275" s="199"/>
      <c r="E275" s="7" t="s">
        <v>99</v>
      </c>
      <c r="F275" s="8" t="s">
        <v>96</v>
      </c>
      <c r="G275" s="9">
        <v>0</v>
      </c>
      <c r="H275" s="203"/>
      <c r="I275" s="204"/>
      <c r="J275" s="204"/>
      <c r="K275" s="205"/>
    </row>
    <row r="276" spans="1:11" ht="12.95" customHeight="1">
      <c r="A276" s="193"/>
      <c r="B276" s="195"/>
      <c r="C276" s="208"/>
      <c r="D276" s="209"/>
      <c r="E276" s="12" t="s">
        <v>100</v>
      </c>
      <c r="F276" s="13" t="s">
        <v>96</v>
      </c>
      <c r="G276" s="14">
        <v>0</v>
      </c>
      <c r="H276" s="210"/>
      <c r="I276" s="211"/>
      <c r="J276" s="75" t="s">
        <v>101</v>
      </c>
      <c r="K276" s="76">
        <v>107</v>
      </c>
    </row>
    <row r="277" spans="1:11" ht="12.95" customHeight="1">
      <c r="A277" s="193"/>
      <c r="B277" s="195"/>
      <c r="C277" s="196" t="s">
        <v>104</v>
      </c>
      <c r="D277" s="198" t="s">
        <v>518</v>
      </c>
      <c r="E277" s="3" t="s">
        <v>5</v>
      </c>
      <c r="F277" s="4" t="s">
        <v>93</v>
      </c>
      <c r="G277" s="5">
        <v>83550000</v>
      </c>
      <c r="H277" s="200" t="s">
        <v>90</v>
      </c>
      <c r="I277" s="201"/>
      <c r="J277" s="201"/>
      <c r="K277" s="202"/>
    </row>
    <row r="278" spans="1:11" ht="12.95" customHeight="1">
      <c r="A278" s="193"/>
      <c r="B278" s="195"/>
      <c r="C278" s="197"/>
      <c r="D278" s="199"/>
      <c r="E278" s="7" t="s">
        <v>95</v>
      </c>
      <c r="F278" s="8" t="s">
        <v>96</v>
      </c>
      <c r="G278" s="9">
        <v>86856800</v>
      </c>
      <c r="H278" s="203"/>
      <c r="I278" s="204"/>
      <c r="J278" s="204"/>
      <c r="K278" s="205"/>
    </row>
    <row r="279" spans="1:11" ht="12.95" customHeight="1">
      <c r="A279" s="193"/>
      <c r="B279" s="195"/>
      <c r="C279" s="197"/>
      <c r="D279" s="199"/>
      <c r="E279" s="7" t="s">
        <v>97</v>
      </c>
      <c r="F279" s="8" t="s">
        <v>96</v>
      </c>
      <c r="G279" s="9">
        <v>86856800</v>
      </c>
      <c r="H279" s="203"/>
      <c r="I279" s="204"/>
      <c r="J279" s="204"/>
      <c r="K279" s="205"/>
    </row>
    <row r="280" spans="1:11" ht="12.95" customHeight="1">
      <c r="A280" s="193"/>
      <c r="B280" s="195"/>
      <c r="C280" s="197"/>
      <c r="D280" s="199"/>
      <c r="E280" s="7" t="s">
        <v>98</v>
      </c>
      <c r="F280" s="8" t="s">
        <v>96</v>
      </c>
      <c r="G280" s="9">
        <v>0</v>
      </c>
      <c r="H280" s="203"/>
      <c r="I280" s="204"/>
      <c r="J280" s="204"/>
      <c r="K280" s="205"/>
    </row>
    <row r="281" spans="1:11" ht="12.95" customHeight="1">
      <c r="A281" s="193"/>
      <c r="B281" s="195"/>
      <c r="C281" s="197"/>
      <c r="D281" s="199"/>
      <c r="E281" s="7" t="s">
        <v>99</v>
      </c>
      <c r="F281" s="8" t="s">
        <v>96</v>
      </c>
      <c r="G281" s="9">
        <v>0</v>
      </c>
      <c r="H281" s="203"/>
      <c r="I281" s="204"/>
      <c r="J281" s="204"/>
      <c r="K281" s="205"/>
    </row>
    <row r="282" spans="1:11" ht="12.95" customHeight="1">
      <c r="A282" s="193"/>
      <c r="B282" s="195"/>
      <c r="C282" s="208"/>
      <c r="D282" s="209"/>
      <c r="E282" s="12" t="s">
        <v>100</v>
      </c>
      <c r="F282" s="13" t="s">
        <v>96</v>
      </c>
      <c r="G282" s="14">
        <v>0</v>
      </c>
      <c r="H282" s="210"/>
      <c r="I282" s="211"/>
      <c r="J282" s="75" t="s">
        <v>101</v>
      </c>
      <c r="K282" s="76">
        <v>107</v>
      </c>
    </row>
    <row r="283" spans="1:11" ht="12.95" customHeight="1">
      <c r="A283" s="193"/>
      <c r="B283" s="195"/>
      <c r="C283" s="196" t="s">
        <v>106</v>
      </c>
      <c r="D283" s="198" t="s">
        <v>519</v>
      </c>
      <c r="E283" s="3" t="s">
        <v>5</v>
      </c>
      <c r="F283" s="4" t="s">
        <v>93</v>
      </c>
      <c r="G283" s="5">
        <v>99178000</v>
      </c>
      <c r="H283" s="200" t="s">
        <v>90</v>
      </c>
      <c r="I283" s="201"/>
      <c r="J283" s="201"/>
      <c r="K283" s="202"/>
    </row>
    <row r="284" spans="1:11" ht="12.95" customHeight="1">
      <c r="A284" s="193"/>
      <c r="B284" s="195"/>
      <c r="C284" s="197"/>
      <c r="D284" s="199"/>
      <c r="E284" s="7" t="s">
        <v>95</v>
      </c>
      <c r="F284" s="8" t="s">
        <v>96</v>
      </c>
      <c r="G284" s="9">
        <v>84984850</v>
      </c>
      <c r="H284" s="203"/>
      <c r="I284" s="204"/>
      <c r="J284" s="204"/>
      <c r="K284" s="205"/>
    </row>
    <row r="285" spans="1:11" ht="12.95" customHeight="1">
      <c r="A285" s="193"/>
      <c r="B285" s="195"/>
      <c r="C285" s="197"/>
      <c r="D285" s="199"/>
      <c r="E285" s="7" t="s">
        <v>97</v>
      </c>
      <c r="F285" s="8" t="s">
        <v>96</v>
      </c>
      <c r="G285" s="9">
        <v>84984850</v>
      </c>
      <c r="H285" s="203"/>
      <c r="I285" s="204"/>
      <c r="J285" s="204"/>
      <c r="K285" s="205"/>
    </row>
    <row r="286" spans="1:11" ht="12.95" customHeight="1">
      <c r="A286" s="193"/>
      <c r="B286" s="195"/>
      <c r="C286" s="197"/>
      <c r="D286" s="199"/>
      <c r="E286" s="7" t="s">
        <v>98</v>
      </c>
      <c r="F286" s="8" t="s">
        <v>96</v>
      </c>
      <c r="G286" s="9">
        <v>0</v>
      </c>
      <c r="H286" s="203"/>
      <c r="I286" s="204"/>
      <c r="J286" s="204"/>
      <c r="K286" s="205"/>
    </row>
    <row r="287" spans="1:11" ht="12.95" customHeight="1">
      <c r="A287" s="193"/>
      <c r="B287" s="195"/>
      <c r="C287" s="197"/>
      <c r="D287" s="199"/>
      <c r="E287" s="7" t="s">
        <v>99</v>
      </c>
      <c r="F287" s="8" t="s">
        <v>96</v>
      </c>
      <c r="G287" s="9">
        <v>0</v>
      </c>
      <c r="H287" s="203"/>
      <c r="I287" s="204"/>
      <c r="J287" s="204"/>
      <c r="K287" s="205"/>
    </row>
    <row r="288" spans="1:11" ht="12.95" customHeight="1">
      <c r="A288" s="193"/>
      <c r="B288" s="195"/>
      <c r="C288" s="208"/>
      <c r="D288" s="209"/>
      <c r="E288" s="12" t="s">
        <v>100</v>
      </c>
      <c r="F288" s="13" t="s">
        <v>96</v>
      </c>
      <c r="G288" s="14">
        <v>0</v>
      </c>
      <c r="H288" s="210"/>
      <c r="I288" s="211"/>
      <c r="J288" s="75" t="s">
        <v>101</v>
      </c>
      <c r="K288" s="76">
        <v>107</v>
      </c>
    </row>
    <row r="289" spans="1:11" ht="12.95" customHeight="1">
      <c r="A289" s="193"/>
      <c r="B289" s="195"/>
      <c r="C289" s="196" t="s">
        <v>108</v>
      </c>
      <c r="D289" s="198" t="s">
        <v>520</v>
      </c>
      <c r="E289" s="3" t="s">
        <v>5</v>
      </c>
      <c r="F289" s="4" t="s">
        <v>93</v>
      </c>
      <c r="G289" s="5">
        <v>45355000</v>
      </c>
      <c r="H289" s="200" t="s">
        <v>90</v>
      </c>
      <c r="I289" s="201"/>
      <c r="J289" s="201"/>
      <c r="K289" s="202"/>
    </row>
    <row r="290" spans="1:11" ht="12.95" customHeight="1">
      <c r="A290" s="193"/>
      <c r="B290" s="195"/>
      <c r="C290" s="197"/>
      <c r="D290" s="199"/>
      <c r="E290" s="7" t="s">
        <v>95</v>
      </c>
      <c r="F290" s="8" t="s">
        <v>96</v>
      </c>
      <c r="G290" s="9">
        <v>36900200</v>
      </c>
      <c r="H290" s="203"/>
      <c r="I290" s="204"/>
      <c r="J290" s="204"/>
      <c r="K290" s="205"/>
    </row>
    <row r="291" spans="1:11" ht="12.95" customHeight="1">
      <c r="A291" s="193"/>
      <c r="B291" s="195"/>
      <c r="C291" s="197"/>
      <c r="D291" s="199"/>
      <c r="E291" s="7" t="s">
        <v>97</v>
      </c>
      <c r="F291" s="8" t="s">
        <v>96</v>
      </c>
      <c r="G291" s="9">
        <v>36900200</v>
      </c>
      <c r="H291" s="203"/>
      <c r="I291" s="204"/>
      <c r="J291" s="204"/>
      <c r="K291" s="205"/>
    </row>
    <row r="292" spans="1:11" ht="12.95" customHeight="1">
      <c r="A292" s="193"/>
      <c r="B292" s="195"/>
      <c r="C292" s="197"/>
      <c r="D292" s="199"/>
      <c r="E292" s="7" t="s">
        <v>98</v>
      </c>
      <c r="F292" s="8" t="s">
        <v>96</v>
      </c>
      <c r="G292" s="9">
        <v>0</v>
      </c>
      <c r="H292" s="203"/>
      <c r="I292" s="204"/>
      <c r="J292" s="204"/>
      <c r="K292" s="205"/>
    </row>
    <row r="293" spans="1:11" ht="12.95" customHeight="1">
      <c r="A293" s="193"/>
      <c r="B293" s="195"/>
      <c r="C293" s="197"/>
      <c r="D293" s="199"/>
      <c r="E293" s="7" t="s">
        <v>99</v>
      </c>
      <c r="F293" s="8" t="s">
        <v>96</v>
      </c>
      <c r="G293" s="9">
        <v>0</v>
      </c>
      <c r="H293" s="203"/>
      <c r="I293" s="204"/>
      <c r="J293" s="204"/>
      <c r="K293" s="205"/>
    </row>
    <row r="294" spans="1:11" ht="12.95" customHeight="1">
      <c r="A294" s="193"/>
      <c r="B294" s="195"/>
      <c r="C294" s="208"/>
      <c r="D294" s="209"/>
      <c r="E294" s="12" t="s">
        <v>100</v>
      </c>
      <c r="F294" s="13" t="s">
        <v>96</v>
      </c>
      <c r="G294" s="14">
        <v>0</v>
      </c>
      <c r="H294" s="210"/>
      <c r="I294" s="211"/>
      <c r="J294" s="75" t="s">
        <v>101</v>
      </c>
      <c r="K294" s="76">
        <v>109</v>
      </c>
    </row>
    <row r="295" spans="1:11" ht="12.95" customHeight="1">
      <c r="A295" s="193"/>
      <c r="B295" s="195"/>
      <c r="C295" s="196" t="s">
        <v>1208</v>
      </c>
      <c r="D295" s="198" t="s">
        <v>521</v>
      </c>
      <c r="E295" s="3" t="s">
        <v>5</v>
      </c>
      <c r="F295" s="4" t="s">
        <v>93</v>
      </c>
      <c r="G295" s="5">
        <v>2211000</v>
      </c>
      <c r="H295" s="200" t="s">
        <v>90</v>
      </c>
      <c r="I295" s="201"/>
      <c r="J295" s="201"/>
      <c r="K295" s="202"/>
    </row>
    <row r="296" spans="1:11" ht="12.95" customHeight="1">
      <c r="A296" s="193"/>
      <c r="B296" s="195"/>
      <c r="C296" s="197"/>
      <c r="D296" s="199"/>
      <c r="E296" s="7" t="s">
        <v>95</v>
      </c>
      <c r="F296" s="8" t="s">
        <v>96</v>
      </c>
      <c r="G296" s="9">
        <v>2186300</v>
      </c>
      <c r="H296" s="203"/>
      <c r="I296" s="204"/>
      <c r="J296" s="204"/>
      <c r="K296" s="205"/>
    </row>
    <row r="297" spans="1:11" ht="12.95" customHeight="1">
      <c r="A297" s="193"/>
      <c r="B297" s="195"/>
      <c r="C297" s="197"/>
      <c r="D297" s="199"/>
      <c r="E297" s="7" t="s">
        <v>97</v>
      </c>
      <c r="F297" s="8" t="s">
        <v>96</v>
      </c>
      <c r="G297" s="9">
        <v>2186300</v>
      </c>
      <c r="H297" s="203"/>
      <c r="I297" s="204"/>
      <c r="J297" s="204"/>
      <c r="K297" s="205"/>
    </row>
    <row r="298" spans="1:11" ht="12.95" customHeight="1">
      <c r="A298" s="193"/>
      <c r="B298" s="195"/>
      <c r="C298" s="197"/>
      <c r="D298" s="199"/>
      <c r="E298" s="7" t="s">
        <v>98</v>
      </c>
      <c r="F298" s="8" t="s">
        <v>96</v>
      </c>
      <c r="G298" s="9">
        <v>0</v>
      </c>
      <c r="H298" s="203"/>
      <c r="I298" s="204"/>
      <c r="J298" s="204"/>
      <c r="K298" s="205"/>
    </row>
    <row r="299" spans="1:11" ht="12.95" customHeight="1">
      <c r="A299" s="193"/>
      <c r="B299" s="195"/>
      <c r="C299" s="197"/>
      <c r="D299" s="199"/>
      <c r="E299" s="7" t="s">
        <v>99</v>
      </c>
      <c r="F299" s="8" t="s">
        <v>96</v>
      </c>
      <c r="G299" s="9">
        <v>0</v>
      </c>
      <c r="H299" s="203"/>
      <c r="I299" s="204"/>
      <c r="J299" s="204"/>
      <c r="K299" s="205"/>
    </row>
    <row r="300" spans="1:11" ht="12.95" customHeight="1">
      <c r="A300" s="193"/>
      <c r="B300" s="207"/>
      <c r="C300" s="208"/>
      <c r="D300" s="209"/>
      <c r="E300" s="12" t="s">
        <v>100</v>
      </c>
      <c r="F300" s="13" t="s">
        <v>96</v>
      </c>
      <c r="G300" s="14">
        <v>0</v>
      </c>
      <c r="H300" s="210"/>
      <c r="I300" s="211"/>
      <c r="J300" s="75" t="s">
        <v>101</v>
      </c>
      <c r="K300" s="76">
        <v>109</v>
      </c>
    </row>
    <row r="301" spans="1:11" ht="12.95" customHeight="1">
      <c r="A301" s="193"/>
      <c r="B301" s="177" t="s">
        <v>522</v>
      </c>
      <c r="C301" s="178"/>
      <c r="D301" s="178"/>
      <c r="E301" s="178"/>
      <c r="F301" s="178"/>
      <c r="G301" s="178"/>
      <c r="H301" s="186"/>
      <c r="I301" s="186"/>
      <c r="J301" s="186"/>
      <c r="K301" s="187"/>
    </row>
    <row r="302" spans="1:11" ht="12.95" customHeight="1">
      <c r="A302" s="193"/>
      <c r="B302" s="179"/>
      <c r="C302" s="180"/>
      <c r="D302" s="180"/>
      <c r="E302" s="180"/>
      <c r="F302" s="180"/>
      <c r="G302" s="180"/>
      <c r="H302" s="188"/>
      <c r="I302" s="188"/>
      <c r="J302" s="188"/>
      <c r="K302" s="189"/>
    </row>
    <row r="303" spans="1:11" ht="12.95" customHeight="1">
      <c r="A303" s="193"/>
      <c r="B303" s="181"/>
      <c r="C303" s="182"/>
      <c r="D303" s="182"/>
      <c r="E303" s="182"/>
      <c r="F303" s="182"/>
      <c r="G303" s="182"/>
      <c r="H303" s="190"/>
      <c r="I303" s="190"/>
      <c r="J303" s="190"/>
      <c r="K303" s="191"/>
    </row>
    <row r="304" spans="1:11" ht="12.95" customHeight="1">
      <c r="A304" s="193"/>
      <c r="B304" s="194"/>
      <c r="C304" s="196" t="s">
        <v>1214</v>
      </c>
      <c r="D304" s="198" t="s">
        <v>523</v>
      </c>
      <c r="E304" s="3" t="s">
        <v>5</v>
      </c>
      <c r="F304" s="4" t="s">
        <v>93</v>
      </c>
      <c r="G304" s="5">
        <v>5024000</v>
      </c>
      <c r="H304" s="200" t="s">
        <v>90</v>
      </c>
      <c r="I304" s="201"/>
      <c r="J304" s="201"/>
      <c r="K304" s="202"/>
    </row>
    <row r="305" spans="1:11" ht="12.95" customHeight="1">
      <c r="A305" s="193"/>
      <c r="B305" s="195"/>
      <c r="C305" s="197"/>
      <c r="D305" s="199"/>
      <c r="E305" s="7" t="s">
        <v>95</v>
      </c>
      <c r="F305" s="8" t="s">
        <v>96</v>
      </c>
      <c r="G305" s="9">
        <v>5258363</v>
      </c>
      <c r="H305" s="203"/>
      <c r="I305" s="204"/>
      <c r="J305" s="204"/>
      <c r="K305" s="205"/>
    </row>
    <row r="306" spans="1:11" ht="12.95" customHeight="1">
      <c r="A306" s="193"/>
      <c r="B306" s="195"/>
      <c r="C306" s="197"/>
      <c r="D306" s="199"/>
      <c r="E306" s="7" t="s">
        <v>97</v>
      </c>
      <c r="F306" s="8" t="s">
        <v>96</v>
      </c>
      <c r="G306" s="9">
        <v>5252963</v>
      </c>
      <c r="H306" s="203"/>
      <c r="I306" s="204"/>
      <c r="J306" s="204"/>
      <c r="K306" s="205"/>
    </row>
    <row r="307" spans="1:11" ht="12.95" customHeight="1">
      <c r="A307" s="193"/>
      <c r="B307" s="195"/>
      <c r="C307" s="197"/>
      <c r="D307" s="199"/>
      <c r="E307" s="7" t="s">
        <v>98</v>
      </c>
      <c r="F307" s="8" t="s">
        <v>96</v>
      </c>
      <c r="G307" s="9">
        <v>0</v>
      </c>
      <c r="H307" s="203"/>
      <c r="I307" s="204"/>
      <c r="J307" s="204"/>
      <c r="K307" s="205"/>
    </row>
    <row r="308" spans="1:11" ht="12.95" customHeight="1">
      <c r="A308" s="193"/>
      <c r="B308" s="195"/>
      <c r="C308" s="197"/>
      <c r="D308" s="199"/>
      <c r="E308" s="7" t="s">
        <v>99</v>
      </c>
      <c r="F308" s="8" t="s">
        <v>96</v>
      </c>
      <c r="G308" s="9">
        <v>0</v>
      </c>
      <c r="H308" s="203"/>
      <c r="I308" s="204"/>
      <c r="J308" s="204"/>
      <c r="K308" s="205"/>
    </row>
    <row r="309" spans="1:11" ht="12.95" customHeight="1">
      <c r="A309" s="193"/>
      <c r="B309" s="195"/>
      <c r="C309" s="208"/>
      <c r="D309" s="209"/>
      <c r="E309" s="12" t="s">
        <v>100</v>
      </c>
      <c r="F309" s="13" t="s">
        <v>96</v>
      </c>
      <c r="G309" s="14">
        <v>5400</v>
      </c>
      <c r="H309" s="210"/>
      <c r="I309" s="211"/>
      <c r="J309" s="75" t="s">
        <v>101</v>
      </c>
      <c r="K309" s="76">
        <v>109</v>
      </c>
    </row>
    <row r="310" spans="1:11" ht="12.95" customHeight="1">
      <c r="A310" s="193"/>
      <c r="B310" s="195"/>
      <c r="C310" s="196" t="s">
        <v>1205</v>
      </c>
      <c r="D310" s="198" t="s">
        <v>524</v>
      </c>
      <c r="E310" s="3" t="s">
        <v>5</v>
      </c>
      <c r="F310" s="4" t="s">
        <v>93</v>
      </c>
      <c r="G310" s="5">
        <v>354000</v>
      </c>
      <c r="H310" s="200" t="s">
        <v>90</v>
      </c>
      <c r="I310" s="201"/>
      <c r="J310" s="201"/>
      <c r="K310" s="202"/>
    </row>
    <row r="311" spans="1:11" ht="12.95" customHeight="1">
      <c r="A311" s="193"/>
      <c r="B311" s="195"/>
      <c r="C311" s="197"/>
      <c r="D311" s="199"/>
      <c r="E311" s="7" t="s">
        <v>95</v>
      </c>
      <c r="F311" s="8" t="s">
        <v>96</v>
      </c>
      <c r="G311" s="9">
        <v>285000</v>
      </c>
      <c r="H311" s="203"/>
      <c r="I311" s="204"/>
      <c r="J311" s="204"/>
      <c r="K311" s="205"/>
    </row>
    <row r="312" spans="1:11" ht="12.95" customHeight="1">
      <c r="A312" s="193"/>
      <c r="B312" s="195"/>
      <c r="C312" s="197"/>
      <c r="D312" s="199"/>
      <c r="E312" s="7" t="s">
        <v>97</v>
      </c>
      <c r="F312" s="8" t="s">
        <v>96</v>
      </c>
      <c r="G312" s="9">
        <v>285000</v>
      </c>
      <c r="H312" s="203"/>
      <c r="I312" s="204"/>
      <c r="J312" s="204"/>
      <c r="K312" s="205"/>
    </row>
    <row r="313" spans="1:11" ht="12.95" customHeight="1">
      <c r="A313" s="193"/>
      <c r="B313" s="195"/>
      <c r="C313" s="197"/>
      <c r="D313" s="199"/>
      <c r="E313" s="7" t="s">
        <v>98</v>
      </c>
      <c r="F313" s="8" t="s">
        <v>96</v>
      </c>
      <c r="G313" s="9">
        <v>0</v>
      </c>
      <c r="H313" s="203"/>
      <c r="I313" s="204"/>
      <c r="J313" s="204"/>
      <c r="K313" s="205"/>
    </row>
    <row r="314" spans="1:11" ht="12.95" customHeight="1">
      <c r="A314" s="193"/>
      <c r="B314" s="195"/>
      <c r="C314" s="197"/>
      <c r="D314" s="199"/>
      <c r="E314" s="7" t="s">
        <v>99</v>
      </c>
      <c r="F314" s="8" t="s">
        <v>96</v>
      </c>
      <c r="G314" s="9">
        <v>0</v>
      </c>
      <c r="H314" s="203"/>
      <c r="I314" s="204"/>
      <c r="J314" s="204"/>
      <c r="K314" s="205"/>
    </row>
    <row r="315" spans="1:11" ht="12.95" customHeight="1">
      <c r="A315" s="193"/>
      <c r="B315" s="195"/>
      <c r="C315" s="208"/>
      <c r="D315" s="209"/>
      <c r="E315" s="12" t="s">
        <v>100</v>
      </c>
      <c r="F315" s="13" t="s">
        <v>96</v>
      </c>
      <c r="G315" s="14">
        <v>0</v>
      </c>
      <c r="H315" s="210"/>
      <c r="I315" s="211"/>
      <c r="J315" s="75" t="s">
        <v>101</v>
      </c>
      <c r="K315" s="76">
        <v>109</v>
      </c>
    </row>
    <row r="316" spans="1:11" ht="12.95" customHeight="1">
      <c r="A316" s="193"/>
      <c r="B316" s="195"/>
      <c r="C316" s="196" t="s">
        <v>104</v>
      </c>
      <c r="D316" s="198" t="s">
        <v>525</v>
      </c>
      <c r="E316" s="3" t="s">
        <v>5</v>
      </c>
      <c r="F316" s="4" t="s">
        <v>93</v>
      </c>
      <c r="G316" s="5">
        <v>97000</v>
      </c>
      <c r="H316" s="200" t="s">
        <v>90</v>
      </c>
      <c r="I316" s="201"/>
      <c r="J316" s="201"/>
      <c r="K316" s="202"/>
    </row>
    <row r="317" spans="1:11" ht="12.95" customHeight="1">
      <c r="A317" s="193"/>
      <c r="B317" s="195"/>
      <c r="C317" s="197"/>
      <c r="D317" s="199"/>
      <c r="E317" s="7" t="s">
        <v>95</v>
      </c>
      <c r="F317" s="8" t="s">
        <v>96</v>
      </c>
      <c r="G317" s="9">
        <v>80000</v>
      </c>
      <c r="H317" s="203"/>
      <c r="I317" s="204"/>
      <c r="J317" s="204"/>
      <c r="K317" s="205"/>
    </row>
    <row r="318" spans="1:11" ht="12.95" customHeight="1">
      <c r="A318" s="193"/>
      <c r="B318" s="195"/>
      <c r="C318" s="197"/>
      <c r="D318" s="199"/>
      <c r="E318" s="7" t="s">
        <v>97</v>
      </c>
      <c r="F318" s="8" t="s">
        <v>96</v>
      </c>
      <c r="G318" s="9">
        <v>80000</v>
      </c>
      <c r="H318" s="203"/>
      <c r="I318" s="204"/>
      <c r="J318" s="204"/>
      <c r="K318" s="205"/>
    </row>
    <row r="319" spans="1:11" ht="12.95" customHeight="1">
      <c r="A319" s="193"/>
      <c r="B319" s="195"/>
      <c r="C319" s="197"/>
      <c r="D319" s="199"/>
      <c r="E319" s="7" t="s">
        <v>98</v>
      </c>
      <c r="F319" s="8" t="s">
        <v>96</v>
      </c>
      <c r="G319" s="9">
        <v>0</v>
      </c>
      <c r="H319" s="203"/>
      <c r="I319" s="204"/>
      <c r="J319" s="204"/>
      <c r="K319" s="205"/>
    </row>
    <row r="320" spans="1:11" ht="12.95" customHeight="1">
      <c r="A320" s="193"/>
      <c r="B320" s="195"/>
      <c r="C320" s="197"/>
      <c r="D320" s="199"/>
      <c r="E320" s="7" t="s">
        <v>99</v>
      </c>
      <c r="F320" s="8" t="s">
        <v>96</v>
      </c>
      <c r="G320" s="9">
        <v>0</v>
      </c>
      <c r="H320" s="203"/>
      <c r="I320" s="204"/>
      <c r="J320" s="204"/>
      <c r="K320" s="205"/>
    </row>
    <row r="321" spans="1:11" ht="12.95" customHeight="1">
      <c r="A321" s="193"/>
      <c r="B321" s="195"/>
      <c r="C321" s="208"/>
      <c r="D321" s="209"/>
      <c r="E321" s="12" t="s">
        <v>100</v>
      </c>
      <c r="F321" s="13" t="s">
        <v>96</v>
      </c>
      <c r="G321" s="14">
        <v>0</v>
      </c>
      <c r="H321" s="210"/>
      <c r="I321" s="211"/>
      <c r="J321" s="75" t="s">
        <v>101</v>
      </c>
      <c r="K321" s="76">
        <v>109</v>
      </c>
    </row>
    <row r="322" spans="1:11" ht="12.95" customHeight="1">
      <c r="A322" s="193"/>
      <c r="B322" s="195"/>
      <c r="C322" s="196" t="s">
        <v>1207</v>
      </c>
      <c r="D322" s="198" t="s">
        <v>526</v>
      </c>
      <c r="E322" s="3" t="s">
        <v>5</v>
      </c>
      <c r="F322" s="4" t="s">
        <v>93</v>
      </c>
      <c r="G322" s="5">
        <v>1669000</v>
      </c>
      <c r="H322" s="200" t="s">
        <v>90</v>
      </c>
      <c r="I322" s="201"/>
      <c r="J322" s="201"/>
      <c r="K322" s="202"/>
    </row>
    <row r="323" spans="1:11" ht="12.95" customHeight="1">
      <c r="A323" s="193"/>
      <c r="B323" s="195"/>
      <c r="C323" s="197"/>
      <c r="D323" s="199"/>
      <c r="E323" s="7" t="s">
        <v>95</v>
      </c>
      <c r="F323" s="8" t="s">
        <v>96</v>
      </c>
      <c r="G323" s="9">
        <v>3155900</v>
      </c>
      <c r="H323" s="203"/>
      <c r="I323" s="204"/>
      <c r="J323" s="204"/>
      <c r="K323" s="205"/>
    </row>
    <row r="324" spans="1:11" ht="12.95" customHeight="1">
      <c r="A324" s="193"/>
      <c r="B324" s="195"/>
      <c r="C324" s="197"/>
      <c r="D324" s="199"/>
      <c r="E324" s="7" t="s">
        <v>97</v>
      </c>
      <c r="F324" s="8" t="s">
        <v>96</v>
      </c>
      <c r="G324" s="9">
        <v>3155900</v>
      </c>
      <c r="H324" s="203"/>
      <c r="I324" s="204"/>
      <c r="J324" s="204"/>
      <c r="K324" s="205"/>
    </row>
    <row r="325" spans="1:11" ht="12.95" customHeight="1">
      <c r="A325" s="193"/>
      <c r="B325" s="195"/>
      <c r="C325" s="197"/>
      <c r="D325" s="199"/>
      <c r="E325" s="7" t="s">
        <v>98</v>
      </c>
      <c r="F325" s="8" t="s">
        <v>96</v>
      </c>
      <c r="G325" s="9">
        <v>0</v>
      </c>
      <c r="H325" s="203"/>
      <c r="I325" s="204"/>
      <c r="J325" s="204"/>
      <c r="K325" s="205"/>
    </row>
    <row r="326" spans="1:11" ht="12.95" customHeight="1">
      <c r="A326" s="193"/>
      <c r="B326" s="195"/>
      <c r="C326" s="197"/>
      <c r="D326" s="199"/>
      <c r="E326" s="7" t="s">
        <v>99</v>
      </c>
      <c r="F326" s="8" t="s">
        <v>96</v>
      </c>
      <c r="G326" s="9">
        <v>0</v>
      </c>
      <c r="H326" s="203"/>
      <c r="I326" s="204"/>
      <c r="J326" s="204"/>
      <c r="K326" s="205"/>
    </row>
    <row r="327" spans="1:11" ht="12.95" customHeight="1">
      <c r="A327" s="193"/>
      <c r="B327" s="195"/>
      <c r="C327" s="208"/>
      <c r="D327" s="209"/>
      <c r="E327" s="12" t="s">
        <v>100</v>
      </c>
      <c r="F327" s="13" t="s">
        <v>96</v>
      </c>
      <c r="G327" s="14">
        <v>0</v>
      </c>
      <c r="H327" s="210"/>
      <c r="I327" s="211"/>
      <c r="J327" s="75" t="s">
        <v>101</v>
      </c>
      <c r="K327" s="76">
        <v>109</v>
      </c>
    </row>
    <row r="328" spans="1:11" ht="12.95" customHeight="1">
      <c r="A328" s="193"/>
      <c r="B328" s="195"/>
      <c r="C328" s="196" t="s">
        <v>1215</v>
      </c>
      <c r="D328" s="198" t="s">
        <v>527</v>
      </c>
      <c r="E328" s="3" t="s">
        <v>5</v>
      </c>
      <c r="F328" s="4" t="s">
        <v>93</v>
      </c>
      <c r="G328" s="5">
        <v>15260000</v>
      </c>
      <c r="H328" s="200" t="s">
        <v>90</v>
      </c>
      <c r="I328" s="201"/>
      <c r="J328" s="201"/>
      <c r="K328" s="202"/>
    </row>
    <row r="329" spans="1:11" ht="12.95" customHeight="1">
      <c r="A329" s="193"/>
      <c r="B329" s="195"/>
      <c r="C329" s="197"/>
      <c r="D329" s="199"/>
      <c r="E329" s="7" t="s">
        <v>95</v>
      </c>
      <c r="F329" s="8" t="s">
        <v>96</v>
      </c>
      <c r="G329" s="9">
        <v>14028000</v>
      </c>
      <c r="H329" s="203"/>
      <c r="I329" s="204"/>
      <c r="J329" s="204"/>
      <c r="K329" s="205"/>
    </row>
    <row r="330" spans="1:11" ht="12.95" customHeight="1">
      <c r="A330" s="193"/>
      <c r="B330" s="195"/>
      <c r="C330" s="197"/>
      <c r="D330" s="199"/>
      <c r="E330" s="7" t="s">
        <v>97</v>
      </c>
      <c r="F330" s="8" t="s">
        <v>96</v>
      </c>
      <c r="G330" s="9">
        <v>14028000</v>
      </c>
      <c r="H330" s="203"/>
      <c r="I330" s="204"/>
      <c r="J330" s="204"/>
      <c r="K330" s="205"/>
    </row>
    <row r="331" spans="1:11" ht="12.95" customHeight="1">
      <c r="A331" s="193"/>
      <c r="B331" s="195"/>
      <c r="C331" s="197"/>
      <c r="D331" s="199"/>
      <c r="E331" s="7" t="s">
        <v>98</v>
      </c>
      <c r="F331" s="8" t="s">
        <v>96</v>
      </c>
      <c r="G331" s="9">
        <v>0</v>
      </c>
      <c r="H331" s="203"/>
      <c r="I331" s="204"/>
      <c r="J331" s="204"/>
      <c r="K331" s="205"/>
    </row>
    <row r="332" spans="1:11" ht="12.95" customHeight="1">
      <c r="A332" s="193"/>
      <c r="B332" s="195"/>
      <c r="C332" s="197"/>
      <c r="D332" s="199"/>
      <c r="E332" s="7" t="s">
        <v>99</v>
      </c>
      <c r="F332" s="8" t="s">
        <v>96</v>
      </c>
      <c r="G332" s="9">
        <v>0</v>
      </c>
      <c r="H332" s="203"/>
      <c r="I332" s="204"/>
      <c r="J332" s="204"/>
      <c r="K332" s="205"/>
    </row>
    <row r="333" spans="1:11" ht="12.95" customHeight="1">
      <c r="A333" s="193"/>
      <c r="B333" s="195"/>
      <c r="C333" s="208"/>
      <c r="D333" s="209"/>
      <c r="E333" s="12" t="s">
        <v>100</v>
      </c>
      <c r="F333" s="13" t="s">
        <v>96</v>
      </c>
      <c r="G333" s="14">
        <v>0</v>
      </c>
      <c r="H333" s="210"/>
      <c r="I333" s="211"/>
      <c r="J333" s="75" t="s">
        <v>101</v>
      </c>
      <c r="K333" s="76">
        <v>109</v>
      </c>
    </row>
    <row r="334" spans="1:11" ht="12.95" customHeight="1">
      <c r="A334" s="193"/>
      <c r="B334" s="195"/>
      <c r="C334" s="196" t="s">
        <v>110</v>
      </c>
      <c r="D334" s="198" t="s">
        <v>528</v>
      </c>
      <c r="E334" s="3" t="s">
        <v>5</v>
      </c>
      <c r="F334" s="4" t="s">
        <v>93</v>
      </c>
      <c r="G334" s="5">
        <v>2937000</v>
      </c>
      <c r="H334" s="200" t="s">
        <v>90</v>
      </c>
      <c r="I334" s="201"/>
      <c r="J334" s="201"/>
      <c r="K334" s="202"/>
    </row>
    <row r="335" spans="1:11" ht="12.95" customHeight="1">
      <c r="A335" s="193"/>
      <c r="B335" s="195"/>
      <c r="C335" s="197"/>
      <c r="D335" s="199"/>
      <c r="E335" s="7" t="s">
        <v>95</v>
      </c>
      <c r="F335" s="8" t="s">
        <v>96</v>
      </c>
      <c r="G335" s="9">
        <v>2970600</v>
      </c>
      <c r="H335" s="203"/>
      <c r="I335" s="204"/>
      <c r="J335" s="204"/>
      <c r="K335" s="205"/>
    </row>
    <row r="336" spans="1:11" ht="12.95" customHeight="1">
      <c r="A336" s="193"/>
      <c r="B336" s="195"/>
      <c r="C336" s="197"/>
      <c r="D336" s="199"/>
      <c r="E336" s="7" t="s">
        <v>97</v>
      </c>
      <c r="F336" s="8" t="s">
        <v>96</v>
      </c>
      <c r="G336" s="9">
        <v>2970600</v>
      </c>
      <c r="H336" s="203"/>
      <c r="I336" s="204"/>
      <c r="J336" s="204"/>
      <c r="K336" s="205"/>
    </row>
    <row r="337" spans="1:11" ht="12.95" customHeight="1">
      <c r="A337" s="193"/>
      <c r="B337" s="195"/>
      <c r="C337" s="197"/>
      <c r="D337" s="199"/>
      <c r="E337" s="7" t="s">
        <v>98</v>
      </c>
      <c r="F337" s="8" t="s">
        <v>96</v>
      </c>
      <c r="G337" s="9">
        <v>0</v>
      </c>
      <c r="H337" s="203"/>
      <c r="I337" s="204"/>
      <c r="J337" s="204"/>
      <c r="K337" s="205"/>
    </row>
    <row r="338" spans="1:11" ht="12.95" customHeight="1">
      <c r="A338" s="193"/>
      <c r="B338" s="195"/>
      <c r="C338" s="197"/>
      <c r="D338" s="199"/>
      <c r="E338" s="7" t="s">
        <v>99</v>
      </c>
      <c r="F338" s="8" t="s">
        <v>96</v>
      </c>
      <c r="G338" s="9">
        <v>0</v>
      </c>
      <c r="H338" s="203"/>
      <c r="I338" s="204"/>
      <c r="J338" s="204"/>
      <c r="K338" s="205"/>
    </row>
    <row r="339" spans="1:11" ht="12.95" customHeight="1">
      <c r="A339" s="193"/>
      <c r="B339" s="195"/>
      <c r="C339" s="208"/>
      <c r="D339" s="209"/>
      <c r="E339" s="12" t="s">
        <v>100</v>
      </c>
      <c r="F339" s="13" t="s">
        <v>96</v>
      </c>
      <c r="G339" s="14">
        <v>0</v>
      </c>
      <c r="H339" s="210"/>
      <c r="I339" s="211"/>
      <c r="J339" s="75" t="s">
        <v>101</v>
      </c>
      <c r="K339" s="76">
        <v>111</v>
      </c>
    </row>
    <row r="340" spans="1:11" ht="12.95" customHeight="1">
      <c r="A340" s="193"/>
      <c r="B340" s="195"/>
      <c r="C340" s="196" t="s">
        <v>1216</v>
      </c>
      <c r="D340" s="198" t="s">
        <v>529</v>
      </c>
      <c r="E340" s="3" t="s">
        <v>5</v>
      </c>
      <c r="F340" s="4" t="s">
        <v>93</v>
      </c>
      <c r="G340" s="5">
        <v>8290000</v>
      </c>
      <c r="H340" s="200" t="s">
        <v>90</v>
      </c>
      <c r="I340" s="201"/>
      <c r="J340" s="201"/>
      <c r="K340" s="202"/>
    </row>
    <row r="341" spans="1:11" ht="12.95" customHeight="1">
      <c r="A341" s="193"/>
      <c r="B341" s="195"/>
      <c r="C341" s="197"/>
      <c r="D341" s="199"/>
      <c r="E341" s="7" t="s">
        <v>95</v>
      </c>
      <c r="F341" s="8" t="s">
        <v>96</v>
      </c>
      <c r="G341" s="9">
        <v>8153450</v>
      </c>
      <c r="H341" s="203"/>
      <c r="I341" s="204"/>
      <c r="J341" s="204"/>
      <c r="K341" s="205"/>
    </row>
    <row r="342" spans="1:11" ht="12.95" customHeight="1">
      <c r="A342" s="193"/>
      <c r="B342" s="195"/>
      <c r="C342" s="197"/>
      <c r="D342" s="199"/>
      <c r="E342" s="7" t="s">
        <v>97</v>
      </c>
      <c r="F342" s="8" t="s">
        <v>96</v>
      </c>
      <c r="G342" s="9">
        <v>8153450</v>
      </c>
      <c r="H342" s="203"/>
      <c r="I342" s="204"/>
      <c r="J342" s="204"/>
      <c r="K342" s="205"/>
    </row>
    <row r="343" spans="1:11" ht="12.95" customHeight="1">
      <c r="A343" s="193"/>
      <c r="B343" s="195"/>
      <c r="C343" s="197"/>
      <c r="D343" s="199"/>
      <c r="E343" s="7" t="s">
        <v>98</v>
      </c>
      <c r="F343" s="8" t="s">
        <v>96</v>
      </c>
      <c r="G343" s="9">
        <v>0</v>
      </c>
      <c r="H343" s="203"/>
      <c r="I343" s="204"/>
      <c r="J343" s="204"/>
      <c r="K343" s="205"/>
    </row>
    <row r="344" spans="1:11" ht="12.95" customHeight="1">
      <c r="A344" s="193"/>
      <c r="B344" s="195"/>
      <c r="C344" s="197"/>
      <c r="D344" s="199"/>
      <c r="E344" s="7" t="s">
        <v>99</v>
      </c>
      <c r="F344" s="8" t="s">
        <v>96</v>
      </c>
      <c r="G344" s="9">
        <v>0</v>
      </c>
      <c r="H344" s="203"/>
      <c r="I344" s="204"/>
      <c r="J344" s="204"/>
      <c r="K344" s="205"/>
    </row>
    <row r="345" spans="1:11" ht="12.95" customHeight="1">
      <c r="A345" s="193"/>
      <c r="B345" s="195"/>
      <c r="C345" s="208"/>
      <c r="D345" s="209"/>
      <c r="E345" s="12" t="s">
        <v>100</v>
      </c>
      <c r="F345" s="13" t="s">
        <v>96</v>
      </c>
      <c r="G345" s="14">
        <v>0</v>
      </c>
      <c r="H345" s="210"/>
      <c r="I345" s="211"/>
      <c r="J345" s="75" t="s">
        <v>101</v>
      </c>
      <c r="K345" s="76">
        <v>111</v>
      </c>
    </row>
    <row r="346" spans="1:11" ht="12.95" customHeight="1">
      <c r="A346" s="193"/>
      <c r="B346" s="195"/>
      <c r="C346" s="196" t="s">
        <v>1217</v>
      </c>
      <c r="D346" s="198" t="s">
        <v>530</v>
      </c>
      <c r="E346" s="3" t="s">
        <v>5</v>
      </c>
      <c r="F346" s="4" t="s">
        <v>93</v>
      </c>
      <c r="G346" s="5">
        <v>6000</v>
      </c>
      <c r="H346" s="200" t="s">
        <v>90</v>
      </c>
      <c r="I346" s="201"/>
      <c r="J346" s="201"/>
      <c r="K346" s="202"/>
    </row>
    <row r="347" spans="1:11" ht="12.95" customHeight="1">
      <c r="A347" s="193"/>
      <c r="B347" s="195"/>
      <c r="C347" s="197"/>
      <c r="D347" s="199"/>
      <c r="E347" s="7" t="s">
        <v>95</v>
      </c>
      <c r="F347" s="8" t="s">
        <v>96</v>
      </c>
      <c r="G347" s="9">
        <v>0</v>
      </c>
      <c r="H347" s="203"/>
      <c r="I347" s="204"/>
      <c r="J347" s="204"/>
      <c r="K347" s="205"/>
    </row>
    <row r="348" spans="1:11" ht="12.95" customHeight="1">
      <c r="A348" s="193"/>
      <c r="B348" s="195"/>
      <c r="C348" s="197"/>
      <c r="D348" s="199"/>
      <c r="E348" s="7" t="s">
        <v>97</v>
      </c>
      <c r="F348" s="8" t="s">
        <v>96</v>
      </c>
      <c r="G348" s="9">
        <v>0</v>
      </c>
      <c r="H348" s="203"/>
      <c r="I348" s="204"/>
      <c r="J348" s="204"/>
      <c r="K348" s="205"/>
    </row>
    <row r="349" spans="1:11" ht="12.95" customHeight="1">
      <c r="A349" s="193"/>
      <c r="B349" s="195"/>
      <c r="C349" s="197"/>
      <c r="D349" s="199"/>
      <c r="E349" s="7" t="s">
        <v>98</v>
      </c>
      <c r="F349" s="8" t="s">
        <v>96</v>
      </c>
      <c r="G349" s="9">
        <v>0</v>
      </c>
      <c r="H349" s="203"/>
      <c r="I349" s="204"/>
      <c r="J349" s="204"/>
      <c r="K349" s="205"/>
    </row>
    <row r="350" spans="1:11" ht="12.95" customHeight="1">
      <c r="A350" s="193"/>
      <c r="B350" s="195"/>
      <c r="C350" s="197"/>
      <c r="D350" s="199"/>
      <c r="E350" s="7" t="s">
        <v>99</v>
      </c>
      <c r="F350" s="8" t="s">
        <v>96</v>
      </c>
      <c r="G350" s="9">
        <v>0</v>
      </c>
      <c r="H350" s="203"/>
      <c r="I350" s="204"/>
      <c r="J350" s="204"/>
      <c r="K350" s="205"/>
    </row>
    <row r="351" spans="1:11" ht="12.95" customHeight="1">
      <c r="A351" s="193"/>
      <c r="B351" s="195"/>
      <c r="C351" s="208"/>
      <c r="D351" s="209"/>
      <c r="E351" s="12" t="s">
        <v>100</v>
      </c>
      <c r="F351" s="13" t="s">
        <v>96</v>
      </c>
      <c r="G351" s="14">
        <v>0</v>
      </c>
      <c r="H351" s="210"/>
      <c r="I351" s="211"/>
      <c r="J351" s="75" t="s">
        <v>101</v>
      </c>
      <c r="K351" s="76">
        <v>111</v>
      </c>
    </row>
    <row r="352" spans="1:11" ht="12.95" customHeight="1">
      <c r="A352" s="193"/>
      <c r="B352" s="195"/>
      <c r="C352" s="196" t="s">
        <v>1206</v>
      </c>
      <c r="D352" s="198" t="s">
        <v>531</v>
      </c>
      <c r="E352" s="3" t="s">
        <v>5</v>
      </c>
      <c r="F352" s="4" t="s">
        <v>93</v>
      </c>
      <c r="G352" s="5">
        <v>99000</v>
      </c>
      <c r="H352" s="200" t="s">
        <v>90</v>
      </c>
      <c r="I352" s="201"/>
      <c r="J352" s="201"/>
      <c r="K352" s="202"/>
    </row>
    <row r="353" spans="1:11" ht="12.95" customHeight="1">
      <c r="A353" s="193"/>
      <c r="B353" s="195"/>
      <c r="C353" s="197"/>
      <c r="D353" s="199"/>
      <c r="E353" s="7" t="s">
        <v>95</v>
      </c>
      <c r="F353" s="8" t="s">
        <v>96</v>
      </c>
      <c r="G353" s="9">
        <v>92100</v>
      </c>
      <c r="H353" s="203"/>
      <c r="I353" s="204"/>
      <c r="J353" s="204"/>
      <c r="K353" s="205"/>
    </row>
    <row r="354" spans="1:11" ht="12.95" customHeight="1">
      <c r="A354" s="193"/>
      <c r="B354" s="195"/>
      <c r="C354" s="197"/>
      <c r="D354" s="199"/>
      <c r="E354" s="7" t="s">
        <v>97</v>
      </c>
      <c r="F354" s="8" t="s">
        <v>96</v>
      </c>
      <c r="G354" s="9">
        <v>92100</v>
      </c>
      <c r="H354" s="203"/>
      <c r="I354" s="204"/>
      <c r="J354" s="204"/>
      <c r="K354" s="205"/>
    </row>
    <row r="355" spans="1:11" ht="12.95" customHeight="1">
      <c r="A355" s="193"/>
      <c r="B355" s="195"/>
      <c r="C355" s="197"/>
      <c r="D355" s="199"/>
      <c r="E355" s="7" t="s">
        <v>98</v>
      </c>
      <c r="F355" s="8" t="s">
        <v>96</v>
      </c>
      <c r="G355" s="9">
        <v>0</v>
      </c>
      <c r="H355" s="203"/>
      <c r="I355" s="204"/>
      <c r="J355" s="204"/>
      <c r="K355" s="205"/>
    </row>
    <row r="356" spans="1:11" ht="12.95" customHeight="1">
      <c r="A356" s="193"/>
      <c r="B356" s="195"/>
      <c r="C356" s="197"/>
      <c r="D356" s="199"/>
      <c r="E356" s="7" t="s">
        <v>99</v>
      </c>
      <c r="F356" s="8" t="s">
        <v>96</v>
      </c>
      <c r="G356" s="9">
        <v>0</v>
      </c>
      <c r="H356" s="203"/>
      <c r="I356" s="204"/>
      <c r="J356" s="204"/>
      <c r="K356" s="205"/>
    </row>
    <row r="357" spans="1:11" ht="12.95" customHeight="1">
      <c r="A357" s="193"/>
      <c r="B357" s="207"/>
      <c r="C357" s="208"/>
      <c r="D357" s="209"/>
      <c r="E357" s="12" t="s">
        <v>100</v>
      </c>
      <c r="F357" s="13" t="s">
        <v>96</v>
      </c>
      <c r="G357" s="14">
        <v>0</v>
      </c>
      <c r="H357" s="210"/>
      <c r="I357" s="211"/>
      <c r="J357" s="75" t="s">
        <v>101</v>
      </c>
      <c r="K357" s="76">
        <v>111</v>
      </c>
    </row>
    <row r="358" spans="1:11" ht="12.95" customHeight="1">
      <c r="A358" s="193"/>
      <c r="B358" s="177" t="s">
        <v>532</v>
      </c>
      <c r="C358" s="178"/>
      <c r="D358" s="178"/>
      <c r="E358" s="178"/>
      <c r="F358" s="178"/>
      <c r="G358" s="178"/>
      <c r="H358" s="186"/>
      <c r="I358" s="186"/>
      <c r="J358" s="186"/>
      <c r="K358" s="187"/>
    </row>
    <row r="359" spans="1:11" ht="12.95" customHeight="1">
      <c r="A359" s="193"/>
      <c r="B359" s="179"/>
      <c r="C359" s="180"/>
      <c r="D359" s="180"/>
      <c r="E359" s="180"/>
      <c r="F359" s="180"/>
      <c r="G359" s="180"/>
      <c r="H359" s="188"/>
      <c r="I359" s="188"/>
      <c r="J359" s="188"/>
      <c r="K359" s="189"/>
    </row>
    <row r="360" spans="1:11" ht="12.95" customHeight="1">
      <c r="A360" s="193"/>
      <c r="B360" s="181"/>
      <c r="C360" s="182"/>
      <c r="D360" s="182"/>
      <c r="E360" s="182"/>
      <c r="F360" s="182"/>
      <c r="G360" s="182"/>
      <c r="H360" s="190"/>
      <c r="I360" s="190"/>
      <c r="J360" s="190"/>
      <c r="K360" s="191"/>
    </row>
    <row r="361" spans="1:11" ht="12.95" customHeight="1">
      <c r="A361" s="193"/>
      <c r="B361" s="194"/>
      <c r="C361" s="196" t="s">
        <v>91</v>
      </c>
      <c r="D361" s="198" t="s">
        <v>533</v>
      </c>
      <c r="E361" s="3" t="s">
        <v>5</v>
      </c>
      <c r="F361" s="4" t="s">
        <v>93</v>
      </c>
      <c r="G361" s="5">
        <v>25350000</v>
      </c>
      <c r="H361" s="200" t="s">
        <v>90</v>
      </c>
      <c r="I361" s="201"/>
      <c r="J361" s="201"/>
      <c r="K361" s="202"/>
    </row>
    <row r="362" spans="1:11" ht="12.95" customHeight="1">
      <c r="A362" s="193"/>
      <c r="B362" s="195"/>
      <c r="C362" s="197"/>
      <c r="D362" s="199"/>
      <c r="E362" s="7" t="s">
        <v>95</v>
      </c>
      <c r="F362" s="8" t="s">
        <v>96</v>
      </c>
      <c r="G362" s="9">
        <v>21725000</v>
      </c>
      <c r="H362" s="203"/>
      <c r="I362" s="204"/>
      <c r="J362" s="204"/>
      <c r="K362" s="205"/>
    </row>
    <row r="363" spans="1:11" ht="12.95" customHeight="1">
      <c r="A363" s="193"/>
      <c r="B363" s="195"/>
      <c r="C363" s="197"/>
      <c r="D363" s="199"/>
      <c r="E363" s="7" t="s">
        <v>97</v>
      </c>
      <c r="F363" s="8" t="s">
        <v>96</v>
      </c>
      <c r="G363" s="9">
        <v>21725000</v>
      </c>
      <c r="H363" s="203"/>
      <c r="I363" s="204"/>
      <c r="J363" s="204"/>
      <c r="K363" s="205"/>
    </row>
    <row r="364" spans="1:11" ht="12.95" customHeight="1">
      <c r="A364" s="193"/>
      <c r="B364" s="195"/>
      <c r="C364" s="197"/>
      <c r="D364" s="199"/>
      <c r="E364" s="7" t="s">
        <v>98</v>
      </c>
      <c r="F364" s="8" t="s">
        <v>96</v>
      </c>
      <c r="G364" s="9">
        <v>0</v>
      </c>
      <c r="H364" s="203"/>
      <c r="I364" s="204"/>
      <c r="J364" s="204"/>
      <c r="K364" s="205"/>
    </row>
    <row r="365" spans="1:11" ht="12.95" customHeight="1">
      <c r="A365" s="193"/>
      <c r="B365" s="195"/>
      <c r="C365" s="197"/>
      <c r="D365" s="199"/>
      <c r="E365" s="7" t="s">
        <v>99</v>
      </c>
      <c r="F365" s="8" t="s">
        <v>96</v>
      </c>
      <c r="G365" s="9">
        <v>0</v>
      </c>
      <c r="H365" s="203"/>
      <c r="I365" s="204"/>
      <c r="J365" s="204"/>
      <c r="K365" s="205"/>
    </row>
    <row r="366" spans="1:11" ht="12.95" customHeight="1">
      <c r="A366" s="193"/>
      <c r="B366" s="195"/>
      <c r="C366" s="208"/>
      <c r="D366" s="209"/>
      <c r="E366" s="12" t="s">
        <v>100</v>
      </c>
      <c r="F366" s="13" t="s">
        <v>96</v>
      </c>
      <c r="G366" s="14">
        <v>0</v>
      </c>
      <c r="H366" s="210"/>
      <c r="I366" s="211"/>
      <c r="J366" s="75" t="s">
        <v>101</v>
      </c>
      <c r="K366" s="76">
        <v>111</v>
      </c>
    </row>
    <row r="367" spans="1:11" ht="12.95" customHeight="1">
      <c r="A367" s="193"/>
      <c r="B367" s="195"/>
      <c r="C367" s="196" t="s">
        <v>102</v>
      </c>
      <c r="D367" s="198" t="s">
        <v>534</v>
      </c>
      <c r="E367" s="3" t="s">
        <v>5</v>
      </c>
      <c r="F367" s="4" t="s">
        <v>93</v>
      </c>
      <c r="G367" s="5">
        <v>14126000</v>
      </c>
      <c r="H367" s="200" t="s">
        <v>90</v>
      </c>
      <c r="I367" s="201"/>
      <c r="J367" s="201"/>
      <c r="K367" s="202"/>
    </row>
    <row r="368" spans="1:11" ht="12.95" customHeight="1">
      <c r="A368" s="193"/>
      <c r="B368" s="195"/>
      <c r="C368" s="197"/>
      <c r="D368" s="199"/>
      <c r="E368" s="7" t="s">
        <v>95</v>
      </c>
      <c r="F368" s="8" t="s">
        <v>96</v>
      </c>
      <c r="G368" s="9">
        <v>15224000</v>
      </c>
      <c r="H368" s="203"/>
      <c r="I368" s="204"/>
      <c r="J368" s="204"/>
      <c r="K368" s="205"/>
    </row>
    <row r="369" spans="1:11" ht="12.95" customHeight="1">
      <c r="A369" s="193"/>
      <c r="B369" s="195"/>
      <c r="C369" s="197"/>
      <c r="D369" s="199"/>
      <c r="E369" s="7" t="s">
        <v>97</v>
      </c>
      <c r="F369" s="8" t="s">
        <v>96</v>
      </c>
      <c r="G369" s="9">
        <v>15224000</v>
      </c>
      <c r="H369" s="203"/>
      <c r="I369" s="204"/>
      <c r="J369" s="204"/>
      <c r="K369" s="205"/>
    </row>
    <row r="370" spans="1:11" ht="12.95" customHeight="1">
      <c r="A370" s="193"/>
      <c r="B370" s="195"/>
      <c r="C370" s="197"/>
      <c r="D370" s="199"/>
      <c r="E370" s="7" t="s">
        <v>98</v>
      </c>
      <c r="F370" s="8" t="s">
        <v>96</v>
      </c>
      <c r="G370" s="9">
        <v>0</v>
      </c>
      <c r="H370" s="203"/>
      <c r="I370" s="204"/>
      <c r="J370" s="204"/>
      <c r="K370" s="205"/>
    </row>
    <row r="371" spans="1:11" ht="12.95" customHeight="1">
      <c r="A371" s="193"/>
      <c r="B371" s="195"/>
      <c r="C371" s="197"/>
      <c r="D371" s="199"/>
      <c r="E371" s="7" t="s">
        <v>99</v>
      </c>
      <c r="F371" s="8" t="s">
        <v>96</v>
      </c>
      <c r="G371" s="9">
        <v>0</v>
      </c>
      <c r="H371" s="203"/>
      <c r="I371" s="204"/>
      <c r="J371" s="204"/>
      <c r="K371" s="205"/>
    </row>
    <row r="372" spans="1:11" ht="12.95" customHeight="1">
      <c r="A372" s="193"/>
      <c r="B372" s="195"/>
      <c r="C372" s="208"/>
      <c r="D372" s="209"/>
      <c r="E372" s="12" t="s">
        <v>100</v>
      </c>
      <c r="F372" s="13" t="s">
        <v>96</v>
      </c>
      <c r="G372" s="14">
        <v>0</v>
      </c>
      <c r="H372" s="210"/>
      <c r="I372" s="211"/>
      <c r="J372" s="75" t="s">
        <v>101</v>
      </c>
      <c r="K372" s="76">
        <v>113</v>
      </c>
    </row>
    <row r="373" spans="1:11" ht="12.95" customHeight="1">
      <c r="A373" s="193"/>
      <c r="B373" s="195"/>
      <c r="C373" s="196" t="s">
        <v>1218</v>
      </c>
      <c r="D373" s="198" t="s">
        <v>535</v>
      </c>
      <c r="E373" s="3" t="s">
        <v>5</v>
      </c>
      <c r="F373" s="4" t="s">
        <v>93</v>
      </c>
      <c r="G373" s="5">
        <v>5781000</v>
      </c>
      <c r="H373" s="200" t="s">
        <v>90</v>
      </c>
      <c r="I373" s="201"/>
      <c r="J373" s="201"/>
      <c r="K373" s="202"/>
    </row>
    <row r="374" spans="1:11" ht="12.95" customHeight="1">
      <c r="A374" s="193"/>
      <c r="B374" s="195"/>
      <c r="C374" s="197"/>
      <c r="D374" s="199"/>
      <c r="E374" s="7" t="s">
        <v>95</v>
      </c>
      <c r="F374" s="8" t="s">
        <v>96</v>
      </c>
      <c r="G374" s="9">
        <v>4132400</v>
      </c>
      <c r="H374" s="203"/>
      <c r="I374" s="204"/>
      <c r="J374" s="204"/>
      <c r="K374" s="205"/>
    </row>
    <row r="375" spans="1:11" ht="12.95" customHeight="1">
      <c r="A375" s="193"/>
      <c r="B375" s="195"/>
      <c r="C375" s="197"/>
      <c r="D375" s="199"/>
      <c r="E375" s="7" t="s">
        <v>97</v>
      </c>
      <c r="F375" s="8" t="s">
        <v>96</v>
      </c>
      <c r="G375" s="9">
        <v>4132400</v>
      </c>
      <c r="H375" s="203"/>
      <c r="I375" s="204"/>
      <c r="J375" s="204"/>
      <c r="K375" s="205"/>
    </row>
    <row r="376" spans="1:11" ht="12.95" customHeight="1">
      <c r="A376" s="193"/>
      <c r="B376" s="195"/>
      <c r="C376" s="197"/>
      <c r="D376" s="199"/>
      <c r="E376" s="7" t="s">
        <v>98</v>
      </c>
      <c r="F376" s="8" t="s">
        <v>96</v>
      </c>
      <c r="G376" s="9">
        <v>0</v>
      </c>
      <c r="H376" s="203"/>
      <c r="I376" s="204"/>
      <c r="J376" s="204"/>
      <c r="K376" s="205"/>
    </row>
    <row r="377" spans="1:11" ht="12.95" customHeight="1">
      <c r="A377" s="193"/>
      <c r="B377" s="195"/>
      <c r="C377" s="197"/>
      <c r="D377" s="199"/>
      <c r="E377" s="7" t="s">
        <v>99</v>
      </c>
      <c r="F377" s="8" t="s">
        <v>96</v>
      </c>
      <c r="G377" s="9">
        <v>0</v>
      </c>
      <c r="H377" s="203"/>
      <c r="I377" s="204"/>
      <c r="J377" s="204"/>
      <c r="K377" s="205"/>
    </row>
    <row r="378" spans="1:11" ht="12.95" customHeight="1">
      <c r="A378" s="193"/>
      <c r="B378" s="195"/>
      <c r="C378" s="208"/>
      <c r="D378" s="209"/>
      <c r="E378" s="12" t="s">
        <v>100</v>
      </c>
      <c r="F378" s="13" t="s">
        <v>96</v>
      </c>
      <c r="G378" s="14">
        <v>0</v>
      </c>
      <c r="H378" s="210"/>
      <c r="I378" s="211"/>
      <c r="J378" s="75" t="s">
        <v>101</v>
      </c>
      <c r="K378" s="76">
        <v>113</v>
      </c>
    </row>
    <row r="379" spans="1:11" ht="12.95" customHeight="1">
      <c r="A379" s="193"/>
      <c r="B379" s="195"/>
      <c r="C379" s="196" t="s">
        <v>1207</v>
      </c>
      <c r="D379" s="198" t="s">
        <v>536</v>
      </c>
      <c r="E379" s="3" t="s">
        <v>5</v>
      </c>
      <c r="F379" s="4" t="s">
        <v>93</v>
      </c>
      <c r="G379" s="5">
        <v>87000</v>
      </c>
      <c r="H379" s="200" t="s">
        <v>90</v>
      </c>
      <c r="I379" s="201"/>
      <c r="J379" s="201"/>
      <c r="K379" s="202"/>
    </row>
    <row r="380" spans="1:11" ht="12.95" customHeight="1">
      <c r="A380" s="193"/>
      <c r="B380" s="195"/>
      <c r="C380" s="197"/>
      <c r="D380" s="199"/>
      <c r="E380" s="7" t="s">
        <v>95</v>
      </c>
      <c r="F380" s="8" t="s">
        <v>96</v>
      </c>
      <c r="G380" s="9">
        <v>0</v>
      </c>
      <c r="H380" s="203"/>
      <c r="I380" s="204"/>
      <c r="J380" s="204"/>
      <c r="K380" s="205"/>
    </row>
    <row r="381" spans="1:11" ht="12.95" customHeight="1">
      <c r="A381" s="193"/>
      <c r="B381" s="195"/>
      <c r="C381" s="197"/>
      <c r="D381" s="199"/>
      <c r="E381" s="7" t="s">
        <v>97</v>
      </c>
      <c r="F381" s="8" t="s">
        <v>96</v>
      </c>
      <c r="G381" s="9">
        <v>0</v>
      </c>
      <c r="H381" s="203"/>
      <c r="I381" s="204"/>
      <c r="J381" s="204"/>
      <c r="K381" s="205"/>
    </row>
    <row r="382" spans="1:11" ht="12.95" customHeight="1">
      <c r="A382" s="193"/>
      <c r="B382" s="195"/>
      <c r="C382" s="197"/>
      <c r="D382" s="199"/>
      <c r="E382" s="7" t="s">
        <v>98</v>
      </c>
      <c r="F382" s="8" t="s">
        <v>96</v>
      </c>
      <c r="G382" s="9">
        <v>0</v>
      </c>
      <c r="H382" s="203"/>
      <c r="I382" s="204"/>
      <c r="J382" s="204"/>
      <c r="K382" s="205"/>
    </row>
    <row r="383" spans="1:11" ht="12.95" customHeight="1">
      <c r="A383" s="193"/>
      <c r="B383" s="195"/>
      <c r="C383" s="197"/>
      <c r="D383" s="199"/>
      <c r="E383" s="7" t="s">
        <v>99</v>
      </c>
      <c r="F383" s="8" t="s">
        <v>96</v>
      </c>
      <c r="G383" s="9">
        <v>0</v>
      </c>
      <c r="H383" s="203"/>
      <c r="I383" s="204"/>
      <c r="J383" s="204"/>
      <c r="K383" s="205"/>
    </row>
    <row r="384" spans="1:11" ht="12.95" customHeight="1">
      <c r="A384" s="193"/>
      <c r="B384" s="195"/>
      <c r="C384" s="208"/>
      <c r="D384" s="209"/>
      <c r="E384" s="12" t="s">
        <v>100</v>
      </c>
      <c r="F384" s="13" t="s">
        <v>96</v>
      </c>
      <c r="G384" s="14">
        <v>0</v>
      </c>
      <c r="H384" s="210"/>
      <c r="I384" s="211"/>
      <c r="J384" s="75" t="s">
        <v>101</v>
      </c>
      <c r="K384" s="76">
        <v>113</v>
      </c>
    </row>
    <row r="385" spans="1:11" ht="12.95" customHeight="1">
      <c r="A385" s="193"/>
      <c r="B385" s="195"/>
      <c r="C385" s="196" t="s">
        <v>108</v>
      </c>
      <c r="D385" s="198" t="s">
        <v>537</v>
      </c>
      <c r="E385" s="3" t="s">
        <v>5</v>
      </c>
      <c r="F385" s="4" t="s">
        <v>93</v>
      </c>
      <c r="G385" s="5">
        <v>4554000</v>
      </c>
      <c r="H385" s="200" t="s">
        <v>90</v>
      </c>
      <c r="I385" s="201"/>
      <c r="J385" s="201"/>
      <c r="K385" s="202"/>
    </row>
    <row r="386" spans="1:11" ht="12.95" customHeight="1">
      <c r="A386" s="193"/>
      <c r="B386" s="195"/>
      <c r="C386" s="197"/>
      <c r="D386" s="199"/>
      <c r="E386" s="7" t="s">
        <v>95</v>
      </c>
      <c r="F386" s="8" t="s">
        <v>96</v>
      </c>
      <c r="G386" s="9">
        <v>5055600</v>
      </c>
      <c r="H386" s="203"/>
      <c r="I386" s="204"/>
      <c r="J386" s="204"/>
      <c r="K386" s="205"/>
    </row>
    <row r="387" spans="1:11" ht="12.95" customHeight="1">
      <c r="A387" s="193"/>
      <c r="B387" s="195"/>
      <c r="C387" s="197"/>
      <c r="D387" s="199"/>
      <c r="E387" s="7" t="s">
        <v>97</v>
      </c>
      <c r="F387" s="8" t="s">
        <v>96</v>
      </c>
      <c r="G387" s="9">
        <v>5055600</v>
      </c>
      <c r="H387" s="203"/>
      <c r="I387" s="204"/>
      <c r="J387" s="204"/>
      <c r="K387" s="205"/>
    </row>
    <row r="388" spans="1:11" ht="12.95" customHeight="1">
      <c r="A388" s="193"/>
      <c r="B388" s="195"/>
      <c r="C388" s="197"/>
      <c r="D388" s="199"/>
      <c r="E388" s="7" t="s">
        <v>98</v>
      </c>
      <c r="F388" s="8" t="s">
        <v>96</v>
      </c>
      <c r="G388" s="9">
        <v>0</v>
      </c>
      <c r="H388" s="203"/>
      <c r="I388" s="204"/>
      <c r="J388" s="204"/>
      <c r="K388" s="205"/>
    </row>
    <row r="389" spans="1:11" ht="12.95" customHeight="1">
      <c r="A389" s="193"/>
      <c r="B389" s="195"/>
      <c r="C389" s="197"/>
      <c r="D389" s="199"/>
      <c r="E389" s="7" t="s">
        <v>99</v>
      </c>
      <c r="F389" s="8" t="s">
        <v>96</v>
      </c>
      <c r="G389" s="9">
        <v>0</v>
      </c>
      <c r="H389" s="203"/>
      <c r="I389" s="204"/>
      <c r="J389" s="204"/>
      <c r="K389" s="205"/>
    </row>
    <row r="390" spans="1:11" ht="12.95" customHeight="1">
      <c r="A390" s="193"/>
      <c r="B390" s="195"/>
      <c r="C390" s="208"/>
      <c r="D390" s="209"/>
      <c r="E390" s="12" t="s">
        <v>100</v>
      </c>
      <c r="F390" s="13" t="s">
        <v>96</v>
      </c>
      <c r="G390" s="14">
        <v>0</v>
      </c>
      <c r="H390" s="210"/>
      <c r="I390" s="211"/>
      <c r="J390" s="75" t="s">
        <v>101</v>
      </c>
      <c r="K390" s="76">
        <v>113</v>
      </c>
    </row>
    <row r="391" spans="1:11" ht="12.95" customHeight="1">
      <c r="A391" s="193"/>
      <c r="B391" s="195"/>
      <c r="C391" s="196" t="s">
        <v>110</v>
      </c>
      <c r="D391" s="198" t="s">
        <v>538</v>
      </c>
      <c r="E391" s="3" t="s">
        <v>5</v>
      </c>
      <c r="F391" s="4" t="s">
        <v>93</v>
      </c>
      <c r="G391" s="5">
        <v>4445000</v>
      </c>
      <c r="H391" s="200" t="s">
        <v>90</v>
      </c>
      <c r="I391" s="201"/>
      <c r="J391" s="201"/>
      <c r="K391" s="202"/>
    </row>
    <row r="392" spans="1:11" ht="12.95" customHeight="1">
      <c r="A392" s="193"/>
      <c r="B392" s="195"/>
      <c r="C392" s="197"/>
      <c r="D392" s="199"/>
      <c r="E392" s="7" t="s">
        <v>95</v>
      </c>
      <c r="F392" s="8" t="s">
        <v>96</v>
      </c>
      <c r="G392" s="9">
        <v>2750400</v>
      </c>
      <c r="H392" s="203"/>
      <c r="I392" s="204"/>
      <c r="J392" s="204"/>
      <c r="K392" s="205"/>
    </row>
    <row r="393" spans="1:11" ht="12.95" customHeight="1">
      <c r="A393" s="193"/>
      <c r="B393" s="195"/>
      <c r="C393" s="197"/>
      <c r="D393" s="199"/>
      <c r="E393" s="7" t="s">
        <v>97</v>
      </c>
      <c r="F393" s="8" t="s">
        <v>96</v>
      </c>
      <c r="G393" s="9">
        <v>2750400</v>
      </c>
      <c r="H393" s="203"/>
      <c r="I393" s="204"/>
      <c r="J393" s="204"/>
      <c r="K393" s="205"/>
    </row>
    <row r="394" spans="1:11" ht="12.95" customHeight="1">
      <c r="A394" s="193"/>
      <c r="B394" s="195"/>
      <c r="C394" s="197"/>
      <c r="D394" s="199"/>
      <c r="E394" s="7" t="s">
        <v>98</v>
      </c>
      <c r="F394" s="8" t="s">
        <v>96</v>
      </c>
      <c r="G394" s="9">
        <v>0</v>
      </c>
      <c r="H394" s="203"/>
      <c r="I394" s="204"/>
      <c r="J394" s="204"/>
      <c r="K394" s="205"/>
    </row>
    <row r="395" spans="1:11" ht="12.95" customHeight="1">
      <c r="A395" s="193"/>
      <c r="B395" s="195"/>
      <c r="C395" s="197"/>
      <c r="D395" s="199"/>
      <c r="E395" s="7" t="s">
        <v>99</v>
      </c>
      <c r="F395" s="8" t="s">
        <v>96</v>
      </c>
      <c r="G395" s="9">
        <v>0</v>
      </c>
      <c r="H395" s="203"/>
      <c r="I395" s="204"/>
      <c r="J395" s="204"/>
      <c r="K395" s="205"/>
    </row>
    <row r="396" spans="1:11" ht="12.95" customHeight="1">
      <c r="A396" s="193"/>
      <c r="B396" s="195"/>
      <c r="C396" s="208"/>
      <c r="D396" s="209"/>
      <c r="E396" s="12" t="s">
        <v>100</v>
      </c>
      <c r="F396" s="13" t="s">
        <v>96</v>
      </c>
      <c r="G396" s="14">
        <v>0</v>
      </c>
      <c r="H396" s="210"/>
      <c r="I396" s="211"/>
      <c r="J396" s="75" t="s">
        <v>101</v>
      </c>
      <c r="K396" s="76">
        <v>113</v>
      </c>
    </row>
    <row r="397" spans="1:11" ht="12.95" customHeight="1">
      <c r="A397" s="193"/>
      <c r="B397" s="195"/>
      <c r="C397" s="196" t="s">
        <v>451</v>
      </c>
      <c r="D397" s="198" t="s">
        <v>539</v>
      </c>
      <c r="E397" s="3" t="s">
        <v>5</v>
      </c>
      <c r="F397" s="4" t="s">
        <v>93</v>
      </c>
      <c r="G397" s="5">
        <v>1242000</v>
      </c>
      <c r="H397" s="200" t="s">
        <v>90</v>
      </c>
      <c r="I397" s="201"/>
      <c r="J397" s="201"/>
      <c r="K397" s="202"/>
    </row>
    <row r="398" spans="1:11" ht="12.95" customHeight="1">
      <c r="A398" s="193"/>
      <c r="B398" s="195"/>
      <c r="C398" s="197"/>
      <c r="D398" s="199"/>
      <c r="E398" s="7" t="s">
        <v>95</v>
      </c>
      <c r="F398" s="8" t="s">
        <v>96</v>
      </c>
      <c r="G398" s="9">
        <v>1193900</v>
      </c>
      <c r="H398" s="203"/>
      <c r="I398" s="204"/>
      <c r="J398" s="204"/>
      <c r="K398" s="205"/>
    </row>
    <row r="399" spans="1:11" ht="12.95" customHeight="1">
      <c r="A399" s="193"/>
      <c r="B399" s="195"/>
      <c r="C399" s="197"/>
      <c r="D399" s="199"/>
      <c r="E399" s="7" t="s">
        <v>97</v>
      </c>
      <c r="F399" s="8" t="s">
        <v>96</v>
      </c>
      <c r="G399" s="9">
        <v>1193900</v>
      </c>
      <c r="H399" s="203"/>
      <c r="I399" s="204"/>
      <c r="J399" s="204"/>
      <c r="K399" s="205"/>
    </row>
    <row r="400" spans="1:11" ht="12.95" customHeight="1">
      <c r="A400" s="193"/>
      <c r="B400" s="195"/>
      <c r="C400" s="197"/>
      <c r="D400" s="199"/>
      <c r="E400" s="7" t="s">
        <v>98</v>
      </c>
      <c r="F400" s="8" t="s">
        <v>96</v>
      </c>
      <c r="G400" s="9">
        <v>0</v>
      </c>
      <c r="H400" s="203"/>
      <c r="I400" s="204"/>
      <c r="J400" s="204"/>
      <c r="K400" s="205"/>
    </row>
    <row r="401" spans="1:11" ht="12.95" customHeight="1">
      <c r="A401" s="193"/>
      <c r="B401" s="195"/>
      <c r="C401" s="197"/>
      <c r="D401" s="199"/>
      <c r="E401" s="7" t="s">
        <v>99</v>
      </c>
      <c r="F401" s="8" t="s">
        <v>96</v>
      </c>
      <c r="G401" s="9">
        <v>0</v>
      </c>
      <c r="H401" s="203"/>
      <c r="I401" s="204"/>
      <c r="J401" s="204"/>
      <c r="K401" s="205"/>
    </row>
    <row r="402" spans="1:11" ht="12.95" customHeight="1">
      <c r="A402" s="193"/>
      <c r="B402" s="195"/>
      <c r="C402" s="208"/>
      <c r="D402" s="209"/>
      <c r="E402" s="12" t="s">
        <v>100</v>
      </c>
      <c r="F402" s="13" t="s">
        <v>96</v>
      </c>
      <c r="G402" s="14">
        <v>0</v>
      </c>
      <c r="H402" s="210"/>
      <c r="I402" s="211"/>
      <c r="J402" s="75" t="s">
        <v>101</v>
      </c>
      <c r="K402" s="76">
        <v>115</v>
      </c>
    </row>
    <row r="403" spans="1:11" ht="12.95" customHeight="1">
      <c r="A403" s="193"/>
      <c r="B403" s="195"/>
      <c r="C403" s="196" t="s">
        <v>1217</v>
      </c>
      <c r="D403" s="198" t="s">
        <v>540</v>
      </c>
      <c r="E403" s="3" t="s">
        <v>5</v>
      </c>
      <c r="F403" s="4" t="s">
        <v>93</v>
      </c>
      <c r="G403" s="5">
        <v>14962000</v>
      </c>
      <c r="H403" s="200" t="s">
        <v>90</v>
      </c>
      <c r="I403" s="201"/>
      <c r="J403" s="201"/>
      <c r="K403" s="202"/>
    </row>
    <row r="404" spans="1:11" ht="12.95" customHeight="1">
      <c r="A404" s="193"/>
      <c r="B404" s="195"/>
      <c r="C404" s="197"/>
      <c r="D404" s="199"/>
      <c r="E404" s="7" t="s">
        <v>95</v>
      </c>
      <c r="F404" s="8" t="s">
        <v>96</v>
      </c>
      <c r="G404" s="9">
        <v>15537800</v>
      </c>
      <c r="H404" s="203"/>
      <c r="I404" s="204"/>
      <c r="J404" s="204"/>
      <c r="K404" s="205"/>
    </row>
    <row r="405" spans="1:11" ht="12.95" customHeight="1">
      <c r="A405" s="193"/>
      <c r="B405" s="195"/>
      <c r="C405" s="197"/>
      <c r="D405" s="199"/>
      <c r="E405" s="7" t="s">
        <v>97</v>
      </c>
      <c r="F405" s="8" t="s">
        <v>96</v>
      </c>
      <c r="G405" s="9">
        <v>15537800</v>
      </c>
      <c r="H405" s="203"/>
      <c r="I405" s="204"/>
      <c r="J405" s="204"/>
      <c r="K405" s="205"/>
    </row>
    <row r="406" spans="1:11" ht="12.95" customHeight="1">
      <c r="A406" s="193"/>
      <c r="B406" s="195"/>
      <c r="C406" s="197"/>
      <c r="D406" s="199"/>
      <c r="E406" s="7" t="s">
        <v>98</v>
      </c>
      <c r="F406" s="8" t="s">
        <v>96</v>
      </c>
      <c r="G406" s="9">
        <v>0</v>
      </c>
      <c r="H406" s="203"/>
      <c r="I406" s="204"/>
      <c r="J406" s="204"/>
      <c r="K406" s="205"/>
    </row>
    <row r="407" spans="1:11" ht="12.95" customHeight="1">
      <c r="A407" s="193"/>
      <c r="B407" s="195"/>
      <c r="C407" s="197"/>
      <c r="D407" s="199"/>
      <c r="E407" s="7" t="s">
        <v>99</v>
      </c>
      <c r="F407" s="8" t="s">
        <v>96</v>
      </c>
      <c r="G407" s="9">
        <v>0</v>
      </c>
      <c r="H407" s="203"/>
      <c r="I407" s="204"/>
      <c r="J407" s="204"/>
      <c r="K407" s="205"/>
    </row>
    <row r="408" spans="1:11" ht="12.95" customHeight="1">
      <c r="A408" s="193"/>
      <c r="B408" s="195"/>
      <c r="C408" s="208"/>
      <c r="D408" s="209"/>
      <c r="E408" s="12" t="s">
        <v>100</v>
      </c>
      <c r="F408" s="13" t="s">
        <v>96</v>
      </c>
      <c r="G408" s="14">
        <v>0</v>
      </c>
      <c r="H408" s="210"/>
      <c r="I408" s="211"/>
      <c r="J408" s="75" t="s">
        <v>101</v>
      </c>
      <c r="K408" s="76">
        <v>115</v>
      </c>
    </row>
    <row r="409" spans="1:11" ht="12.95" customHeight="1">
      <c r="A409" s="193"/>
      <c r="B409" s="195"/>
      <c r="C409" s="196" t="s">
        <v>457</v>
      </c>
      <c r="D409" s="198" t="s">
        <v>541</v>
      </c>
      <c r="E409" s="3" t="s">
        <v>5</v>
      </c>
      <c r="F409" s="4" t="s">
        <v>93</v>
      </c>
      <c r="G409" s="5">
        <v>469000</v>
      </c>
      <c r="H409" s="200" t="s">
        <v>90</v>
      </c>
      <c r="I409" s="201"/>
      <c r="J409" s="201"/>
      <c r="K409" s="202"/>
    </row>
    <row r="410" spans="1:11" ht="12.95" customHeight="1">
      <c r="A410" s="193"/>
      <c r="B410" s="195"/>
      <c r="C410" s="197"/>
      <c r="D410" s="199"/>
      <c r="E410" s="7" t="s">
        <v>95</v>
      </c>
      <c r="F410" s="8" t="s">
        <v>96</v>
      </c>
      <c r="G410" s="9">
        <v>444400</v>
      </c>
      <c r="H410" s="203"/>
      <c r="I410" s="204"/>
      <c r="J410" s="204"/>
      <c r="K410" s="205"/>
    </row>
    <row r="411" spans="1:11" ht="12.95" customHeight="1">
      <c r="A411" s="193"/>
      <c r="B411" s="195"/>
      <c r="C411" s="197"/>
      <c r="D411" s="199"/>
      <c r="E411" s="7" t="s">
        <v>97</v>
      </c>
      <c r="F411" s="8" t="s">
        <v>96</v>
      </c>
      <c r="G411" s="9">
        <v>444400</v>
      </c>
      <c r="H411" s="203"/>
      <c r="I411" s="204"/>
      <c r="J411" s="204"/>
      <c r="K411" s="205"/>
    </row>
    <row r="412" spans="1:11" ht="12.95" customHeight="1">
      <c r="A412" s="193"/>
      <c r="B412" s="195"/>
      <c r="C412" s="197"/>
      <c r="D412" s="199"/>
      <c r="E412" s="7" t="s">
        <v>98</v>
      </c>
      <c r="F412" s="8" t="s">
        <v>96</v>
      </c>
      <c r="G412" s="9">
        <v>0</v>
      </c>
      <c r="H412" s="203"/>
      <c r="I412" s="204"/>
      <c r="J412" s="204"/>
      <c r="K412" s="205"/>
    </row>
    <row r="413" spans="1:11" ht="12.95" customHeight="1">
      <c r="A413" s="193"/>
      <c r="B413" s="195"/>
      <c r="C413" s="197"/>
      <c r="D413" s="199"/>
      <c r="E413" s="7" t="s">
        <v>99</v>
      </c>
      <c r="F413" s="8" t="s">
        <v>96</v>
      </c>
      <c r="G413" s="9">
        <v>0</v>
      </c>
      <c r="H413" s="203"/>
      <c r="I413" s="204"/>
      <c r="J413" s="204"/>
      <c r="K413" s="205"/>
    </row>
    <row r="414" spans="1:11" ht="12.95" customHeight="1">
      <c r="A414" s="193"/>
      <c r="B414" s="195"/>
      <c r="C414" s="208"/>
      <c r="D414" s="209"/>
      <c r="E414" s="12" t="s">
        <v>100</v>
      </c>
      <c r="F414" s="13" t="s">
        <v>96</v>
      </c>
      <c r="G414" s="14">
        <v>0</v>
      </c>
      <c r="H414" s="210"/>
      <c r="I414" s="211"/>
      <c r="J414" s="75" t="s">
        <v>101</v>
      </c>
      <c r="K414" s="76">
        <v>115</v>
      </c>
    </row>
    <row r="415" spans="1:11" ht="12.95" customHeight="1">
      <c r="A415" s="193"/>
      <c r="B415" s="195"/>
      <c r="C415" s="196" t="s">
        <v>1209</v>
      </c>
      <c r="D415" s="198" t="s">
        <v>542</v>
      </c>
      <c r="E415" s="3" t="s">
        <v>5</v>
      </c>
      <c r="F415" s="4" t="s">
        <v>93</v>
      </c>
      <c r="G415" s="5">
        <v>420000</v>
      </c>
      <c r="H415" s="200" t="s">
        <v>90</v>
      </c>
      <c r="I415" s="201"/>
      <c r="J415" s="201"/>
      <c r="K415" s="202"/>
    </row>
    <row r="416" spans="1:11" ht="12.95" customHeight="1">
      <c r="A416" s="193"/>
      <c r="B416" s="195"/>
      <c r="C416" s="197"/>
      <c r="D416" s="199"/>
      <c r="E416" s="7" t="s">
        <v>95</v>
      </c>
      <c r="F416" s="8" t="s">
        <v>96</v>
      </c>
      <c r="G416" s="9">
        <v>62000</v>
      </c>
      <c r="H416" s="203"/>
      <c r="I416" s="204"/>
      <c r="J416" s="204"/>
      <c r="K416" s="205"/>
    </row>
    <row r="417" spans="1:11" ht="12.95" customHeight="1">
      <c r="A417" s="193"/>
      <c r="B417" s="195"/>
      <c r="C417" s="197"/>
      <c r="D417" s="199"/>
      <c r="E417" s="7" t="s">
        <v>97</v>
      </c>
      <c r="F417" s="8" t="s">
        <v>96</v>
      </c>
      <c r="G417" s="9">
        <v>62000</v>
      </c>
      <c r="H417" s="203"/>
      <c r="I417" s="204"/>
      <c r="J417" s="204"/>
      <c r="K417" s="205"/>
    </row>
    <row r="418" spans="1:11" ht="12.95" customHeight="1">
      <c r="A418" s="193"/>
      <c r="B418" s="195"/>
      <c r="C418" s="197"/>
      <c r="D418" s="199"/>
      <c r="E418" s="7" t="s">
        <v>98</v>
      </c>
      <c r="F418" s="8" t="s">
        <v>96</v>
      </c>
      <c r="G418" s="9">
        <v>0</v>
      </c>
      <c r="H418" s="203"/>
      <c r="I418" s="204"/>
      <c r="J418" s="204"/>
      <c r="K418" s="205"/>
    </row>
    <row r="419" spans="1:11" ht="12.95" customHeight="1">
      <c r="A419" s="193"/>
      <c r="B419" s="195"/>
      <c r="C419" s="197"/>
      <c r="D419" s="199"/>
      <c r="E419" s="7" t="s">
        <v>99</v>
      </c>
      <c r="F419" s="8" t="s">
        <v>96</v>
      </c>
      <c r="G419" s="9">
        <v>0</v>
      </c>
      <c r="H419" s="203"/>
      <c r="I419" s="204"/>
      <c r="J419" s="204"/>
      <c r="K419" s="205"/>
    </row>
    <row r="420" spans="1:11" ht="12.95" customHeight="1">
      <c r="A420" s="193"/>
      <c r="B420" s="207"/>
      <c r="C420" s="208"/>
      <c r="D420" s="209"/>
      <c r="E420" s="12" t="s">
        <v>100</v>
      </c>
      <c r="F420" s="13" t="s">
        <v>96</v>
      </c>
      <c r="G420" s="14">
        <v>0</v>
      </c>
      <c r="H420" s="210"/>
      <c r="I420" s="211"/>
      <c r="J420" s="75" t="s">
        <v>101</v>
      </c>
      <c r="K420" s="76">
        <v>115</v>
      </c>
    </row>
    <row r="421" spans="1:11" ht="12.95" customHeight="1">
      <c r="A421" s="193"/>
      <c r="B421" s="177" t="s">
        <v>543</v>
      </c>
      <c r="C421" s="178"/>
      <c r="D421" s="178"/>
      <c r="E421" s="178"/>
      <c r="F421" s="178"/>
      <c r="G421" s="178"/>
      <c r="H421" s="186"/>
      <c r="I421" s="186"/>
      <c r="J421" s="186"/>
      <c r="K421" s="187"/>
    </row>
    <row r="422" spans="1:11" ht="12.95" customHeight="1">
      <c r="A422" s="193"/>
      <c r="B422" s="179"/>
      <c r="C422" s="180"/>
      <c r="D422" s="180"/>
      <c r="E422" s="180"/>
      <c r="F422" s="180"/>
      <c r="G422" s="180"/>
      <c r="H422" s="188"/>
      <c r="I422" s="188"/>
      <c r="J422" s="188"/>
      <c r="K422" s="189"/>
    </row>
    <row r="423" spans="1:11" ht="12.95" customHeight="1">
      <c r="A423" s="193"/>
      <c r="B423" s="181"/>
      <c r="C423" s="182"/>
      <c r="D423" s="182"/>
      <c r="E423" s="182"/>
      <c r="F423" s="182"/>
      <c r="G423" s="182"/>
      <c r="H423" s="190"/>
      <c r="I423" s="190"/>
      <c r="J423" s="190"/>
      <c r="K423" s="191"/>
    </row>
    <row r="424" spans="1:11" ht="12.95" customHeight="1">
      <c r="A424" s="193"/>
      <c r="B424" s="194"/>
      <c r="C424" s="196" t="s">
        <v>91</v>
      </c>
      <c r="D424" s="198" t="s">
        <v>544</v>
      </c>
      <c r="E424" s="3" t="s">
        <v>5</v>
      </c>
      <c r="F424" s="4" t="s">
        <v>93</v>
      </c>
      <c r="G424" s="5">
        <v>48000</v>
      </c>
      <c r="H424" s="200" t="s">
        <v>90</v>
      </c>
      <c r="I424" s="201"/>
      <c r="J424" s="201"/>
      <c r="K424" s="202"/>
    </row>
    <row r="425" spans="1:11" ht="12.95" customHeight="1">
      <c r="A425" s="193"/>
      <c r="B425" s="195"/>
      <c r="C425" s="197"/>
      <c r="D425" s="199"/>
      <c r="E425" s="7" t="s">
        <v>95</v>
      </c>
      <c r="F425" s="8" t="s">
        <v>96</v>
      </c>
      <c r="G425" s="9">
        <v>9600</v>
      </c>
      <c r="H425" s="203"/>
      <c r="I425" s="204"/>
      <c r="J425" s="204"/>
      <c r="K425" s="205"/>
    </row>
    <row r="426" spans="1:11" ht="12.95" customHeight="1">
      <c r="A426" s="193"/>
      <c r="B426" s="195"/>
      <c r="C426" s="197"/>
      <c r="D426" s="199"/>
      <c r="E426" s="7" t="s">
        <v>97</v>
      </c>
      <c r="F426" s="8" t="s">
        <v>96</v>
      </c>
      <c r="G426" s="9">
        <v>9600</v>
      </c>
      <c r="H426" s="203"/>
      <c r="I426" s="204"/>
      <c r="J426" s="204"/>
      <c r="K426" s="205"/>
    </row>
    <row r="427" spans="1:11" ht="12.95" customHeight="1">
      <c r="A427" s="193"/>
      <c r="B427" s="195"/>
      <c r="C427" s="197"/>
      <c r="D427" s="199"/>
      <c r="E427" s="7" t="s">
        <v>98</v>
      </c>
      <c r="F427" s="8" t="s">
        <v>96</v>
      </c>
      <c r="G427" s="9">
        <v>0</v>
      </c>
      <c r="H427" s="203"/>
      <c r="I427" s="204"/>
      <c r="J427" s="204"/>
      <c r="K427" s="205"/>
    </row>
    <row r="428" spans="1:11" ht="12.95" customHeight="1">
      <c r="A428" s="193"/>
      <c r="B428" s="195"/>
      <c r="C428" s="197"/>
      <c r="D428" s="199"/>
      <c r="E428" s="7" t="s">
        <v>99</v>
      </c>
      <c r="F428" s="8" t="s">
        <v>96</v>
      </c>
      <c r="G428" s="9">
        <v>0</v>
      </c>
      <c r="H428" s="203"/>
      <c r="I428" s="204"/>
      <c r="J428" s="204"/>
      <c r="K428" s="205"/>
    </row>
    <row r="429" spans="1:11" ht="12.95" customHeight="1">
      <c r="A429" s="193"/>
      <c r="B429" s="195"/>
      <c r="C429" s="208"/>
      <c r="D429" s="209"/>
      <c r="E429" s="12" t="s">
        <v>100</v>
      </c>
      <c r="F429" s="13" t="s">
        <v>96</v>
      </c>
      <c r="G429" s="14">
        <v>0</v>
      </c>
      <c r="H429" s="210"/>
      <c r="I429" s="211"/>
      <c r="J429" s="75" t="s">
        <v>101</v>
      </c>
      <c r="K429" s="76">
        <v>115</v>
      </c>
    </row>
    <row r="430" spans="1:11" ht="12.95" customHeight="1">
      <c r="A430" s="193"/>
      <c r="B430" s="195"/>
      <c r="C430" s="196" t="s">
        <v>1205</v>
      </c>
      <c r="D430" s="198" t="s">
        <v>545</v>
      </c>
      <c r="E430" s="3" t="s">
        <v>5</v>
      </c>
      <c r="F430" s="4" t="s">
        <v>93</v>
      </c>
      <c r="G430" s="5">
        <v>492784000</v>
      </c>
      <c r="H430" s="200" t="s">
        <v>90</v>
      </c>
      <c r="I430" s="201"/>
      <c r="J430" s="201"/>
      <c r="K430" s="202"/>
    </row>
    <row r="431" spans="1:11" ht="12.95" customHeight="1">
      <c r="A431" s="193"/>
      <c r="B431" s="195"/>
      <c r="C431" s="197"/>
      <c r="D431" s="199"/>
      <c r="E431" s="7" t="s">
        <v>95</v>
      </c>
      <c r="F431" s="8" t="s">
        <v>96</v>
      </c>
      <c r="G431" s="9">
        <v>477846157</v>
      </c>
      <c r="H431" s="203"/>
      <c r="I431" s="204"/>
      <c r="J431" s="204"/>
      <c r="K431" s="205"/>
    </row>
    <row r="432" spans="1:11" ht="12.95" customHeight="1">
      <c r="A432" s="193"/>
      <c r="B432" s="195"/>
      <c r="C432" s="197"/>
      <c r="D432" s="199"/>
      <c r="E432" s="7" t="s">
        <v>97</v>
      </c>
      <c r="F432" s="8" t="s">
        <v>96</v>
      </c>
      <c r="G432" s="9">
        <v>477555385</v>
      </c>
      <c r="H432" s="203"/>
      <c r="I432" s="204"/>
      <c r="J432" s="204"/>
      <c r="K432" s="205"/>
    </row>
    <row r="433" spans="1:11" ht="12.95" customHeight="1">
      <c r="A433" s="193"/>
      <c r="B433" s="195"/>
      <c r="C433" s="197"/>
      <c r="D433" s="199"/>
      <c r="E433" s="7" t="s">
        <v>98</v>
      </c>
      <c r="F433" s="8" t="s">
        <v>96</v>
      </c>
      <c r="G433" s="9">
        <v>50520</v>
      </c>
      <c r="H433" s="203"/>
      <c r="I433" s="204"/>
      <c r="J433" s="204"/>
      <c r="K433" s="205"/>
    </row>
    <row r="434" spans="1:11" ht="12.95" customHeight="1">
      <c r="A434" s="193"/>
      <c r="B434" s="195"/>
      <c r="C434" s="197"/>
      <c r="D434" s="199"/>
      <c r="E434" s="7" t="s">
        <v>99</v>
      </c>
      <c r="F434" s="8" t="s">
        <v>96</v>
      </c>
      <c r="G434" s="9">
        <v>0</v>
      </c>
      <c r="H434" s="203"/>
      <c r="I434" s="204"/>
      <c r="J434" s="204"/>
      <c r="K434" s="205"/>
    </row>
    <row r="435" spans="1:11" ht="12.95" customHeight="1">
      <c r="A435" s="193"/>
      <c r="B435" s="195"/>
      <c r="C435" s="208"/>
      <c r="D435" s="209"/>
      <c r="E435" s="12" t="s">
        <v>100</v>
      </c>
      <c r="F435" s="13" t="s">
        <v>96</v>
      </c>
      <c r="G435" s="14">
        <v>240252</v>
      </c>
      <c r="H435" s="210"/>
      <c r="I435" s="211"/>
      <c r="J435" s="75" t="s">
        <v>101</v>
      </c>
      <c r="K435" s="76">
        <v>115</v>
      </c>
    </row>
    <row r="436" spans="1:11" ht="12.95" customHeight="1">
      <c r="A436" s="193"/>
      <c r="B436" s="195"/>
      <c r="C436" s="196" t="s">
        <v>104</v>
      </c>
      <c r="D436" s="198" t="s">
        <v>546</v>
      </c>
      <c r="E436" s="3" t="s">
        <v>5</v>
      </c>
      <c r="F436" s="4" t="s">
        <v>93</v>
      </c>
      <c r="G436" s="5">
        <v>558000</v>
      </c>
      <c r="H436" s="200" t="s">
        <v>90</v>
      </c>
      <c r="I436" s="201"/>
      <c r="J436" s="201"/>
      <c r="K436" s="202"/>
    </row>
    <row r="437" spans="1:11" ht="12.95" customHeight="1">
      <c r="A437" s="193"/>
      <c r="B437" s="195"/>
      <c r="C437" s="197"/>
      <c r="D437" s="199"/>
      <c r="E437" s="7" t="s">
        <v>95</v>
      </c>
      <c r="F437" s="8" t="s">
        <v>96</v>
      </c>
      <c r="G437" s="9">
        <v>471200</v>
      </c>
      <c r="H437" s="203"/>
      <c r="I437" s="204"/>
      <c r="J437" s="204"/>
      <c r="K437" s="205"/>
    </row>
    <row r="438" spans="1:11" ht="12.95" customHeight="1">
      <c r="A438" s="193"/>
      <c r="B438" s="195"/>
      <c r="C438" s="197"/>
      <c r="D438" s="199"/>
      <c r="E438" s="7" t="s">
        <v>97</v>
      </c>
      <c r="F438" s="8" t="s">
        <v>96</v>
      </c>
      <c r="G438" s="9">
        <v>471200</v>
      </c>
      <c r="H438" s="203"/>
      <c r="I438" s="204"/>
      <c r="J438" s="204"/>
      <c r="K438" s="205"/>
    </row>
    <row r="439" spans="1:11" ht="12.95" customHeight="1">
      <c r="A439" s="193"/>
      <c r="B439" s="195"/>
      <c r="C439" s="197"/>
      <c r="D439" s="199"/>
      <c r="E439" s="7" t="s">
        <v>98</v>
      </c>
      <c r="F439" s="8" t="s">
        <v>96</v>
      </c>
      <c r="G439" s="9">
        <v>0</v>
      </c>
      <c r="H439" s="203"/>
      <c r="I439" s="204"/>
      <c r="J439" s="204"/>
      <c r="K439" s="205"/>
    </row>
    <row r="440" spans="1:11" ht="12.95" customHeight="1">
      <c r="A440" s="193"/>
      <c r="B440" s="195"/>
      <c r="C440" s="197"/>
      <c r="D440" s="199"/>
      <c r="E440" s="7" t="s">
        <v>99</v>
      </c>
      <c r="F440" s="8" t="s">
        <v>96</v>
      </c>
      <c r="G440" s="9">
        <v>0</v>
      </c>
      <c r="H440" s="203"/>
      <c r="I440" s="204"/>
      <c r="J440" s="204"/>
      <c r="K440" s="205"/>
    </row>
    <row r="441" spans="1:11" ht="12.95" customHeight="1">
      <c r="A441" s="193"/>
      <c r="B441" s="195"/>
      <c r="C441" s="208"/>
      <c r="D441" s="209"/>
      <c r="E441" s="12" t="s">
        <v>100</v>
      </c>
      <c r="F441" s="13" t="s">
        <v>96</v>
      </c>
      <c r="G441" s="14">
        <v>0</v>
      </c>
      <c r="H441" s="210"/>
      <c r="I441" s="211"/>
      <c r="J441" s="75" t="s">
        <v>101</v>
      </c>
      <c r="K441" s="76">
        <v>117</v>
      </c>
    </row>
    <row r="442" spans="1:11" ht="12.95" customHeight="1">
      <c r="A442" s="193"/>
      <c r="B442" s="195"/>
      <c r="C442" s="196" t="s">
        <v>106</v>
      </c>
      <c r="D442" s="198" t="s">
        <v>547</v>
      </c>
      <c r="E442" s="3" t="s">
        <v>5</v>
      </c>
      <c r="F442" s="4" t="s">
        <v>93</v>
      </c>
      <c r="G442" s="5">
        <v>1483000</v>
      </c>
      <c r="H442" s="200" t="s">
        <v>90</v>
      </c>
      <c r="I442" s="201"/>
      <c r="J442" s="201"/>
      <c r="K442" s="202"/>
    </row>
    <row r="443" spans="1:11" ht="12.95" customHeight="1">
      <c r="A443" s="193"/>
      <c r="B443" s="195"/>
      <c r="C443" s="197"/>
      <c r="D443" s="199"/>
      <c r="E443" s="7" t="s">
        <v>95</v>
      </c>
      <c r="F443" s="8" t="s">
        <v>96</v>
      </c>
      <c r="G443" s="9">
        <v>1390000</v>
      </c>
      <c r="H443" s="203"/>
      <c r="I443" s="204"/>
      <c r="J443" s="204"/>
      <c r="K443" s="205"/>
    </row>
    <row r="444" spans="1:11" ht="12.95" customHeight="1">
      <c r="A444" s="193"/>
      <c r="B444" s="195"/>
      <c r="C444" s="197"/>
      <c r="D444" s="199"/>
      <c r="E444" s="7" t="s">
        <v>97</v>
      </c>
      <c r="F444" s="8" t="s">
        <v>96</v>
      </c>
      <c r="G444" s="9">
        <v>1390000</v>
      </c>
      <c r="H444" s="203"/>
      <c r="I444" s="204"/>
      <c r="J444" s="204"/>
      <c r="K444" s="205"/>
    </row>
    <row r="445" spans="1:11" ht="12.95" customHeight="1">
      <c r="A445" s="193"/>
      <c r="B445" s="195"/>
      <c r="C445" s="197"/>
      <c r="D445" s="199"/>
      <c r="E445" s="7" t="s">
        <v>98</v>
      </c>
      <c r="F445" s="8" t="s">
        <v>96</v>
      </c>
      <c r="G445" s="9">
        <v>0</v>
      </c>
      <c r="H445" s="203"/>
      <c r="I445" s="204"/>
      <c r="J445" s="204"/>
      <c r="K445" s="205"/>
    </row>
    <row r="446" spans="1:11" ht="12.95" customHeight="1">
      <c r="A446" s="193"/>
      <c r="B446" s="195"/>
      <c r="C446" s="197"/>
      <c r="D446" s="199"/>
      <c r="E446" s="7" t="s">
        <v>99</v>
      </c>
      <c r="F446" s="8" t="s">
        <v>96</v>
      </c>
      <c r="G446" s="9">
        <v>0</v>
      </c>
      <c r="H446" s="203"/>
      <c r="I446" s="204"/>
      <c r="J446" s="204"/>
      <c r="K446" s="205"/>
    </row>
    <row r="447" spans="1:11" ht="12.95" customHeight="1">
      <c r="A447" s="193"/>
      <c r="B447" s="195"/>
      <c r="C447" s="208"/>
      <c r="D447" s="209"/>
      <c r="E447" s="12" t="s">
        <v>100</v>
      </c>
      <c r="F447" s="13" t="s">
        <v>96</v>
      </c>
      <c r="G447" s="14">
        <v>0</v>
      </c>
      <c r="H447" s="210"/>
      <c r="I447" s="211"/>
      <c r="J447" s="75" t="s">
        <v>101</v>
      </c>
      <c r="K447" s="76">
        <v>117</v>
      </c>
    </row>
    <row r="448" spans="1:11" ht="12.95" customHeight="1">
      <c r="A448" s="193"/>
      <c r="B448" s="195"/>
      <c r="C448" s="196" t="s">
        <v>108</v>
      </c>
      <c r="D448" s="198" t="s">
        <v>548</v>
      </c>
      <c r="E448" s="3" t="s">
        <v>5</v>
      </c>
      <c r="F448" s="4" t="s">
        <v>93</v>
      </c>
      <c r="G448" s="5">
        <v>3000</v>
      </c>
      <c r="H448" s="200" t="s">
        <v>90</v>
      </c>
      <c r="I448" s="201"/>
      <c r="J448" s="201"/>
      <c r="K448" s="202"/>
    </row>
    <row r="449" spans="1:11" ht="12.95" customHeight="1">
      <c r="A449" s="193"/>
      <c r="B449" s="195"/>
      <c r="C449" s="197"/>
      <c r="D449" s="199"/>
      <c r="E449" s="7" t="s">
        <v>95</v>
      </c>
      <c r="F449" s="8" t="s">
        <v>96</v>
      </c>
      <c r="G449" s="9">
        <v>0</v>
      </c>
      <c r="H449" s="203"/>
      <c r="I449" s="204"/>
      <c r="J449" s="204"/>
      <c r="K449" s="205"/>
    </row>
    <row r="450" spans="1:11" ht="12.95" customHeight="1">
      <c r="A450" s="193"/>
      <c r="B450" s="195"/>
      <c r="C450" s="197"/>
      <c r="D450" s="199"/>
      <c r="E450" s="7" t="s">
        <v>97</v>
      </c>
      <c r="F450" s="8" t="s">
        <v>96</v>
      </c>
      <c r="G450" s="9">
        <v>0</v>
      </c>
      <c r="H450" s="203"/>
      <c r="I450" s="204"/>
      <c r="J450" s="204"/>
      <c r="K450" s="205"/>
    </row>
    <row r="451" spans="1:11" ht="12.95" customHeight="1">
      <c r="A451" s="193"/>
      <c r="B451" s="195"/>
      <c r="C451" s="197"/>
      <c r="D451" s="199"/>
      <c r="E451" s="7" t="s">
        <v>98</v>
      </c>
      <c r="F451" s="8" t="s">
        <v>96</v>
      </c>
      <c r="G451" s="9">
        <v>0</v>
      </c>
      <c r="H451" s="203"/>
      <c r="I451" s="204"/>
      <c r="J451" s="204"/>
      <c r="K451" s="205"/>
    </row>
    <row r="452" spans="1:11" ht="12.95" customHeight="1">
      <c r="A452" s="193"/>
      <c r="B452" s="195"/>
      <c r="C452" s="197"/>
      <c r="D452" s="199"/>
      <c r="E452" s="7" t="s">
        <v>99</v>
      </c>
      <c r="F452" s="8" t="s">
        <v>96</v>
      </c>
      <c r="G452" s="9">
        <v>0</v>
      </c>
      <c r="H452" s="203"/>
      <c r="I452" s="204"/>
      <c r="J452" s="204"/>
      <c r="K452" s="205"/>
    </row>
    <row r="453" spans="1:11" ht="12.95" customHeight="1">
      <c r="A453" s="193"/>
      <c r="B453" s="207"/>
      <c r="C453" s="208"/>
      <c r="D453" s="209"/>
      <c r="E453" s="12" t="s">
        <v>100</v>
      </c>
      <c r="F453" s="13" t="s">
        <v>96</v>
      </c>
      <c r="G453" s="14">
        <v>0</v>
      </c>
      <c r="H453" s="210"/>
      <c r="I453" s="211"/>
      <c r="J453" s="75" t="s">
        <v>101</v>
      </c>
      <c r="K453" s="76">
        <v>117</v>
      </c>
    </row>
    <row r="454" spans="1:11" ht="12.95" customHeight="1">
      <c r="A454" s="193"/>
      <c r="B454" s="177" t="s">
        <v>549</v>
      </c>
      <c r="C454" s="178"/>
      <c r="D454" s="178"/>
      <c r="E454" s="178"/>
      <c r="F454" s="178"/>
      <c r="G454" s="178"/>
      <c r="H454" s="186"/>
      <c r="I454" s="186"/>
      <c r="J454" s="186"/>
      <c r="K454" s="187"/>
    </row>
    <row r="455" spans="1:11" ht="12.95" customHeight="1">
      <c r="A455" s="193"/>
      <c r="B455" s="179"/>
      <c r="C455" s="180"/>
      <c r="D455" s="180"/>
      <c r="E455" s="180"/>
      <c r="F455" s="180"/>
      <c r="G455" s="180"/>
      <c r="H455" s="188"/>
      <c r="I455" s="188"/>
      <c r="J455" s="188"/>
      <c r="K455" s="189"/>
    </row>
    <row r="456" spans="1:11" ht="12.95" customHeight="1">
      <c r="A456" s="193"/>
      <c r="B456" s="181"/>
      <c r="C456" s="182"/>
      <c r="D456" s="182"/>
      <c r="E456" s="182"/>
      <c r="F456" s="182"/>
      <c r="G456" s="182"/>
      <c r="H456" s="190"/>
      <c r="I456" s="190"/>
      <c r="J456" s="190"/>
      <c r="K456" s="191"/>
    </row>
    <row r="457" spans="1:11" ht="12.95" customHeight="1">
      <c r="A457" s="193"/>
      <c r="B457" s="194"/>
      <c r="C457" s="196" t="s">
        <v>91</v>
      </c>
      <c r="D457" s="198" t="s">
        <v>550</v>
      </c>
      <c r="E457" s="3" t="s">
        <v>5</v>
      </c>
      <c r="F457" s="4" t="s">
        <v>93</v>
      </c>
      <c r="G457" s="5">
        <v>12000</v>
      </c>
      <c r="H457" s="200" t="s">
        <v>90</v>
      </c>
      <c r="I457" s="201"/>
      <c r="J457" s="201"/>
      <c r="K457" s="202"/>
    </row>
    <row r="458" spans="1:11" ht="12.95" customHeight="1">
      <c r="A458" s="193"/>
      <c r="B458" s="195"/>
      <c r="C458" s="197"/>
      <c r="D458" s="199"/>
      <c r="E458" s="7" t="s">
        <v>95</v>
      </c>
      <c r="F458" s="8" t="s">
        <v>96</v>
      </c>
      <c r="G458" s="9">
        <v>12300</v>
      </c>
      <c r="H458" s="203"/>
      <c r="I458" s="204"/>
      <c r="J458" s="204"/>
      <c r="K458" s="205"/>
    </row>
    <row r="459" spans="1:11" ht="12.95" customHeight="1">
      <c r="A459" s="193"/>
      <c r="B459" s="195"/>
      <c r="C459" s="197"/>
      <c r="D459" s="199"/>
      <c r="E459" s="7" t="s">
        <v>97</v>
      </c>
      <c r="F459" s="8" t="s">
        <v>96</v>
      </c>
      <c r="G459" s="9">
        <v>12300</v>
      </c>
      <c r="H459" s="203"/>
      <c r="I459" s="204"/>
      <c r="J459" s="204"/>
      <c r="K459" s="205"/>
    </row>
    <row r="460" spans="1:11" ht="12.95" customHeight="1">
      <c r="A460" s="193"/>
      <c r="B460" s="195"/>
      <c r="C460" s="197"/>
      <c r="D460" s="199"/>
      <c r="E460" s="7" t="s">
        <v>98</v>
      </c>
      <c r="F460" s="8" t="s">
        <v>96</v>
      </c>
      <c r="G460" s="9">
        <v>0</v>
      </c>
      <c r="H460" s="203"/>
      <c r="I460" s="204"/>
      <c r="J460" s="204"/>
      <c r="K460" s="205"/>
    </row>
    <row r="461" spans="1:11" ht="12.95" customHeight="1">
      <c r="A461" s="193"/>
      <c r="B461" s="195"/>
      <c r="C461" s="197"/>
      <c r="D461" s="199"/>
      <c r="E461" s="7" t="s">
        <v>99</v>
      </c>
      <c r="F461" s="8" t="s">
        <v>96</v>
      </c>
      <c r="G461" s="9">
        <v>0</v>
      </c>
      <c r="H461" s="203"/>
      <c r="I461" s="204"/>
      <c r="J461" s="204"/>
      <c r="K461" s="205"/>
    </row>
    <row r="462" spans="1:11" ht="12.95" customHeight="1">
      <c r="A462" s="206"/>
      <c r="B462" s="207"/>
      <c r="C462" s="208"/>
      <c r="D462" s="209"/>
      <c r="E462" s="12" t="s">
        <v>100</v>
      </c>
      <c r="F462" s="13" t="s">
        <v>96</v>
      </c>
      <c r="G462" s="14">
        <v>0</v>
      </c>
      <c r="H462" s="210"/>
      <c r="I462" s="211"/>
      <c r="J462" s="75" t="s">
        <v>101</v>
      </c>
      <c r="K462" s="76">
        <v>117</v>
      </c>
    </row>
  </sheetData>
  <sheetProtection formatCells="0" formatColumns="0" formatRows="0" insertHyperlinks="0" autoFilter="0"/>
  <mergeCells count="461">
    <mergeCell ref="A448:A453"/>
    <mergeCell ref="B448:B453"/>
    <mergeCell ref="C448:C453"/>
    <mergeCell ref="D448:D453"/>
    <mergeCell ref="H448:K452"/>
    <mergeCell ref="H453:I453"/>
    <mergeCell ref="A442:A447"/>
    <mergeCell ref="B442:B447"/>
    <mergeCell ref="C442:C447"/>
    <mergeCell ref="D442:D447"/>
    <mergeCell ref="H442:K446"/>
    <mergeCell ref="H447:I447"/>
    <mergeCell ref="A454:A462"/>
    <mergeCell ref="B454:G456"/>
    <mergeCell ref="H454:H456"/>
    <mergeCell ref="I454:K456"/>
    <mergeCell ref="B457:B462"/>
    <mergeCell ref="C457:C462"/>
    <mergeCell ref="D457:D462"/>
    <mergeCell ref="H457:K461"/>
    <mergeCell ref="H462:I462"/>
    <mergeCell ref="A421:A429"/>
    <mergeCell ref="B421:G423"/>
    <mergeCell ref="H421:H423"/>
    <mergeCell ref="I421:K423"/>
    <mergeCell ref="B424:B429"/>
    <mergeCell ref="C424:C429"/>
    <mergeCell ref="D424:D429"/>
    <mergeCell ref="H424:K428"/>
    <mergeCell ref="H429:I429"/>
    <mergeCell ref="A436:A441"/>
    <mergeCell ref="B436:B441"/>
    <mergeCell ref="C436:C441"/>
    <mergeCell ref="D436:D441"/>
    <mergeCell ref="H436:K440"/>
    <mergeCell ref="H441:I441"/>
    <mergeCell ref="A430:A435"/>
    <mergeCell ref="B430:B435"/>
    <mergeCell ref="C430:C435"/>
    <mergeCell ref="D430:D435"/>
    <mergeCell ref="H430:K434"/>
    <mergeCell ref="H435:I435"/>
    <mergeCell ref="A385:A390"/>
    <mergeCell ref="B385:B390"/>
    <mergeCell ref="C385:C390"/>
    <mergeCell ref="D385:D390"/>
    <mergeCell ref="H385:K389"/>
    <mergeCell ref="H390:I390"/>
    <mergeCell ref="A415:A420"/>
    <mergeCell ref="B415:B420"/>
    <mergeCell ref="C415:C420"/>
    <mergeCell ref="D415:D420"/>
    <mergeCell ref="H415:K419"/>
    <mergeCell ref="H420:I420"/>
    <mergeCell ref="A409:A414"/>
    <mergeCell ref="B409:B414"/>
    <mergeCell ref="C409:C414"/>
    <mergeCell ref="D409:D414"/>
    <mergeCell ref="H409:K413"/>
    <mergeCell ref="H414:I414"/>
    <mergeCell ref="A403:A408"/>
    <mergeCell ref="B403:B408"/>
    <mergeCell ref="C403:C408"/>
    <mergeCell ref="D403:D408"/>
    <mergeCell ref="H403:K407"/>
    <mergeCell ref="H408:I408"/>
    <mergeCell ref="A397:A402"/>
    <mergeCell ref="B397:B402"/>
    <mergeCell ref="C397:C402"/>
    <mergeCell ref="D397:D402"/>
    <mergeCell ref="H397:K401"/>
    <mergeCell ref="H402:I402"/>
    <mergeCell ref="A391:A396"/>
    <mergeCell ref="B391:B396"/>
    <mergeCell ref="C391:C396"/>
    <mergeCell ref="D391:D396"/>
    <mergeCell ref="H391:K395"/>
    <mergeCell ref="H396:I396"/>
    <mergeCell ref="D346:D351"/>
    <mergeCell ref="H346:K350"/>
    <mergeCell ref="H351:I351"/>
    <mergeCell ref="A379:A384"/>
    <mergeCell ref="B379:B384"/>
    <mergeCell ref="C379:C384"/>
    <mergeCell ref="D379:D384"/>
    <mergeCell ref="H379:K383"/>
    <mergeCell ref="H384:I384"/>
    <mergeCell ref="A373:A378"/>
    <mergeCell ref="B373:B378"/>
    <mergeCell ref="C373:C378"/>
    <mergeCell ref="D373:D378"/>
    <mergeCell ref="H373:K377"/>
    <mergeCell ref="H378:I378"/>
    <mergeCell ref="A367:A372"/>
    <mergeCell ref="B367:B372"/>
    <mergeCell ref="C367:C372"/>
    <mergeCell ref="D367:D372"/>
    <mergeCell ref="H367:K371"/>
    <mergeCell ref="H372:I372"/>
    <mergeCell ref="A328:A333"/>
    <mergeCell ref="B328:B333"/>
    <mergeCell ref="C328:C333"/>
    <mergeCell ref="D328:D333"/>
    <mergeCell ref="H328:K332"/>
    <mergeCell ref="H333:I333"/>
    <mergeCell ref="A358:A366"/>
    <mergeCell ref="B358:G360"/>
    <mergeCell ref="H358:H360"/>
    <mergeCell ref="I358:K360"/>
    <mergeCell ref="B361:B366"/>
    <mergeCell ref="C361:C366"/>
    <mergeCell ref="D361:D366"/>
    <mergeCell ref="H361:K365"/>
    <mergeCell ref="H366:I366"/>
    <mergeCell ref="A352:A357"/>
    <mergeCell ref="B352:B357"/>
    <mergeCell ref="C352:C357"/>
    <mergeCell ref="D352:D357"/>
    <mergeCell ref="H352:K356"/>
    <mergeCell ref="H357:I357"/>
    <mergeCell ref="A346:A351"/>
    <mergeCell ref="B346:B351"/>
    <mergeCell ref="C346:C351"/>
    <mergeCell ref="A340:A345"/>
    <mergeCell ref="B340:B345"/>
    <mergeCell ref="C340:C345"/>
    <mergeCell ref="D340:D345"/>
    <mergeCell ref="H340:K344"/>
    <mergeCell ref="H345:I345"/>
    <mergeCell ref="A334:A339"/>
    <mergeCell ref="B334:B339"/>
    <mergeCell ref="C334:C339"/>
    <mergeCell ref="D334:D339"/>
    <mergeCell ref="H334:K338"/>
    <mergeCell ref="H339:I339"/>
    <mergeCell ref="D289:D294"/>
    <mergeCell ref="H289:K293"/>
    <mergeCell ref="H294:I294"/>
    <mergeCell ref="A322:A327"/>
    <mergeCell ref="B322:B327"/>
    <mergeCell ref="C322:C327"/>
    <mergeCell ref="D322:D327"/>
    <mergeCell ref="H322:K326"/>
    <mergeCell ref="H327:I327"/>
    <mergeCell ref="A316:A321"/>
    <mergeCell ref="B316:B321"/>
    <mergeCell ref="C316:C321"/>
    <mergeCell ref="D316:D321"/>
    <mergeCell ref="H316:K320"/>
    <mergeCell ref="H321:I321"/>
    <mergeCell ref="A310:A315"/>
    <mergeCell ref="B310:B315"/>
    <mergeCell ref="C310:C315"/>
    <mergeCell ref="D310:D315"/>
    <mergeCell ref="H310:K314"/>
    <mergeCell ref="H315:I315"/>
    <mergeCell ref="A271:A276"/>
    <mergeCell ref="B271:B276"/>
    <mergeCell ref="C271:C276"/>
    <mergeCell ref="D271:D276"/>
    <mergeCell ref="H271:K275"/>
    <mergeCell ref="H276:I276"/>
    <mergeCell ref="A301:A309"/>
    <mergeCell ref="B301:G303"/>
    <mergeCell ref="H301:H303"/>
    <mergeCell ref="I301:K303"/>
    <mergeCell ref="B304:B309"/>
    <mergeCell ref="C304:C309"/>
    <mergeCell ref="D304:D309"/>
    <mergeCell ref="H304:K308"/>
    <mergeCell ref="H309:I309"/>
    <mergeCell ref="A295:A300"/>
    <mergeCell ref="B295:B300"/>
    <mergeCell ref="C295:C300"/>
    <mergeCell ref="D295:D300"/>
    <mergeCell ref="H295:K299"/>
    <mergeCell ref="H300:I300"/>
    <mergeCell ref="A289:A294"/>
    <mergeCell ref="B289:B294"/>
    <mergeCell ref="C289:C294"/>
    <mergeCell ref="A283:A288"/>
    <mergeCell ref="B283:B288"/>
    <mergeCell ref="C283:C288"/>
    <mergeCell ref="D283:D288"/>
    <mergeCell ref="H283:K287"/>
    <mergeCell ref="H288:I288"/>
    <mergeCell ref="A277:A282"/>
    <mergeCell ref="B277:B282"/>
    <mergeCell ref="C277:C282"/>
    <mergeCell ref="D277:D282"/>
    <mergeCell ref="H277:K281"/>
    <mergeCell ref="H282:I282"/>
    <mergeCell ref="A253:A258"/>
    <mergeCell ref="B253:B258"/>
    <mergeCell ref="C253:C258"/>
    <mergeCell ref="D253:D258"/>
    <mergeCell ref="H253:K257"/>
    <mergeCell ref="H258:I258"/>
    <mergeCell ref="A247:A252"/>
    <mergeCell ref="B247:B252"/>
    <mergeCell ref="C247:C252"/>
    <mergeCell ref="D247:D252"/>
    <mergeCell ref="H247:K251"/>
    <mergeCell ref="H252:I252"/>
    <mergeCell ref="A259:G261"/>
    <mergeCell ref="H259:H261"/>
    <mergeCell ref="I259:K261"/>
    <mergeCell ref="A262:A270"/>
    <mergeCell ref="B262:G264"/>
    <mergeCell ref="H262:H264"/>
    <mergeCell ref="I262:K264"/>
    <mergeCell ref="B265:B270"/>
    <mergeCell ref="C265:C270"/>
    <mergeCell ref="D265:D270"/>
    <mergeCell ref="H265:K269"/>
    <mergeCell ref="H270:I270"/>
    <mergeCell ref="D205:D210"/>
    <mergeCell ref="H205:K209"/>
    <mergeCell ref="H210:I210"/>
    <mergeCell ref="A241:A246"/>
    <mergeCell ref="B241:B246"/>
    <mergeCell ref="C241:C246"/>
    <mergeCell ref="D241:D246"/>
    <mergeCell ref="H241:K245"/>
    <mergeCell ref="H246:I246"/>
    <mergeCell ref="A232:A240"/>
    <mergeCell ref="B232:G234"/>
    <mergeCell ref="H232:H234"/>
    <mergeCell ref="I232:K234"/>
    <mergeCell ref="B235:B240"/>
    <mergeCell ref="C235:C240"/>
    <mergeCell ref="D235:D240"/>
    <mergeCell ref="H235:K239"/>
    <mergeCell ref="H240:I240"/>
    <mergeCell ref="A226:A231"/>
    <mergeCell ref="B226:B231"/>
    <mergeCell ref="C226:C231"/>
    <mergeCell ref="D226:D231"/>
    <mergeCell ref="H226:K230"/>
    <mergeCell ref="H231:I231"/>
    <mergeCell ref="A187:A192"/>
    <mergeCell ref="B187:B192"/>
    <mergeCell ref="C187:C192"/>
    <mergeCell ref="D187:D192"/>
    <mergeCell ref="H187:K191"/>
    <mergeCell ref="H192:I192"/>
    <mergeCell ref="A217:A225"/>
    <mergeCell ref="B217:G219"/>
    <mergeCell ref="H217:H219"/>
    <mergeCell ref="I217:K219"/>
    <mergeCell ref="B220:B225"/>
    <mergeCell ref="C220:C225"/>
    <mergeCell ref="D220:D225"/>
    <mergeCell ref="H220:K224"/>
    <mergeCell ref="H225:I225"/>
    <mergeCell ref="A211:A216"/>
    <mergeCell ref="B211:B216"/>
    <mergeCell ref="C211:C216"/>
    <mergeCell ref="D211:D216"/>
    <mergeCell ref="H211:K215"/>
    <mergeCell ref="H216:I216"/>
    <mergeCell ref="A205:A210"/>
    <mergeCell ref="B205:B210"/>
    <mergeCell ref="C205:C210"/>
    <mergeCell ref="A199:A204"/>
    <mergeCell ref="B199:B204"/>
    <mergeCell ref="C199:C204"/>
    <mergeCell ref="D199:D204"/>
    <mergeCell ref="H199:K203"/>
    <mergeCell ref="H204:I204"/>
    <mergeCell ref="A193:A198"/>
    <mergeCell ref="B193:B198"/>
    <mergeCell ref="C193:C198"/>
    <mergeCell ref="D193:D198"/>
    <mergeCell ref="H193:K197"/>
    <mergeCell ref="H198:I198"/>
    <mergeCell ref="D148:D153"/>
    <mergeCell ref="H148:K152"/>
    <mergeCell ref="H153:I153"/>
    <mergeCell ref="A181:A186"/>
    <mergeCell ref="B181:B186"/>
    <mergeCell ref="C181:C186"/>
    <mergeCell ref="D181:D186"/>
    <mergeCell ref="H181:K185"/>
    <mergeCell ref="H186:I186"/>
    <mergeCell ref="A175:A180"/>
    <mergeCell ref="B175:B180"/>
    <mergeCell ref="C175:C180"/>
    <mergeCell ref="D175:D180"/>
    <mergeCell ref="H175:K179"/>
    <mergeCell ref="H180:I180"/>
    <mergeCell ref="A169:A174"/>
    <mergeCell ref="B169:B174"/>
    <mergeCell ref="C169:C174"/>
    <mergeCell ref="D169:D174"/>
    <mergeCell ref="H169:K173"/>
    <mergeCell ref="H174:I174"/>
    <mergeCell ref="A130:A135"/>
    <mergeCell ref="B130:B135"/>
    <mergeCell ref="C130:C135"/>
    <mergeCell ref="D130:D135"/>
    <mergeCell ref="H130:K134"/>
    <mergeCell ref="H135:I135"/>
    <mergeCell ref="A160:A168"/>
    <mergeCell ref="B160:G162"/>
    <mergeCell ref="H160:H162"/>
    <mergeCell ref="I160:K162"/>
    <mergeCell ref="B163:B168"/>
    <mergeCell ref="C163:C168"/>
    <mergeCell ref="D163:D168"/>
    <mergeCell ref="H163:K167"/>
    <mergeCell ref="H168:I168"/>
    <mergeCell ref="A154:A159"/>
    <mergeCell ref="B154:B159"/>
    <mergeCell ref="C154:C159"/>
    <mergeCell ref="D154:D159"/>
    <mergeCell ref="H154:K158"/>
    <mergeCell ref="H159:I159"/>
    <mergeCell ref="A148:A153"/>
    <mergeCell ref="B148:B153"/>
    <mergeCell ref="C148:C153"/>
    <mergeCell ref="A142:A147"/>
    <mergeCell ref="B142:B147"/>
    <mergeCell ref="C142:C147"/>
    <mergeCell ref="D142:D147"/>
    <mergeCell ref="H142:K146"/>
    <mergeCell ref="H147:I147"/>
    <mergeCell ref="A136:A141"/>
    <mergeCell ref="B136:B141"/>
    <mergeCell ref="C136:C141"/>
    <mergeCell ref="D136:D141"/>
    <mergeCell ref="H136:K140"/>
    <mergeCell ref="H141:I141"/>
    <mergeCell ref="D94:D99"/>
    <mergeCell ref="H94:K98"/>
    <mergeCell ref="H99:I99"/>
    <mergeCell ref="A124:A129"/>
    <mergeCell ref="B124:B129"/>
    <mergeCell ref="C124:C129"/>
    <mergeCell ref="D124:D129"/>
    <mergeCell ref="H124:K128"/>
    <mergeCell ref="H129:I129"/>
    <mergeCell ref="A118:A123"/>
    <mergeCell ref="B118:B123"/>
    <mergeCell ref="C118:C123"/>
    <mergeCell ref="D118:D123"/>
    <mergeCell ref="H118:K122"/>
    <mergeCell ref="H123:I123"/>
    <mergeCell ref="A112:A117"/>
    <mergeCell ref="B112:B117"/>
    <mergeCell ref="C112:C117"/>
    <mergeCell ref="D112:D117"/>
    <mergeCell ref="H112:K116"/>
    <mergeCell ref="H117:I117"/>
    <mergeCell ref="A73:A78"/>
    <mergeCell ref="B73:B78"/>
    <mergeCell ref="C73:C78"/>
    <mergeCell ref="D73:D78"/>
    <mergeCell ref="H73:K77"/>
    <mergeCell ref="H78:I78"/>
    <mergeCell ref="A106:A111"/>
    <mergeCell ref="B106:B111"/>
    <mergeCell ref="C106:C111"/>
    <mergeCell ref="D106:D111"/>
    <mergeCell ref="H106:K110"/>
    <mergeCell ref="H111:I111"/>
    <mergeCell ref="A100:A105"/>
    <mergeCell ref="B100:B105"/>
    <mergeCell ref="C100:C105"/>
    <mergeCell ref="D100:D105"/>
    <mergeCell ref="H100:K104"/>
    <mergeCell ref="H105:I105"/>
    <mergeCell ref="A91:A99"/>
    <mergeCell ref="B91:G93"/>
    <mergeCell ref="H91:H93"/>
    <mergeCell ref="I91:K93"/>
    <mergeCell ref="B94:B99"/>
    <mergeCell ref="C94:C99"/>
    <mergeCell ref="A85:A90"/>
    <mergeCell ref="B85:B90"/>
    <mergeCell ref="C85:C90"/>
    <mergeCell ref="D85:D90"/>
    <mergeCell ref="H85:K89"/>
    <mergeCell ref="H90:I90"/>
    <mergeCell ref="A79:A84"/>
    <mergeCell ref="B79:B84"/>
    <mergeCell ref="C79:C84"/>
    <mergeCell ref="D79:D84"/>
    <mergeCell ref="H79:K83"/>
    <mergeCell ref="H84:I84"/>
    <mergeCell ref="D37:D42"/>
    <mergeCell ref="H37:K41"/>
    <mergeCell ref="H42:I42"/>
    <mergeCell ref="A67:A72"/>
    <mergeCell ref="B67:B72"/>
    <mergeCell ref="C67:C72"/>
    <mergeCell ref="D67:D72"/>
    <mergeCell ref="H67:K71"/>
    <mergeCell ref="H72:I72"/>
    <mergeCell ref="A61:A66"/>
    <mergeCell ref="B61:B66"/>
    <mergeCell ref="C61:C66"/>
    <mergeCell ref="D61:D66"/>
    <mergeCell ref="H61:K65"/>
    <mergeCell ref="H66:I66"/>
    <mergeCell ref="A55:A60"/>
    <mergeCell ref="B55:B60"/>
    <mergeCell ref="C55:C60"/>
    <mergeCell ref="D55:D60"/>
    <mergeCell ref="H55:K59"/>
    <mergeCell ref="H60:I60"/>
    <mergeCell ref="A16:A21"/>
    <mergeCell ref="B16:B21"/>
    <mergeCell ref="C16:C21"/>
    <mergeCell ref="D16:D21"/>
    <mergeCell ref="H16:K20"/>
    <mergeCell ref="H21:I21"/>
    <mergeCell ref="A49:A54"/>
    <mergeCell ref="B49:B54"/>
    <mergeCell ref="C49:C54"/>
    <mergeCell ref="D49:D54"/>
    <mergeCell ref="H49:K53"/>
    <mergeCell ref="H54:I54"/>
    <mergeCell ref="A43:A48"/>
    <mergeCell ref="B43:B48"/>
    <mergeCell ref="C43:C48"/>
    <mergeCell ref="D43:D48"/>
    <mergeCell ref="H43:K47"/>
    <mergeCell ref="H48:I48"/>
    <mergeCell ref="A34:A42"/>
    <mergeCell ref="B34:G36"/>
    <mergeCell ref="H34:H36"/>
    <mergeCell ref="I34:K36"/>
    <mergeCell ref="B37:B42"/>
    <mergeCell ref="C37:C42"/>
    <mergeCell ref="A28:A33"/>
    <mergeCell ref="B28:B33"/>
    <mergeCell ref="C28:C33"/>
    <mergeCell ref="D28:D33"/>
    <mergeCell ref="H28:K32"/>
    <mergeCell ref="H33:I33"/>
    <mergeCell ref="A22:A27"/>
    <mergeCell ref="B22:B27"/>
    <mergeCell ref="C22:C27"/>
    <mergeCell ref="D22:D27"/>
    <mergeCell ref="H22:K26"/>
    <mergeCell ref="H27:I27"/>
    <mergeCell ref="C3:D3"/>
    <mergeCell ref="E3:K3"/>
    <mergeCell ref="A7:A15"/>
    <mergeCell ref="B7:G9"/>
    <mergeCell ref="H7:H9"/>
    <mergeCell ref="I7:K9"/>
    <mergeCell ref="B10:B15"/>
    <mergeCell ref="C10:C15"/>
    <mergeCell ref="D10:D15"/>
    <mergeCell ref="H10:K14"/>
    <mergeCell ref="H15:I15"/>
    <mergeCell ref="A4:G6"/>
    <mergeCell ref="H4:H6"/>
    <mergeCell ref="I4:K6"/>
  </mergeCells>
  <phoneticPr fontId="3"/>
  <dataValidations count="1">
    <dataValidation type="whole" errorStyle="warning" imeMode="halfAlpha" operator="greaterThanOrEqual" allowBlank="1" showInputMessage="1" showErrorMessage="1" sqref="H28 J21:K21 H22 H16 J15:K15 J27:K27 H10 H61 J48:K48 H55 H49 J60:K60 H43 J42:K42 J54:K54 H37 I34:I36 J33:K36 H85 J78:K78 H79 H73 J72:K72 J84:K84 H67 J66:K66 H112 J111:K111 H106 J105:K105 H100 J99:K99 H94 I91:I93 J90:K93 H142 J129:K129 H136 H130 J141:K141 H124 J123:K123 J135:K135 H118 J117:K117 H154 J153:K153 H148 J147:K147 H187 J174:K174 H181 H175 J186:K186 H169 J168:K168 J180:K180 H163 I160:I162 J159:K162 H211 J204:K204 H205 H199 J198:K198 J210:K210 H193 J192:K192 H241 I232:I234 H235 H226 J225:K225 J240:K240 H220 I217:I219 J216:K219 J231:K234 H253 J252:K252 H247 J246:K246 H289 J276:K276 H283 H277 J288:K288 H271 J270:K270 J282:K282 H265 I259:I264 J258:K264 H316 J309:K309 H310 H304 J300:K303 J315:K315 H295 J294:K294 I301:I303 H346 J333:K333 H340 H334 J345:K345 H328 J327:K327 J339:K339 H322 J321:K321 H373 J366:K366 H367 H361 J357:K360 J372:K372 H352 J351:K351 I358:I360 H403 J390:K390 H397 H391 J402:K402 H385 J384:K384 J396:K396 H379 J378:K378 H430 I421:I423 H424 H415 J414:K414 J429:K429 H409 J408:K408 J420:K423 H448 J447:K447 H442 J441:K441 H436 J435:K435 H457 I454:I456 J453:K456 J462:K462 I4:K9" xr:uid="{7F7B36D9-1F59-4E60-ABD0-FDB12198862B}">
      <formula1>1</formula1>
    </dataValidation>
  </dataValidations>
  <pageMargins left="0.78740157480314965" right="0.78740157480314965" top="0.59055118110236215" bottom="0.59055118110236215" header="0.31496062992125984" footer="0.31496062992125984"/>
  <pageSetup paperSize="9" scale="75" fitToHeight="0" orientation="portrait" blackAndWhite="1"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85DBEF-3F69-4F34-8A64-D7B7D402F68F}">
  <sheetPr>
    <tabColor rgb="FFFFFF00"/>
    <pageSetUpPr fitToPage="1"/>
  </sheetPr>
  <dimension ref="A1:N33"/>
  <sheetViews>
    <sheetView zoomScaleNormal="100" zoomScaleSheetLayoutView="85" workbookViewId="0">
      <selection activeCell="I2" sqref="I2"/>
    </sheetView>
  </sheetViews>
  <sheetFormatPr defaultColWidth="9" defaultRowHeight="13.5"/>
  <cols>
    <col min="1" max="1" width="3.375" style="27" customWidth="1"/>
    <col min="2" max="2" width="3.75" style="27" customWidth="1"/>
    <col min="3" max="3" width="24.875" style="27" customWidth="1"/>
    <col min="4" max="6" width="14.5" style="27" customWidth="1"/>
    <col min="7" max="8" width="8.125" style="27" customWidth="1"/>
    <col min="9" max="9" width="12.25" style="28" bestFit="1" customWidth="1"/>
    <col min="10" max="10" width="12.25" style="27" bestFit="1" customWidth="1"/>
    <col min="11" max="11" width="17.5" style="27" customWidth="1"/>
    <col min="12" max="14" width="17" style="142" bestFit="1" customWidth="1"/>
    <col min="15" max="16384" width="9" style="27"/>
  </cols>
  <sheetData>
    <row r="1" spans="1:14" ht="21.75" customHeight="1">
      <c r="A1" s="26" t="s">
        <v>0</v>
      </c>
      <c r="B1" s="141"/>
      <c r="C1" s="141"/>
      <c r="D1" s="141"/>
      <c r="E1" s="141"/>
      <c r="F1" s="141"/>
      <c r="G1" s="141"/>
      <c r="H1" s="141"/>
      <c r="I1" s="27"/>
    </row>
    <row r="2" spans="1:14" ht="30" customHeight="1">
      <c r="A2" s="167" t="s">
        <v>350</v>
      </c>
      <c r="B2" s="167"/>
      <c r="C2" s="167"/>
      <c r="D2" s="167"/>
      <c r="E2" s="167"/>
      <c r="F2" s="29"/>
      <c r="G2" s="29"/>
      <c r="H2" s="29"/>
      <c r="J2" s="28"/>
    </row>
    <row r="3" spans="1:14" ht="9" customHeight="1">
      <c r="J3" s="28"/>
    </row>
    <row r="4" spans="1:14" ht="66.75" customHeight="1">
      <c r="A4" s="170" t="s">
        <v>2</v>
      </c>
      <c r="B4" s="170" t="s">
        <v>3</v>
      </c>
      <c r="C4" s="170" t="s">
        <v>4</v>
      </c>
      <c r="D4" s="30" t="s">
        <v>5</v>
      </c>
      <c r="E4" s="30" t="s">
        <v>6</v>
      </c>
      <c r="F4" s="30" t="s">
        <v>7</v>
      </c>
      <c r="G4" s="31" t="s">
        <v>8</v>
      </c>
      <c r="H4" s="31" t="s">
        <v>9</v>
      </c>
    </row>
    <row r="5" spans="1:14" ht="15" customHeight="1">
      <c r="A5" s="171"/>
      <c r="B5" s="171"/>
      <c r="C5" s="171"/>
      <c r="D5" s="33" t="s">
        <v>10</v>
      </c>
      <c r="E5" s="33" t="s">
        <v>10</v>
      </c>
      <c r="F5" s="33" t="s">
        <v>10</v>
      </c>
      <c r="G5" s="33" t="s">
        <v>11</v>
      </c>
      <c r="H5" s="33" t="s">
        <v>11</v>
      </c>
    </row>
    <row r="6" spans="1:14" ht="24" customHeight="1">
      <c r="A6" s="35" t="s">
        <v>17</v>
      </c>
      <c r="B6" s="36"/>
      <c r="C6" s="36"/>
      <c r="D6" s="37">
        <v>45132313000</v>
      </c>
      <c r="E6" s="37">
        <v>43406411899</v>
      </c>
      <c r="F6" s="37">
        <v>43406411899</v>
      </c>
      <c r="G6" s="38" t="str">
        <f t="shared" ref="G6:G33" si="0">IF(ISBLANK(D6),"",IF(F6=0,0,IF(D6=0,"-",IF(D6=F6,100,TEXT(ROUND(F6/D6*100,3),"#,##0.0")))))</f>
        <v>96.2</v>
      </c>
      <c r="H6" s="39">
        <f t="shared" ref="H6:H33" si="1">IF(ISBLANK(D6),"",IF(F6=0,0,IF(E6=0,"要確認",IF(E6=F6,100,TEXT(ROUND(F6/E6*100,3),"#,##0.0")))))</f>
        <v>100</v>
      </c>
      <c r="I6" s="143"/>
      <c r="J6" s="143"/>
      <c r="K6" s="143"/>
      <c r="L6" s="156"/>
      <c r="M6" s="156"/>
      <c r="N6" s="156"/>
    </row>
    <row r="7" spans="1:14" ht="24" customHeight="1">
      <c r="A7" s="41"/>
      <c r="B7" s="42" t="s">
        <v>18</v>
      </c>
      <c r="C7" s="43"/>
      <c r="D7" s="44">
        <v>37651952000</v>
      </c>
      <c r="E7" s="44">
        <v>36665665924</v>
      </c>
      <c r="F7" s="44">
        <v>36665665924</v>
      </c>
      <c r="G7" s="45" t="str">
        <f t="shared" si="0"/>
        <v>97.4</v>
      </c>
      <c r="H7" s="46">
        <f t="shared" si="1"/>
        <v>100</v>
      </c>
      <c r="I7" s="143"/>
      <c r="J7" s="143"/>
      <c r="K7" s="143"/>
      <c r="L7" s="156"/>
      <c r="M7" s="156"/>
      <c r="N7" s="156"/>
    </row>
    <row r="8" spans="1:14" ht="24" customHeight="1">
      <c r="A8" s="41"/>
      <c r="B8" s="42"/>
      <c r="C8" s="42" t="s">
        <v>335</v>
      </c>
      <c r="D8" s="47">
        <v>37534823000</v>
      </c>
      <c r="E8" s="47">
        <v>36556196924</v>
      </c>
      <c r="F8" s="47">
        <v>36556196924</v>
      </c>
      <c r="G8" s="45" t="str">
        <f t="shared" si="0"/>
        <v>97.4</v>
      </c>
      <c r="H8" s="46">
        <f t="shared" si="1"/>
        <v>100</v>
      </c>
      <c r="I8" s="143"/>
      <c r="J8" s="143"/>
      <c r="K8" s="143"/>
      <c r="L8" s="157"/>
      <c r="M8" s="157"/>
      <c r="N8" s="157"/>
    </row>
    <row r="9" spans="1:14" ht="24" customHeight="1">
      <c r="A9" s="48"/>
      <c r="B9" s="42"/>
      <c r="C9" s="43" t="s">
        <v>351</v>
      </c>
      <c r="D9" s="44">
        <v>117129000</v>
      </c>
      <c r="E9" s="44">
        <v>109469000</v>
      </c>
      <c r="F9" s="44">
        <v>109469000</v>
      </c>
      <c r="G9" s="45" t="str">
        <f t="shared" si="0"/>
        <v>93.5</v>
      </c>
      <c r="H9" s="46">
        <f t="shared" si="1"/>
        <v>100</v>
      </c>
      <c r="I9" s="52"/>
    </row>
    <row r="10" spans="1:14" ht="24" customHeight="1">
      <c r="A10" s="48"/>
      <c r="B10" s="42" t="s">
        <v>19</v>
      </c>
      <c r="C10" s="42"/>
      <c r="D10" s="47">
        <v>7462886000</v>
      </c>
      <c r="E10" s="47">
        <v>6724492357</v>
      </c>
      <c r="F10" s="47">
        <v>6724492357</v>
      </c>
      <c r="G10" s="45" t="str">
        <f t="shared" si="0"/>
        <v>90.1</v>
      </c>
      <c r="H10" s="46">
        <f t="shared" si="1"/>
        <v>100</v>
      </c>
    </row>
    <row r="11" spans="1:14" ht="24" customHeight="1">
      <c r="A11" s="48"/>
      <c r="B11" s="42"/>
      <c r="C11" s="43" t="s">
        <v>352</v>
      </c>
      <c r="D11" s="44">
        <v>809612000</v>
      </c>
      <c r="E11" s="44">
        <v>708446650</v>
      </c>
      <c r="F11" s="44">
        <v>708446650</v>
      </c>
      <c r="G11" s="45" t="str">
        <f t="shared" si="0"/>
        <v>87.5</v>
      </c>
      <c r="H11" s="46">
        <f t="shared" si="1"/>
        <v>100</v>
      </c>
    </row>
    <row r="12" spans="1:14" ht="24" customHeight="1">
      <c r="A12" s="48"/>
      <c r="B12" s="42"/>
      <c r="C12" s="42" t="s">
        <v>353</v>
      </c>
      <c r="D12" s="47">
        <v>204969000</v>
      </c>
      <c r="E12" s="47">
        <v>264160992</v>
      </c>
      <c r="F12" s="47">
        <v>264160992</v>
      </c>
      <c r="G12" s="45" t="str">
        <f t="shared" si="0"/>
        <v>128.9</v>
      </c>
      <c r="H12" s="46">
        <f t="shared" si="1"/>
        <v>100</v>
      </c>
    </row>
    <row r="13" spans="1:14" ht="24" customHeight="1">
      <c r="A13" s="49"/>
      <c r="B13" s="43"/>
      <c r="C13" s="43" t="s">
        <v>354</v>
      </c>
      <c r="D13" s="44">
        <v>4776392000</v>
      </c>
      <c r="E13" s="44">
        <v>4142692850</v>
      </c>
      <c r="F13" s="44">
        <v>4142692850</v>
      </c>
      <c r="G13" s="45" t="str">
        <f t="shared" si="0"/>
        <v>86.7</v>
      </c>
      <c r="H13" s="46">
        <f t="shared" si="1"/>
        <v>100</v>
      </c>
    </row>
    <row r="14" spans="1:14" ht="24" customHeight="1">
      <c r="A14" s="49"/>
      <c r="B14" s="42"/>
      <c r="C14" s="43" t="s">
        <v>355</v>
      </c>
      <c r="D14" s="47">
        <v>769010000</v>
      </c>
      <c r="E14" s="47">
        <v>654832235</v>
      </c>
      <c r="F14" s="47">
        <v>654832235</v>
      </c>
      <c r="G14" s="45" t="str">
        <f t="shared" si="0"/>
        <v>85.2</v>
      </c>
      <c r="H14" s="46">
        <f t="shared" si="1"/>
        <v>100</v>
      </c>
    </row>
    <row r="15" spans="1:14" ht="24" customHeight="1">
      <c r="A15" s="49"/>
      <c r="B15" s="43"/>
      <c r="C15" s="50" t="s">
        <v>356</v>
      </c>
      <c r="D15" s="51">
        <v>0</v>
      </c>
      <c r="E15" s="51">
        <v>0</v>
      </c>
      <c r="F15" s="51">
        <v>0</v>
      </c>
      <c r="G15" s="45">
        <f t="shared" si="0"/>
        <v>0</v>
      </c>
      <c r="H15" s="46">
        <f t="shared" si="1"/>
        <v>0</v>
      </c>
    </row>
    <row r="16" spans="1:14" ht="24" customHeight="1">
      <c r="A16" s="49"/>
      <c r="B16" s="50"/>
      <c r="C16" s="50" t="s">
        <v>357</v>
      </c>
      <c r="D16" s="51">
        <v>902903000</v>
      </c>
      <c r="E16" s="51">
        <v>954359630</v>
      </c>
      <c r="F16" s="51">
        <v>954359630</v>
      </c>
      <c r="G16" s="45" t="str">
        <f t="shared" si="0"/>
        <v>105.7</v>
      </c>
      <c r="H16" s="46">
        <f t="shared" si="1"/>
        <v>100</v>
      </c>
    </row>
    <row r="17" spans="1:8" ht="24" customHeight="1">
      <c r="A17" s="49"/>
      <c r="B17" s="43" t="s">
        <v>358</v>
      </c>
      <c r="C17" s="50"/>
      <c r="D17" s="51">
        <v>17475000</v>
      </c>
      <c r="E17" s="51">
        <v>16253618</v>
      </c>
      <c r="F17" s="51">
        <v>16253618</v>
      </c>
      <c r="G17" s="45" t="str">
        <f t="shared" si="0"/>
        <v>93.0</v>
      </c>
      <c r="H17" s="46">
        <f t="shared" si="1"/>
        <v>100</v>
      </c>
    </row>
    <row r="18" spans="1:8" ht="24" customHeight="1">
      <c r="A18" s="49"/>
      <c r="B18" s="50"/>
      <c r="C18" s="50" t="s">
        <v>359</v>
      </c>
      <c r="D18" s="51">
        <v>12865000</v>
      </c>
      <c r="E18" s="51">
        <v>12825000</v>
      </c>
      <c r="F18" s="51">
        <v>12825000</v>
      </c>
      <c r="G18" s="45" t="str">
        <f t="shared" si="0"/>
        <v>99.7</v>
      </c>
      <c r="H18" s="46">
        <f t="shared" si="1"/>
        <v>100</v>
      </c>
    </row>
    <row r="19" spans="1:8" ht="24" customHeight="1">
      <c r="A19" s="49"/>
      <c r="B19" s="43"/>
      <c r="C19" s="50" t="s">
        <v>360</v>
      </c>
      <c r="D19" s="51">
        <v>4610000</v>
      </c>
      <c r="E19" s="51">
        <v>3428618</v>
      </c>
      <c r="F19" s="51">
        <v>3428618</v>
      </c>
      <c r="G19" s="45" t="str">
        <f t="shared" si="0"/>
        <v>74.4</v>
      </c>
      <c r="H19" s="46">
        <f t="shared" si="1"/>
        <v>100</v>
      </c>
    </row>
    <row r="20" spans="1:8" ht="24" customHeight="1">
      <c r="A20" s="49"/>
      <c r="B20" s="43"/>
      <c r="C20" s="50"/>
      <c r="D20" s="51"/>
      <c r="E20" s="51"/>
      <c r="F20" s="51"/>
      <c r="G20" s="45" t="str">
        <f t="shared" si="0"/>
        <v/>
      </c>
      <c r="H20" s="46" t="str">
        <f t="shared" si="1"/>
        <v/>
      </c>
    </row>
    <row r="21" spans="1:8" ht="24" customHeight="1">
      <c r="A21" s="49"/>
      <c r="B21" s="43"/>
      <c r="C21" s="50"/>
      <c r="D21" s="51"/>
      <c r="E21" s="51"/>
      <c r="F21" s="51"/>
      <c r="G21" s="45" t="str">
        <f t="shared" si="0"/>
        <v/>
      </c>
      <c r="H21" s="46" t="str">
        <f t="shared" si="1"/>
        <v/>
      </c>
    </row>
    <row r="22" spans="1:8" ht="24" customHeight="1">
      <c r="A22" s="49"/>
      <c r="B22" s="43"/>
      <c r="C22" s="50"/>
      <c r="D22" s="51"/>
      <c r="E22" s="51"/>
      <c r="F22" s="51"/>
      <c r="G22" s="45" t="str">
        <f t="shared" si="0"/>
        <v/>
      </c>
      <c r="H22" s="46" t="str">
        <f t="shared" si="1"/>
        <v/>
      </c>
    </row>
    <row r="23" spans="1:8" ht="24" customHeight="1">
      <c r="A23" s="49"/>
      <c r="B23" s="43"/>
      <c r="C23" s="50"/>
      <c r="D23" s="51"/>
      <c r="E23" s="51"/>
      <c r="F23" s="51"/>
      <c r="G23" s="45" t="str">
        <f t="shared" si="0"/>
        <v/>
      </c>
      <c r="H23" s="46" t="str">
        <f t="shared" si="1"/>
        <v/>
      </c>
    </row>
    <row r="24" spans="1:8" ht="24" customHeight="1">
      <c r="A24" s="49"/>
      <c r="B24" s="50"/>
      <c r="C24" s="50"/>
      <c r="D24" s="51"/>
      <c r="E24" s="51"/>
      <c r="F24" s="51"/>
      <c r="G24" s="45" t="str">
        <f t="shared" si="0"/>
        <v/>
      </c>
      <c r="H24" s="46" t="str">
        <f t="shared" si="1"/>
        <v/>
      </c>
    </row>
    <row r="25" spans="1:8" ht="24" customHeight="1">
      <c r="A25" s="53"/>
      <c r="B25" s="43"/>
      <c r="C25" s="50"/>
      <c r="D25" s="51"/>
      <c r="E25" s="51"/>
      <c r="F25" s="51"/>
      <c r="G25" s="45" t="str">
        <f t="shared" si="0"/>
        <v/>
      </c>
      <c r="H25" s="46" t="str">
        <f t="shared" si="1"/>
        <v/>
      </c>
    </row>
    <row r="26" spans="1:8" ht="24" customHeight="1">
      <c r="A26" s="53"/>
      <c r="B26" s="50"/>
      <c r="C26" s="50"/>
      <c r="D26" s="44"/>
      <c r="E26" s="44"/>
      <c r="F26" s="44"/>
      <c r="G26" s="45" t="str">
        <f t="shared" si="0"/>
        <v/>
      </c>
      <c r="H26" s="46" t="str">
        <f t="shared" si="1"/>
        <v/>
      </c>
    </row>
    <row r="27" spans="1:8" ht="24" customHeight="1">
      <c r="A27" s="53"/>
      <c r="B27" s="50"/>
      <c r="C27" s="50"/>
      <c r="D27" s="44"/>
      <c r="E27" s="44"/>
      <c r="F27" s="44"/>
      <c r="G27" s="45" t="str">
        <f t="shared" si="0"/>
        <v/>
      </c>
      <c r="H27" s="46" t="str">
        <f t="shared" si="1"/>
        <v/>
      </c>
    </row>
    <row r="28" spans="1:8" ht="24" customHeight="1">
      <c r="A28" s="53"/>
      <c r="B28" s="50"/>
      <c r="C28" s="50"/>
      <c r="D28" s="44"/>
      <c r="E28" s="44"/>
      <c r="F28" s="44"/>
      <c r="G28" s="45" t="str">
        <f t="shared" si="0"/>
        <v/>
      </c>
      <c r="H28" s="46" t="str">
        <f t="shared" si="1"/>
        <v/>
      </c>
    </row>
    <row r="29" spans="1:8" ht="24" customHeight="1">
      <c r="A29" s="53"/>
      <c r="B29" s="50"/>
      <c r="C29" s="50"/>
      <c r="D29" s="44"/>
      <c r="E29" s="44"/>
      <c r="F29" s="44"/>
      <c r="G29" s="45" t="str">
        <f t="shared" si="0"/>
        <v/>
      </c>
      <c r="H29" s="46" t="str">
        <f t="shared" si="1"/>
        <v/>
      </c>
    </row>
    <row r="30" spans="1:8" ht="24" customHeight="1">
      <c r="A30" s="53"/>
      <c r="B30" s="50"/>
      <c r="C30" s="50"/>
      <c r="D30" s="44"/>
      <c r="E30" s="44"/>
      <c r="F30" s="44"/>
      <c r="G30" s="45" t="str">
        <f t="shared" si="0"/>
        <v/>
      </c>
      <c r="H30" s="46" t="str">
        <f t="shared" si="1"/>
        <v/>
      </c>
    </row>
    <row r="31" spans="1:8" ht="24" customHeight="1">
      <c r="A31" s="49"/>
      <c r="B31" s="43"/>
      <c r="C31" s="43"/>
      <c r="D31" s="44"/>
      <c r="E31" s="44"/>
      <c r="F31" s="44"/>
      <c r="G31" s="45" t="str">
        <f t="shared" si="0"/>
        <v/>
      </c>
      <c r="H31" s="46" t="str">
        <f t="shared" si="1"/>
        <v/>
      </c>
    </row>
    <row r="32" spans="1:8" ht="24" customHeight="1">
      <c r="A32" s="49"/>
      <c r="B32" s="43"/>
      <c r="C32" s="43"/>
      <c r="D32" s="44"/>
      <c r="E32" s="44"/>
      <c r="F32" s="44"/>
      <c r="G32" s="45" t="str">
        <f t="shared" si="0"/>
        <v/>
      </c>
      <c r="H32" s="46" t="str">
        <f t="shared" si="1"/>
        <v/>
      </c>
    </row>
    <row r="33" spans="1:8" ht="24" customHeight="1">
      <c r="A33" s="54"/>
      <c r="B33" s="55"/>
      <c r="C33" s="55"/>
      <c r="D33" s="56"/>
      <c r="E33" s="56"/>
      <c r="F33" s="56"/>
      <c r="G33" s="57" t="str">
        <f t="shared" si="0"/>
        <v/>
      </c>
      <c r="H33" s="58" t="str">
        <f t="shared" si="1"/>
        <v/>
      </c>
    </row>
  </sheetData>
  <mergeCells count="4">
    <mergeCell ref="A2:E2"/>
    <mergeCell ref="A4:A5"/>
    <mergeCell ref="B4:B5"/>
    <mergeCell ref="C4:C5"/>
  </mergeCells>
  <phoneticPr fontId="3"/>
  <pageMargins left="0.78740157480314965" right="0.78740157480314965" top="0.59055118110236215" bottom="0.59055118110236215" header="0.31496062992125984" footer="0.31496062992125984"/>
  <pageSetup paperSize="9" scale="95" firstPageNumber="251" fitToHeight="0" orientation="portrait" useFirstPageNumber="1"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23F488-0E16-4BD4-9E0D-AE5481EB06BF}">
  <sheetPr>
    <tabColor rgb="FF00B050"/>
    <pageSetUpPr fitToPage="1"/>
  </sheetPr>
  <dimension ref="A1:L531"/>
  <sheetViews>
    <sheetView zoomScaleNormal="100" zoomScaleSheetLayoutView="100" workbookViewId="0">
      <pane ySplit="3" topLeftCell="A4" activePane="bottomLeft" state="frozen"/>
      <selection activeCell="I2" sqref="I2"/>
      <selection pane="bottomLeft" activeCell="G1" sqref="G1"/>
    </sheetView>
  </sheetViews>
  <sheetFormatPr defaultColWidth="9" defaultRowHeight="14.25"/>
  <cols>
    <col min="1" max="3" width="2.875" style="64" customWidth="1"/>
    <col min="4" max="4" width="27.875" style="64" customWidth="1"/>
    <col min="5" max="5" width="11.25" style="83" customWidth="1"/>
    <col min="6" max="6" width="4.5" style="83" customWidth="1"/>
    <col min="7" max="7" width="15.375" style="65" customWidth="1"/>
    <col min="8" max="8" width="10" style="64" customWidth="1"/>
    <col min="9" max="9" width="20.625" style="84" customWidth="1"/>
    <col min="10" max="10" width="7.5" style="64" customWidth="1"/>
    <col min="11" max="11" width="9.375" style="64" customWidth="1"/>
    <col min="12" max="12" width="4.625" style="68" customWidth="1"/>
    <col min="13" max="16384" width="9" style="64"/>
  </cols>
  <sheetData>
    <row r="1" spans="1:12" ht="33" customHeight="1">
      <c r="A1" s="59" t="s">
        <v>1196</v>
      </c>
      <c r="B1" s="60"/>
      <c r="C1" s="60"/>
      <c r="D1" s="60"/>
      <c r="E1" s="60"/>
      <c r="F1" s="60"/>
      <c r="G1" s="61"/>
      <c r="H1" s="1"/>
      <c r="I1" s="2"/>
      <c r="J1" s="2"/>
      <c r="K1" s="62"/>
      <c r="L1" s="63"/>
    </row>
    <row r="2" spans="1:12" ht="10.5" customHeight="1">
      <c r="E2" s="64"/>
      <c r="F2" s="64"/>
      <c r="I2" s="64"/>
      <c r="L2" s="66"/>
    </row>
    <row r="3" spans="1:12" ht="40.5" customHeight="1">
      <c r="A3" s="67" t="s">
        <v>3</v>
      </c>
      <c r="B3" s="67" t="s">
        <v>4</v>
      </c>
      <c r="C3" s="172" t="s">
        <v>88</v>
      </c>
      <c r="D3" s="173"/>
      <c r="E3" s="174" t="s">
        <v>87</v>
      </c>
      <c r="F3" s="175"/>
      <c r="G3" s="175"/>
      <c r="H3" s="175"/>
      <c r="I3" s="175"/>
      <c r="J3" s="175"/>
      <c r="K3" s="176"/>
      <c r="L3" s="63"/>
    </row>
    <row r="4" spans="1:12" ht="12.95" customHeight="1">
      <c r="A4" s="177" t="s">
        <v>179</v>
      </c>
      <c r="B4" s="178"/>
      <c r="C4" s="178"/>
      <c r="D4" s="178"/>
      <c r="E4" s="178"/>
      <c r="F4" s="178"/>
      <c r="G4" s="178"/>
      <c r="H4" s="183"/>
      <c r="I4" s="186"/>
      <c r="J4" s="186"/>
      <c r="K4" s="187"/>
    </row>
    <row r="5" spans="1:12" ht="12.95" customHeight="1">
      <c r="A5" s="179"/>
      <c r="B5" s="180"/>
      <c r="C5" s="180"/>
      <c r="D5" s="180"/>
      <c r="E5" s="180"/>
      <c r="F5" s="180"/>
      <c r="G5" s="180"/>
      <c r="H5" s="184"/>
      <c r="I5" s="188"/>
      <c r="J5" s="188"/>
      <c r="K5" s="189"/>
    </row>
    <row r="6" spans="1:12" ht="12.95" customHeight="1">
      <c r="A6" s="181"/>
      <c r="B6" s="182"/>
      <c r="C6" s="182"/>
      <c r="D6" s="182"/>
      <c r="E6" s="182"/>
      <c r="F6" s="182"/>
      <c r="G6" s="182"/>
      <c r="H6" s="185"/>
      <c r="I6" s="190"/>
      <c r="J6" s="190"/>
      <c r="K6" s="191"/>
    </row>
    <row r="7" spans="1:12" ht="12.95" customHeight="1">
      <c r="A7" s="192"/>
      <c r="B7" s="177" t="s">
        <v>439</v>
      </c>
      <c r="C7" s="178"/>
      <c r="D7" s="178"/>
      <c r="E7" s="178"/>
      <c r="F7" s="178"/>
      <c r="G7" s="178"/>
      <c r="H7" s="186"/>
      <c r="I7" s="186"/>
      <c r="J7" s="186"/>
      <c r="K7" s="187"/>
    </row>
    <row r="8" spans="1:12" ht="12.95" customHeight="1">
      <c r="A8" s="193"/>
      <c r="B8" s="179"/>
      <c r="C8" s="180"/>
      <c r="D8" s="180"/>
      <c r="E8" s="180"/>
      <c r="F8" s="180"/>
      <c r="G8" s="180"/>
      <c r="H8" s="188"/>
      <c r="I8" s="188"/>
      <c r="J8" s="188"/>
      <c r="K8" s="189"/>
    </row>
    <row r="9" spans="1:12" ht="12.95" customHeight="1">
      <c r="A9" s="193"/>
      <c r="B9" s="181"/>
      <c r="C9" s="182"/>
      <c r="D9" s="182"/>
      <c r="E9" s="182"/>
      <c r="F9" s="182"/>
      <c r="G9" s="182"/>
      <c r="H9" s="190"/>
      <c r="I9" s="190"/>
      <c r="J9" s="190"/>
      <c r="K9" s="191"/>
    </row>
    <row r="10" spans="1:12" ht="12.95" customHeight="1">
      <c r="A10" s="193"/>
      <c r="B10" s="194"/>
      <c r="C10" s="196" t="s">
        <v>1204</v>
      </c>
      <c r="D10" s="198" t="s">
        <v>551</v>
      </c>
      <c r="E10" s="3" t="s">
        <v>5</v>
      </c>
      <c r="F10" s="4" t="s">
        <v>93</v>
      </c>
      <c r="G10" s="5">
        <v>609816000</v>
      </c>
      <c r="H10" s="200" t="s">
        <v>552</v>
      </c>
      <c r="I10" s="201"/>
      <c r="J10" s="201"/>
      <c r="K10" s="202"/>
    </row>
    <row r="11" spans="1:12" ht="12.95" customHeight="1">
      <c r="A11" s="193"/>
      <c r="B11" s="195"/>
      <c r="C11" s="197"/>
      <c r="D11" s="199"/>
      <c r="E11" s="7" t="s">
        <v>95</v>
      </c>
      <c r="F11" s="8" t="s">
        <v>96</v>
      </c>
      <c r="G11" s="9">
        <v>609815643</v>
      </c>
      <c r="H11" s="203"/>
      <c r="I11" s="204"/>
      <c r="J11" s="204"/>
      <c r="K11" s="205"/>
    </row>
    <row r="12" spans="1:12" ht="12.95" customHeight="1">
      <c r="A12" s="193"/>
      <c r="B12" s="195"/>
      <c r="C12" s="197"/>
      <c r="D12" s="199"/>
      <c r="E12" s="7" t="s">
        <v>97</v>
      </c>
      <c r="F12" s="8" t="s">
        <v>96</v>
      </c>
      <c r="G12" s="9">
        <v>609815643</v>
      </c>
      <c r="H12" s="203"/>
      <c r="I12" s="204"/>
      <c r="J12" s="204"/>
      <c r="K12" s="205"/>
    </row>
    <row r="13" spans="1:12" ht="12.95" customHeight="1">
      <c r="A13" s="193"/>
      <c r="B13" s="195"/>
      <c r="C13" s="197"/>
      <c r="D13" s="199"/>
      <c r="E13" s="7" t="s">
        <v>98</v>
      </c>
      <c r="F13" s="8" t="s">
        <v>96</v>
      </c>
      <c r="G13" s="9">
        <v>0</v>
      </c>
      <c r="H13" s="203"/>
      <c r="I13" s="204"/>
      <c r="J13" s="204"/>
      <c r="K13" s="205"/>
    </row>
    <row r="14" spans="1:12" ht="12.95" customHeight="1">
      <c r="A14" s="193"/>
      <c r="B14" s="195"/>
      <c r="C14" s="197"/>
      <c r="D14" s="199"/>
      <c r="E14" s="7" t="s">
        <v>99</v>
      </c>
      <c r="F14" s="8" t="s">
        <v>96</v>
      </c>
      <c r="G14" s="9">
        <v>0</v>
      </c>
      <c r="H14" s="203"/>
      <c r="I14" s="204"/>
      <c r="J14" s="204"/>
      <c r="K14" s="205"/>
    </row>
    <row r="15" spans="1:12" ht="12.95" customHeight="1">
      <c r="A15" s="193"/>
      <c r="B15" s="195"/>
      <c r="C15" s="208"/>
      <c r="D15" s="209"/>
      <c r="E15" s="12" t="s">
        <v>100</v>
      </c>
      <c r="F15" s="13" t="s">
        <v>96</v>
      </c>
      <c r="G15" s="14">
        <v>0</v>
      </c>
      <c r="H15" s="210"/>
      <c r="I15" s="211"/>
      <c r="J15" s="75" t="s">
        <v>101</v>
      </c>
      <c r="K15" s="76">
        <v>119</v>
      </c>
    </row>
    <row r="16" spans="1:12" ht="12.95" customHeight="1">
      <c r="A16" s="193"/>
      <c r="B16" s="195"/>
      <c r="C16" s="196" t="s">
        <v>1205</v>
      </c>
      <c r="D16" s="198" t="s">
        <v>553</v>
      </c>
      <c r="E16" s="3" t="s">
        <v>5</v>
      </c>
      <c r="F16" s="4" t="s">
        <v>93</v>
      </c>
      <c r="G16" s="5">
        <v>19369000</v>
      </c>
      <c r="H16" s="200" t="s">
        <v>554</v>
      </c>
      <c r="I16" s="201"/>
      <c r="J16" s="201"/>
      <c r="K16" s="202"/>
    </row>
    <row r="17" spans="1:11" ht="12.95" customHeight="1">
      <c r="A17" s="193"/>
      <c r="B17" s="195"/>
      <c r="C17" s="197"/>
      <c r="D17" s="199"/>
      <c r="E17" s="7" t="s">
        <v>95</v>
      </c>
      <c r="F17" s="8" t="s">
        <v>96</v>
      </c>
      <c r="G17" s="9">
        <v>19370130</v>
      </c>
      <c r="H17" s="203"/>
      <c r="I17" s="204"/>
      <c r="J17" s="204"/>
      <c r="K17" s="205"/>
    </row>
    <row r="18" spans="1:11" ht="12.95" customHeight="1">
      <c r="A18" s="193"/>
      <c r="B18" s="195"/>
      <c r="C18" s="197"/>
      <c r="D18" s="199"/>
      <c r="E18" s="7" t="s">
        <v>97</v>
      </c>
      <c r="F18" s="8" t="s">
        <v>96</v>
      </c>
      <c r="G18" s="9">
        <v>19370130</v>
      </c>
      <c r="H18" s="203"/>
      <c r="I18" s="204"/>
      <c r="J18" s="204"/>
      <c r="K18" s="205"/>
    </row>
    <row r="19" spans="1:11" ht="12.95" customHeight="1">
      <c r="A19" s="193"/>
      <c r="B19" s="195"/>
      <c r="C19" s="197"/>
      <c r="D19" s="199"/>
      <c r="E19" s="7" t="s">
        <v>98</v>
      </c>
      <c r="F19" s="8" t="s">
        <v>96</v>
      </c>
      <c r="G19" s="9">
        <v>0</v>
      </c>
      <c r="H19" s="203"/>
      <c r="I19" s="204"/>
      <c r="J19" s="204"/>
      <c r="K19" s="205"/>
    </row>
    <row r="20" spans="1:11" ht="12.95" customHeight="1">
      <c r="A20" s="193"/>
      <c r="B20" s="195"/>
      <c r="C20" s="197"/>
      <c r="D20" s="199"/>
      <c r="E20" s="7" t="s">
        <v>99</v>
      </c>
      <c r="F20" s="8" t="s">
        <v>96</v>
      </c>
      <c r="G20" s="9">
        <v>0</v>
      </c>
      <c r="H20" s="203"/>
      <c r="I20" s="204"/>
      <c r="J20" s="204"/>
      <c r="K20" s="205"/>
    </row>
    <row r="21" spans="1:11" ht="12.95" customHeight="1">
      <c r="A21" s="193"/>
      <c r="B21" s="195"/>
      <c r="C21" s="208"/>
      <c r="D21" s="209"/>
      <c r="E21" s="12" t="s">
        <v>100</v>
      </c>
      <c r="F21" s="13" t="s">
        <v>96</v>
      </c>
      <c r="G21" s="14">
        <v>0</v>
      </c>
      <c r="H21" s="210"/>
      <c r="I21" s="211"/>
      <c r="J21" s="75" t="s">
        <v>101</v>
      </c>
      <c r="K21" s="76">
        <v>119</v>
      </c>
    </row>
    <row r="22" spans="1:11" ht="12.95" customHeight="1">
      <c r="A22" s="193"/>
      <c r="B22" s="195"/>
      <c r="C22" s="196" t="s">
        <v>1218</v>
      </c>
      <c r="D22" s="198" t="s">
        <v>555</v>
      </c>
      <c r="E22" s="3" t="s">
        <v>5</v>
      </c>
      <c r="F22" s="4" t="s">
        <v>93</v>
      </c>
      <c r="G22" s="5">
        <v>200647000</v>
      </c>
      <c r="H22" s="200" t="s">
        <v>556</v>
      </c>
      <c r="I22" s="201"/>
      <c r="J22" s="201"/>
      <c r="K22" s="202"/>
    </row>
    <row r="23" spans="1:11" ht="12.95" customHeight="1">
      <c r="A23" s="193"/>
      <c r="B23" s="195"/>
      <c r="C23" s="197"/>
      <c r="D23" s="199"/>
      <c r="E23" s="7" t="s">
        <v>95</v>
      </c>
      <c r="F23" s="8" t="s">
        <v>96</v>
      </c>
      <c r="G23" s="9">
        <v>196272300</v>
      </c>
      <c r="H23" s="203"/>
      <c r="I23" s="204"/>
      <c r="J23" s="204"/>
      <c r="K23" s="205"/>
    </row>
    <row r="24" spans="1:11" ht="12.95" customHeight="1">
      <c r="A24" s="193"/>
      <c r="B24" s="195"/>
      <c r="C24" s="197"/>
      <c r="D24" s="199"/>
      <c r="E24" s="7" t="s">
        <v>97</v>
      </c>
      <c r="F24" s="8" t="s">
        <v>96</v>
      </c>
      <c r="G24" s="9">
        <v>196272300</v>
      </c>
      <c r="H24" s="203"/>
      <c r="I24" s="204"/>
      <c r="J24" s="204"/>
      <c r="K24" s="205"/>
    </row>
    <row r="25" spans="1:11" ht="12.95" customHeight="1">
      <c r="A25" s="193"/>
      <c r="B25" s="195"/>
      <c r="C25" s="197"/>
      <c r="D25" s="199"/>
      <c r="E25" s="7" t="s">
        <v>98</v>
      </c>
      <c r="F25" s="8" t="s">
        <v>96</v>
      </c>
      <c r="G25" s="9">
        <v>0</v>
      </c>
      <c r="H25" s="203"/>
      <c r="I25" s="204"/>
      <c r="J25" s="204"/>
      <c r="K25" s="205"/>
    </row>
    <row r="26" spans="1:11" ht="12.95" customHeight="1">
      <c r="A26" s="193"/>
      <c r="B26" s="195"/>
      <c r="C26" s="197"/>
      <c r="D26" s="199"/>
      <c r="E26" s="7" t="s">
        <v>99</v>
      </c>
      <c r="F26" s="8" t="s">
        <v>96</v>
      </c>
      <c r="G26" s="9">
        <v>0</v>
      </c>
      <c r="H26" s="203"/>
      <c r="I26" s="204"/>
      <c r="J26" s="204"/>
      <c r="K26" s="205"/>
    </row>
    <row r="27" spans="1:11" ht="12.95" customHeight="1">
      <c r="A27" s="193"/>
      <c r="B27" s="195"/>
      <c r="C27" s="208"/>
      <c r="D27" s="209"/>
      <c r="E27" s="12" t="s">
        <v>100</v>
      </c>
      <c r="F27" s="13" t="s">
        <v>96</v>
      </c>
      <c r="G27" s="14">
        <v>0</v>
      </c>
      <c r="H27" s="210"/>
      <c r="I27" s="211"/>
      <c r="J27" s="75" t="s">
        <v>101</v>
      </c>
      <c r="K27" s="76">
        <v>119</v>
      </c>
    </row>
    <row r="28" spans="1:11" ht="12.95" customHeight="1">
      <c r="A28" s="193"/>
      <c r="B28" s="195"/>
      <c r="C28" s="196" t="s">
        <v>106</v>
      </c>
      <c r="D28" s="198" t="s">
        <v>557</v>
      </c>
      <c r="E28" s="3" t="s">
        <v>5</v>
      </c>
      <c r="F28" s="4" t="s">
        <v>93</v>
      </c>
      <c r="G28" s="5">
        <v>103070000</v>
      </c>
      <c r="H28" s="200" t="s">
        <v>558</v>
      </c>
      <c r="I28" s="201"/>
      <c r="J28" s="201"/>
      <c r="K28" s="202"/>
    </row>
    <row r="29" spans="1:11" ht="12.95" customHeight="1">
      <c r="A29" s="193"/>
      <c r="B29" s="195"/>
      <c r="C29" s="197"/>
      <c r="D29" s="199"/>
      <c r="E29" s="7" t="s">
        <v>95</v>
      </c>
      <c r="F29" s="8" t="s">
        <v>96</v>
      </c>
      <c r="G29" s="9">
        <v>136442272</v>
      </c>
      <c r="H29" s="203"/>
      <c r="I29" s="204"/>
      <c r="J29" s="204"/>
      <c r="K29" s="205"/>
    </row>
    <row r="30" spans="1:11" ht="12.95" customHeight="1">
      <c r="A30" s="193"/>
      <c r="B30" s="195"/>
      <c r="C30" s="197"/>
      <c r="D30" s="199"/>
      <c r="E30" s="7" t="s">
        <v>97</v>
      </c>
      <c r="F30" s="8" t="s">
        <v>96</v>
      </c>
      <c r="G30" s="9">
        <v>136442272</v>
      </c>
      <c r="H30" s="203"/>
      <c r="I30" s="204"/>
      <c r="J30" s="204"/>
      <c r="K30" s="205"/>
    </row>
    <row r="31" spans="1:11" ht="12.95" customHeight="1">
      <c r="A31" s="193"/>
      <c r="B31" s="195"/>
      <c r="C31" s="197"/>
      <c r="D31" s="199"/>
      <c r="E31" s="7" t="s">
        <v>98</v>
      </c>
      <c r="F31" s="8" t="s">
        <v>96</v>
      </c>
      <c r="G31" s="9">
        <v>0</v>
      </c>
      <c r="H31" s="203"/>
      <c r="I31" s="204"/>
      <c r="J31" s="204"/>
      <c r="K31" s="205"/>
    </row>
    <row r="32" spans="1:11" ht="12.95" customHeight="1">
      <c r="A32" s="193"/>
      <c r="B32" s="195"/>
      <c r="C32" s="197"/>
      <c r="D32" s="199"/>
      <c r="E32" s="7" t="s">
        <v>99</v>
      </c>
      <c r="F32" s="8" t="s">
        <v>96</v>
      </c>
      <c r="G32" s="9">
        <v>0</v>
      </c>
      <c r="H32" s="203"/>
      <c r="I32" s="204"/>
      <c r="J32" s="204"/>
      <c r="K32" s="205"/>
    </row>
    <row r="33" spans="1:11" ht="12.95" customHeight="1">
      <c r="A33" s="193"/>
      <c r="B33" s="195"/>
      <c r="C33" s="208"/>
      <c r="D33" s="209"/>
      <c r="E33" s="12" t="s">
        <v>100</v>
      </c>
      <c r="F33" s="13" t="s">
        <v>96</v>
      </c>
      <c r="G33" s="14">
        <v>0</v>
      </c>
      <c r="H33" s="210"/>
      <c r="I33" s="211"/>
      <c r="J33" s="75" t="s">
        <v>101</v>
      </c>
      <c r="K33" s="76">
        <v>119</v>
      </c>
    </row>
    <row r="34" spans="1:11" ht="12.95" customHeight="1">
      <c r="A34" s="193"/>
      <c r="B34" s="195"/>
      <c r="C34" s="196" t="s">
        <v>1215</v>
      </c>
      <c r="D34" s="198" t="s">
        <v>559</v>
      </c>
      <c r="E34" s="3" t="s">
        <v>5</v>
      </c>
      <c r="F34" s="4" t="s">
        <v>93</v>
      </c>
      <c r="G34" s="5">
        <v>143703000</v>
      </c>
      <c r="H34" s="200" t="s">
        <v>560</v>
      </c>
      <c r="I34" s="201"/>
      <c r="J34" s="201"/>
      <c r="K34" s="202"/>
    </row>
    <row r="35" spans="1:11" ht="12.95" customHeight="1">
      <c r="A35" s="193"/>
      <c r="B35" s="195"/>
      <c r="C35" s="197"/>
      <c r="D35" s="199"/>
      <c r="E35" s="7" t="s">
        <v>95</v>
      </c>
      <c r="F35" s="8" t="s">
        <v>96</v>
      </c>
      <c r="G35" s="9">
        <v>143156190</v>
      </c>
      <c r="H35" s="203"/>
      <c r="I35" s="204"/>
      <c r="J35" s="204"/>
      <c r="K35" s="205"/>
    </row>
    <row r="36" spans="1:11" ht="12.95" customHeight="1">
      <c r="A36" s="193"/>
      <c r="B36" s="195"/>
      <c r="C36" s="197"/>
      <c r="D36" s="199"/>
      <c r="E36" s="7" t="s">
        <v>97</v>
      </c>
      <c r="F36" s="8" t="s">
        <v>96</v>
      </c>
      <c r="G36" s="9">
        <v>143156190</v>
      </c>
      <c r="H36" s="203"/>
      <c r="I36" s="204"/>
      <c r="J36" s="204"/>
      <c r="K36" s="205"/>
    </row>
    <row r="37" spans="1:11" ht="12.95" customHeight="1">
      <c r="A37" s="193"/>
      <c r="B37" s="195"/>
      <c r="C37" s="197"/>
      <c r="D37" s="199"/>
      <c r="E37" s="7" t="s">
        <v>98</v>
      </c>
      <c r="F37" s="8" t="s">
        <v>96</v>
      </c>
      <c r="G37" s="9">
        <v>0</v>
      </c>
      <c r="H37" s="203"/>
      <c r="I37" s="204"/>
      <c r="J37" s="204"/>
      <c r="K37" s="205"/>
    </row>
    <row r="38" spans="1:11" ht="12.95" customHeight="1">
      <c r="A38" s="193"/>
      <c r="B38" s="195"/>
      <c r="C38" s="197"/>
      <c r="D38" s="199"/>
      <c r="E38" s="7" t="s">
        <v>99</v>
      </c>
      <c r="F38" s="8" t="s">
        <v>96</v>
      </c>
      <c r="G38" s="9">
        <v>0</v>
      </c>
      <c r="H38" s="203"/>
      <c r="I38" s="204"/>
      <c r="J38" s="204"/>
      <c r="K38" s="205"/>
    </row>
    <row r="39" spans="1:11" ht="12.95" customHeight="1">
      <c r="A39" s="193"/>
      <c r="B39" s="195"/>
      <c r="C39" s="208"/>
      <c r="D39" s="209"/>
      <c r="E39" s="12" t="s">
        <v>100</v>
      </c>
      <c r="F39" s="13" t="s">
        <v>96</v>
      </c>
      <c r="G39" s="14">
        <v>0</v>
      </c>
      <c r="H39" s="210"/>
      <c r="I39" s="211"/>
      <c r="J39" s="75" t="s">
        <v>101</v>
      </c>
      <c r="K39" s="76">
        <v>119</v>
      </c>
    </row>
    <row r="40" spans="1:11" ht="12.95" customHeight="1">
      <c r="A40" s="193"/>
      <c r="B40" s="195"/>
      <c r="C40" s="196" t="s">
        <v>110</v>
      </c>
      <c r="D40" s="198" t="s">
        <v>561</v>
      </c>
      <c r="E40" s="3" t="s">
        <v>5</v>
      </c>
      <c r="F40" s="4" t="s">
        <v>93</v>
      </c>
      <c r="G40" s="5">
        <v>4511694000</v>
      </c>
      <c r="H40" s="200" t="s">
        <v>562</v>
      </c>
      <c r="I40" s="201"/>
      <c r="J40" s="201"/>
      <c r="K40" s="202"/>
    </row>
    <row r="41" spans="1:11" ht="12.95" customHeight="1">
      <c r="A41" s="193"/>
      <c r="B41" s="195"/>
      <c r="C41" s="197"/>
      <c r="D41" s="199"/>
      <c r="E41" s="7" t="s">
        <v>95</v>
      </c>
      <c r="F41" s="8" t="s">
        <v>96</v>
      </c>
      <c r="G41" s="9">
        <v>4355654657</v>
      </c>
      <c r="H41" s="203"/>
      <c r="I41" s="204"/>
      <c r="J41" s="204"/>
      <c r="K41" s="205"/>
    </row>
    <row r="42" spans="1:11" ht="12.95" customHeight="1">
      <c r="A42" s="193"/>
      <c r="B42" s="195"/>
      <c r="C42" s="197"/>
      <c r="D42" s="199"/>
      <c r="E42" s="7" t="s">
        <v>97</v>
      </c>
      <c r="F42" s="8" t="s">
        <v>96</v>
      </c>
      <c r="G42" s="9">
        <v>4355654657</v>
      </c>
      <c r="H42" s="203"/>
      <c r="I42" s="204"/>
      <c r="J42" s="204"/>
      <c r="K42" s="205"/>
    </row>
    <row r="43" spans="1:11" ht="12.95" customHeight="1">
      <c r="A43" s="193"/>
      <c r="B43" s="195"/>
      <c r="C43" s="197"/>
      <c r="D43" s="199"/>
      <c r="E43" s="7" t="s">
        <v>98</v>
      </c>
      <c r="F43" s="8" t="s">
        <v>96</v>
      </c>
      <c r="G43" s="9">
        <v>0</v>
      </c>
      <c r="H43" s="203"/>
      <c r="I43" s="204"/>
      <c r="J43" s="204"/>
      <c r="K43" s="205"/>
    </row>
    <row r="44" spans="1:11" ht="12.95" customHeight="1">
      <c r="A44" s="193"/>
      <c r="B44" s="195"/>
      <c r="C44" s="197"/>
      <c r="D44" s="199"/>
      <c r="E44" s="7" t="s">
        <v>99</v>
      </c>
      <c r="F44" s="8" t="s">
        <v>96</v>
      </c>
      <c r="G44" s="9">
        <v>0</v>
      </c>
      <c r="H44" s="203"/>
      <c r="I44" s="204"/>
      <c r="J44" s="204"/>
      <c r="K44" s="205"/>
    </row>
    <row r="45" spans="1:11" ht="12.95" customHeight="1">
      <c r="A45" s="193"/>
      <c r="B45" s="195"/>
      <c r="C45" s="208"/>
      <c r="D45" s="209"/>
      <c r="E45" s="12" t="s">
        <v>100</v>
      </c>
      <c r="F45" s="13" t="s">
        <v>96</v>
      </c>
      <c r="G45" s="14">
        <v>0</v>
      </c>
      <c r="H45" s="210"/>
      <c r="I45" s="211"/>
      <c r="J45" s="75" t="s">
        <v>101</v>
      </c>
      <c r="K45" s="76">
        <v>119</v>
      </c>
    </row>
    <row r="46" spans="1:11" ht="12.95" customHeight="1">
      <c r="A46" s="193"/>
      <c r="B46" s="195"/>
      <c r="C46" s="196" t="s">
        <v>1216</v>
      </c>
      <c r="D46" s="198" t="s">
        <v>563</v>
      </c>
      <c r="E46" s="3" t="s">
        <v>5</v>
      </c>
      <c r="F46" s="4" t="s">
        <v>93</v>
      </c>
      <c r="G46" s="5">
        <v>368624000</v>
      </c>
      <c r="H46" s="200" t="s">
        <v>564</v>
      </c>
      <c r="I46" s="201"/>
      <c r="J46" s="201"/>
      <c r="K46" s="202"/>
    </row>
    <row r="47" spans="1:11" ht="12.95" customHeight="1">
      <c r="A47" s="193"/>
      <c r="B47" s="195"/>
      <c r="C47" s="197"/>
      <c r="D47" s="199"/>
      <c r="E47" s="7" t="s">
        <v>95</v>
      </c>
      <c r="F47" s="8" t="s">
        <v>96</v>
      </c>
      <c r="G47" s="9">
        <v>369791184</v>
      </c>
      <c r="H47" s="203"/>
      <c r="I47" s="204"/>
      <c r="J47" s="204"/>
      <c r="K47" s="205"/>
    </row>
    <row r="48" spans="1:11" ht="12.95" customHeight="1">
      <c r="A48" s="193"/>
      <c r="B48" s="195"/>
      <c r="C48" s="197"/>
      <c r="D48" s="199"/>
      <c r="E48" s="7" t="s">
        <v>97</v>
      </c>
      <c r="F48" s="8" t="s">
        <v>96</v>
      </c>
      <c r="G48" s="9">
        <v>369791184</v>
      </c>
      <c r="H48" s="203"/>
      <c r="I48" s="204"/>
      <c r="J48" s="204"/>
      <c r="K48" s="205"/>
    </row>
    <row r="49" spans="1:11" ht="12.95" customHeight="1">
      <c r="A49" s="193"/>
      <c r="B49" s="195"/>
      <c r="C49" s="197"/>
      <c r="D49" s="199"/>
      <c r="E49" s="7" t="s">
        <v>98</v>
      </c>
      <c r="F49" s="8" t="s">
        <v>96</v>
      </c>
      <c r="G49" s="9">
        <v>0</v>
      </c>
      <c r="H49" s="203"/>
      <c r="I49" s="204"/>
      <c r="J49" s="204"/>
      <c r="K49" s="205"/>
    </row>
    <row r="50" spans="1:11" ht="12.95" customHeight="1">
      <c r="A50" s="193"/>
      <c r="B50" s="195"/>
      <c r="C50" s="197"/>
      <c r="D50" s="199"/>
      <c r="E50" s="7" t="s">
        <v>99</v>
      </c>
      <c r="F50" s="8" t="s">
        <v>96</v>
      </c>
      <c r="G50" s="9">
        <v>0</v>
      </c>
      <c r="H50" s="203"/>
      <c r="I50" s="204"/>
      <c r="J50" s="204"/>
      <c r="K50" s="205"/>
    </row>
    <row r="51" spans="1:11" ht="12.95" customHeight="1">
      <c r="A51" s="193"/>
      <c r="B51" s="195"/>
      <c r="C51" s="208"/>
      <c r="D51" s="209"/>
      <c r="E51" s="12" t="s">
        <v>100</v>
      </c>
      <c r="F51" s="13" t="s">
        <v>96</v>
      </c>
      <c r="G51" s="14">
        <v>0</v>
      </c>
      <c r="H51" s="210"/>
      <c r="I51" s="211"/>
      <c r="J51" s="75" t="s">
        <v>101</v>
      </c>
      <c r="K51" s="76">
        <v>119</v>
      </c>
    </row>
    <row r="52" spans="1:11" ht="12.95" customHeight="1">
      <c r="A52" s="193"/>
      <c r="B52" s="195"/>
      <c r="C52" s="196" t="s">
        <v>454</v>
      </c>
      <c r="D52" s="198" t="s">
        <v>565</v>
      </c>
      <c r="E52" s="3" t="s">
        <v>5</v>
      </c>
      <c r="F52" s="4" t="s">
        <v>93</v>
      </c>
      <c r="G52" s="5">
        <v>1039547000</v>
      </c>
      <c r="H52" s="200" t="s">
        <v>566</v>
      </c>
      <c r="I52" s="201"/>
      <c r="J52" s="201"/>
      <c r="K52" s="202"/>
    </row>
    <row r="53" spans="1:11" ht="12.95" customHeight="1">
      <c r="A53" s="193"/>
      <c r="B53" s="195"/>
      <c r="C53" s="197"/>
      <c r="D53" s="199"/>
      <c r="E53" s="7" t="s">
        <v>95</v>
      </c>
      <c r="F53" s="8" t="s">
        <v>96</v>
      </c>
      <c r="G53" s="9">
        <v>1022757678</v>
      </c>
      <c r="H53" s="203"/>
      <c r="I53" s="204"/>
      <c r="J53" s="204"/>
      <c r="K53" s="205"/>
    </row>
    <row r="54" spans="1:11" ht="12.95" customHeight="1">
      <c r="A54" s="193"/>
      <c r="B54" s="195"/>
      <c r="C54" s="197"/>
      <c r="D54" s="199"/>
      <c r="E54" s="7" t="s">
        <v>97</v>
      </c>
      <c r="F54" s="8" t="s">
        <v>96</v>
      </c>
      <c r="G54" s="9">
        <v>1022757678</v>
      </c>
      <c r="H54" s="203"/>
      <c r="I54" s="204"/>
      <c r="J54" s="204"/>
      <c r="K54" s="205"/>
    </row>
    <row r="55" spans="1:11" ht="12.95" customHeight="1">
      <c r="A55" s="193"/>
      <c r="B55" s="195"/>
      <c r="C55" s="197"/>
      <c r="D55" s="199"/>
      <c r="E55" s="7" t="s">
        <v>98</v>
      </c>
      <c r="F55" s="8" t="s">
        <v>96</v>
      </c>
      <c r="G55" s="9">
        <v>0</v>
      </c>
      <c r="H55" s="203"/>
      <c r="I55" s="204"/>
      <c r="J55" s="204"/>
      <c r="K55" s="205"/>
    </row>
    <row r="56" spans="1:11" ht="12.95" customHeight="1">
      <c r="A56" s="193"/>
      <c r="B56" s="195"/>
      <c r="C56" s="197"/>
      <c r="D56" s="199"/>
      <c r="E56" s="7" t="s">
        <v>99</v>
      </c>
      <c r="F56" s="8" t="s">
        <v>96</v>
      </c>
      <c r="G56" s="9">
        <v>0</v>
      </c>
      <c r="H56" s="203"/>
      <c r="I56" s="204"/>
      <c r="J56" s="204"/>
      <c r="K56" s="205"/>
    </row>
    <row r="57" spans="1:11" ht="12.95" customHeight="1">
      <c r="A57" s="193"/>
      <c r="B57" s="195"/>
      <c r="C57" s="208"/>
      <c r="D57" s="209"/>
      <c r="E57" s="12" t="s">
        <v>100</v>
      </c>
      <c r="F57" s="13" t="s">
        <v>96</v>
      </c>
      <c r="G57" s="14">
        <v>0</v>
      </c>
      <c r="H57" s="210"/>
      <c r="I57" s="211"/>
      <c r="J57" s="75" t="s">
        <v>101</v>
      </c>
      <c r="K57" s="76">
        <v>119</v>
      </c>
    </row>
    <row r="58" spans="1:11" ht="12.95" customHeight="1">
      <c r="A58" s="193"/>
      <c r="B58" s="195"/>
      <c r="C58" s="196" t="s">
        <v>1219</v>
      </c>
      <c r="D58" s="198" t="s">
        <v>567</v>
      </c>
      <c r="E58" s="3" t="s">
        <v>5</v>
      </c>
      <c r="F58" s="4" t="s">
        <v>93</v>
      </c>
      <c r="G58" s="5">
        <v>64212000</v>
      </c>
      <c r="H58" s="200" t="s">
        <v>568</v>
      </c>
      <c r="I58" s="201"/>
      <c r="J58" s="201"/>
      <c r="K58" s="202"/>
    </row>
    <row r="59" spans="1:11" ht="12.95" customHeight="1">
      <c r="A59" s="193"/>
      <c r="B59" s="195"/>
      <c r="C59" s="197"/>
      <c r="D59" s="199"/>
      <c r="E59" s="7" t="s">
        <v>95</v>
      </c>
      <c r="F59" s="8" t="s">
        <v>96</v>
      </c>
      <c r="G59" s="9">
        <v>50253318</v>
      </c>
      <c r="H59" s="203"/>
      <c r="I59" s="204"/>
      <c r="J59" s="204"/>
      <c r="K59" s="205"/>
    </row>
    <row r="60" spans="1:11" ht="12.95" customHeight="1">
      <c r="A60" s="193"/>
      <c r="B60" s="195"/>
      <c r="C60" s="197"/>
      <c r="D60" s="199"/>
      <c r="E60" s="7" t="s">
        <v>97</v>
      </c>
      <c r="F60" s="8" t="s">
        <v>96</v>
      </c>
      <c r="G60" s="9">
        <v>50253318</v>
      </c>
      <c r="H60" s="203"/>
      <c r="I60" s="204"/>
      <c r="J60" s="204"/>
      <c r="K60" s="205"/>
    </row>
    <row r="61" spans="1:11" ht="12.95" customHeight="1">
      <c r="A61" s="193"/>
      <c r="B61" s="195"/>
      <c r="C61" s="197"/>
      <c r="D61" s="199"/>
      <c r="E61" s="7" t="s">
        <v>98</v>
      </c>
      <c r="F61" s="8" t="s">
        <v>96</v>
      </c>
      <c r="G61" s="9">
        <v>0</v>
      </c>
      <c r="H61" s="203"/>
      <c r="I61" s="204"/>
      <c r="J61" s="204"/>
      <c r="K61" s="205"/>
    </row>
    <row r="62" spans="1:11" ht="12.95" customHeight="1">
      <c r="A62" s="193"/>
      <c r="B62" s="195"/>
      <c r="C62" s="197"/>
      <c r="D62" s="199"/>
      <c r="E62" s="7" t="s">
        <v>99</v>
      </c>
      <c r="F62" s="8" t="s">
        <v>96</v>
      </c>
      <c r="G62" s="9">
        <v>0</v>
      </c>
      <c r="H62" s="203"/>
      <c r="I62" s="204"/>
      <c r="J62" s="204"/>
      <c r="K62" s="205"/>
    </row>
    <row r="63" spans="1:11" ht="12.95" customHeight="1">
      <c r="A63" s="193"/>
      <c r="B63" s="195"/>
      <c r="C63" s="208"/>
      <c r="D63" s="209"/>
      <c r="E63" s="12" t="s">
        <v>100</v>
      </c>
      <c r="F63" s="13" t="s">
        <v>96</v>
      </c>
      <c r="G63" s="14">
        <v>0</v>
      </c>
      <c r="H63" s="210"/>
      <c r="I63" s="211"/>
      <c r="J63" s="75" t="s">
        <v>101</v>
      </c>
      <c r="K63" s="76">
        <v>119</v>
      </c>
    </row>
    <row r="64" spans="1:11" ht="12.95" customHeight="1">
      <c r="A64" s="193"/>
      <c r="B64" s="195"/>
      <c r="C64" s="196" t="s">
        <v>1209</v>
      </c>
      <c r="D64" s="198" t="s">
        <v>569</v>
      </c>
      <c r="E64" s="3" t="s">
        <v>5</v>
      </c>
      <c r="F64" s="4" t="s">
        <v>93</v>
      </c>
      <c r="G64" s="5">
        <v>247606000</v>
      </c>
      <c r="H64" s="200" t="s">
        <v>570</v>
      </c>
      <c r="I64" s="201"/>
      <c r="J64" s="201"/>
      <c r="K64" s="202"/>
    </row>
    <row r="65" spans="1:11" ht="12.95" customHeight="1">
      <c r="A65" s="193"/>
      <c r="B65" s="195"/>
      <c r="C65" s="197"/>
      <c r="D65" s="199"/>
      <c r="E65" s="7" t="s">
        <v>95</v>
      </c>
      <c r="F65" s="8" t="s">
        <v>96</v>
      </c>
      <c r="G65" s="9">
        <v>232563337</v>
      </c>
      <c r="H65" s="203"/>
      <c r="I65" s="204"/>
      <c r="J65" s="204"/>
      <c r="K65" s="205"/>
    </row>
    <row r="66" spans="1:11" ht="12.95" customHeight="1">
      <c r="A66" s="193"/>
      <c r="B66" s="195"/>
      <c r="C66" s="197"/>
      <c r="D66" s="199"/>
      <c r="E66" s="7" t="s">
        <v>97</v>
      </c>
      <c r="F66" s="8" t="s">
        <v>96</v>
      </c>
      <c r="G66" s="9">
        <v>232563337</v>
      </c>
      <c r="H66" s="203"/>
      <c r="I66" s="204"/>
      <c r="J66" s="204"/>
      <c r="K66" s="205"/>
    </row>
    <row r="67" spans="1:11" ht="12.95" customHeight="1">
      <c r="A67" s="193"/>
      <c r="B67" s="195"/>
      <c r="C67" s="197"/>
      <c r="D67" s="199"/>
      <c r="E67" s="7" t="s">
        <v>98</v>
      </c>
      <c r="F67" s="8" t="s">
        <v>96</v>
      </c>
      <c r="G67" s="9">
        <v>0</v>
      </c>
      <c r="H67" s="203"/>
      <c r="I67" s="204"/>
      <c r="J67" s="204"/>
      <c r="K67" s="205"/>
    </row>
    <row r="68" spans="1:11" ht="12.95" customHeight="1">
      <c r="A68" s="193"/>
      <c r="B68" s="195"/>
      <c r="C68" s="197"/>
      <c r="D68" s="199"/>
      <c r="E68" s="7" t="s">
        <v>99</v>
      </c>
      <c r="F68" s="8" t="s">
        <v>96</v>
      </c>
      <c r="G68" s="9">
        <v>0</v>
      </c>
      <c r="H68" s="203"/>
      <c r="I68" s="204"/>
      <c r="J68" s="204"/>
      <c r="K68" s="205"/>
    </row>
    <row r="69" spans="1:11" ht="12.95" customHeight="1">
      <c r="A69" s="193"/>
      <c r="B69" s="195"/>
      <c r="C69" s="208"/>
      <c r="D69" s="209"/>
      <c r="E69" s="12" t="s">
        <v>100</v>
      </c>
      <c r="F69" s="13" t="s">
        <v>96</v>
      </c>
      <c r="G69" s="14">
        <v>0</v>
      </c>
      <c r="H69" s="210"/>
      <c r="I69" s="211"/>
      <c r="J69" s="75" t="s">
        <v>101</v>
      </c>
      <c r="K69" s="76">
        <v>121</v>
      </c>
    </row>
    <row r="70" spans="1:11" ht="12.95" customHeight="1">
      <c r="A70" s="193"/>
      <c r="B70" s="195"/>
      <c r="C70" s="196" t="s">
        <v>1220</v>
      </c>
      <c r="D70" s="198" t="s">
        <v>571</v>
      </c>
      <c r="E70" s="3" t="s">
        <v>5</v>
      </c>
      <c r="F70" s="4" t="s">
        <v>93</v>
      </c>
      <c r="G70" s="5">
        <v>8509473000</v>
      </c>
      <c r="H70" s="200" t="s">
        <v>572</v>
      </c>
      <c r="I70" s="201"/>
      <c r="J70" s="201"/>
      <c r="K70" s="202"/>
    </row>
    <row r="71" spans="1:11" ht="12.95" customHeight="1">
      <c r="A71" s="193"/>
      <c r="B71" s="195"/>
      <c r="C71" s="197"/>
      <c r="D71" s="199"/>
      <c r="E71" s="7" t="s">
        <v>95</v>
      </c>
      <c r="F71" s="8" t="s">
        <v>96</v>
      </c>
      <c r="G71" s="9">
        <v>8111026886</v>
      </c>
      <c r="H71" s="203"/>
      <c r="I71" s="204"/>
      <c r="J71" s="204"/>
      <c r="K71" s="205"/>
    </row>
    <row r="72" spans="1:11" ht="12.95" customHeight="1">
      <c r="A72" s="193"/>
      <c r="B72" s="195"/>
      <c r="C72" s="197"/>
      <c r="D72" s="199"/>
      <c r="E72" s="7" t="s">
        <v>97</v>
      </c>
      <c r="F72" s="8" t="s">
        <v>96</v>
      </c>
      <c r="G72" s="9">
        <v>8111026886</v>
      </c>
      <c r="H72" s="203"/>
      <c r="I72" s="204"/>
      <c r="J72" s="204"/>
      <c r="K72" s="205"/>
    </row>
    <row r="73" spans="1:11" ht="12.95" customHeight="1">
      <c r="A73" s="193"/>
      <c r="B73" s="195"/>
      <c r="C73" s="197"/>
      <c r="D73" s="199"/>
      <c r="E73" s="7" t="s">
        <v>98</v>
      </c>
      <c r="F73" s="8" t="s">
        <v>96</v>
      </c>
      <c r="G73" s="9">
        <v>0</v>
      </c>
      <c r="H73" s="203"/>
      <c r="I73" s="204"/>
      <c r="J73" s="204"/>
      <c r="K73" s="205"/>
    </row>
    <row r="74" spans="1:11" ht="12.95" customHeight="1">
      <c r="A74" s="193"/>
      <c r="B74" s="195"/>
      <c r="C74" s="197"/>
      <c r="D74" s="199"/>
      <c r="E74" s="7" t="s">
        <v>99</v>
      </c>
      <c r="F74" s="8" t="s">
        <v>96</v>
      </c>
      <c r="G74" s="9">
        <v>0</v>
      </c>
      <c r="H74" s="203"/>
      <c r="I74" s="204"/>
      <c r="J74" s="204"/>
      <c r="K74" s="205"/>
    </row>
    <row r="75" spans="1:11" ht="12.95" customHeight="1">
      <c r="A75" s="193"/>
      <c r="B75" s="195"/>
      <c r="C75" s="208"/>
      <c r="D75" s="209"/>
      <c r="E75" s="12" t="s">
        <v>100</v>
      </c>
      <c r="F75" s="13" t="s">
        <v>96</v>
      </c>
      <c r="G75" s="14">
        <v>0</v>
      </c>
      <c r="H75" s="210"/>
      <c r="I75" s="211"/>
      <c r="J75" s="75" t="s">
        <v>101</v>
      </c>
      <c r="K75" s="76">
        <v>121</v>
      </c>
    </row>
    <row r="76" spans="1:11" ht="12.95" customHeight="1">
      <c r="A76" s="193"/>
      <c r="B76" s="195"/>
      <c r="C76" s="196" t="s">
        <v>1221</v>
      </c>
      <c r="D76" s="198" t="s">
        <v>573</v>
      </c>
      <c r="E76" s="3" t="s">
        <v>5</v>
      </c>
      <c r="F76" s="4" t="s">
        <v>93</v>
      </c>
      <c r="G76" s="5">
        <v>12205000</v>
      </c>
      <c r="H76" s="200" t="s">
        <v>574</v>
      </c>
      <c r="I76" s="201"/>
      <c r="J76" s="201"/>
      <c r="K76" s="202"/>
    </row>
    <row r="77" spans="1:11" ht="12.95" customHeight="1">
      <c r="A77" s="193"/>
      <c r="B77" s="195"/>
      <c r="C77" s="197"/>
      <c r="D77" s="199"/>
      <c r="E77" s="7" t="s">
        <v>95</v>
      </c>
      <c r="F77" s="8" t="s">
        <v>96</v>
      </c>
      <c r="G77" s="9">
        <v>11046394</v>
      </c>
      <c r="H77" s="203"/>
      <c r="I77" s="204"/>
      <c r="J77" s="204"/>
      <c r="K77" s="205"/>
    </row>
    <row r="78" spans="1:11" ht="12.95" customHeight="1">
      <c r="A78" s="193"/>
      <c r="B78" s="195"/>
      <c r="C78" s="197"/>
      <c r="D78" s="199"/>
      <c r="E78" s="7" t="s">
        <v>97</v>
      </c>
      <c r="F78" s="8" t="s">
        <v>96</v>
      </c>
      <c r="G78" s="9">
        <v>11046394</v>
      </c>
      <c r="H78" s="203"/>
      <c r="I78" s="204"/>
      <c r="J78" s="204"/>
      <c r="K78" s="205"/>
    </row>
    <row r="79" spans="1:11" ht="12.95" customHeight="1">
      <c r="A79" s="193"/>
      <c r="B79" s="195"/>
      <c r="C79" s="197"/>
      <c r="D79" s="199"/>
      <c r="E79" s="7" t="s">
        <v>98</v>
      </c>
      <c r="F79" s="8" t="s">
        <v>96</v>
      </c>
      <c r="G79" s="9">
        <v>0</v>
      </c>
      <c r="H79" s="203"/>
      <c r="I79" s="204"/>
      <c r="J79" s="204"/>
      <c r="K79" s="205"/>
    </row>
    <row r="80" spans="1:11" ht="12.95" customHeight="1">
      <c r="A80" s="193"/>
      <c r="B80" s="195"/>
      <c r="C80" s="197"/>
      <c r="D80" s="199"/>
      <c r="E80" s="7" t="s">
        <v>99</v>
      </c>
      <c r="F80" s="8" t="s">
        <v>96</v>
      </c>
      <c r="G80" s="9">
        <v>0</v>
      </c>
      <c r="H80" s="203"/>
      <c r="I80" s="204"/>
      <c r="J80" s="204"/>
      <c r="K80" s="205"/>
    </row>
    <row r="81" spans="1:11" ht="12.95" customHeight="1">
      <c r="A81" s="193"/>
      <c r="B81" s="195"/>
      <c r="C81" s="208"/>
      <c r="D81" s="209"/>
      <c r="E81" s="12" t="s">
        <v>100</v>
      </c>
      <c r="F81" s="13" t="s">
        <v>96</v>
      </c>
      <c r="G81" s="14">
        <v>0</v>
      </c>
      <c r="H81" s="210"/>
      <c r="I81" s="211"/>
      <c r="J81" s="75" t="s">
        <v>101</v>
      </c>
      <c r="K81" s="76">
        <v>121</v>
      </c>
    </row>
    <row r="82" spans="1:11" ht="12.95" customHeight="1">
      <c r="A82" s="193"/>
      <c r="B82" s="195"/>
      <c r="C82" s="196" t="s">
        <v>1224</v>
      </c>
      <c r="D82" s="198" t="s">
        <v>575</v>
      </c>
      <c r="E82" s="3" t="s">
        <v>5</v>
      </c>
      <c r="F82" s="4" t="s">
        <v>93</v>
      </c>
      <c r="G82" s="5">
        <v>10005179000</v>
      </c>
      <c r="H82" s="200" t="s">
        <v>576</v>
      </c>
      <c r="I82" s="201"/>
      <c r="J82" s="201"/>
      <c r="K82" s="202"/>
    </row>
    <row r="83" spans="1:11" ht="12.95" customHeight="1">
      <c r="A83" s="193"/>
      <c r="B83" s="195"/>
      <c r="C83" s="197"/>
      <c r="D83" s="199"/>
      <c r="E83" s="7" t="s">
        <v>95</v>
      </c>
      <c r="F83" s="8" t="s">
        <v>96</v>
      </c>
      <c r="G83" s="9">
        <v>9330863657</v>
      </c>
      <c r="H83" s="203"/>
      <c r="I83" s="204"/>
      <c r="J83" s="204"/>
      <c r="K83" s="205"/>
    </row>
    <row r="84" spans="1:11" ht="12.95" customHeight="1">
      <c r="A84" s="193"/>
      <c r="B84" s="195"/>
      <c r="C84" s="197"/>
      <c r="D84" s="199"/>
      <c r="E84" s="7" t="s">
        <v>97</v>
      </c>
      <c r="F84" s="8" t="s">
        <v>96</v>
      </c>
      <c r="G84" s="9">
        <v>9330863657</v>
      </c>
      <c r="H84" s="203"/>
      <c r="I84" s="204"/>
      <c r="J84" s="204"/>
      <c r="K84" s="205"/>
    </row>
    <row r="85" spans="1:11" ht="12.95" customHeight="1">
      <c r="A85" s="193"/>
      <c r="B85" s="195"/>
      <c r="C85" s="197"/>
      <c r="D85" s="199"/>
      <c r="E85" s="7" t="s">
        <v>98</v>
      </c>
      <c r="F85" s="8" t="s">
        <v>96</v>
      </c>
      <c r="G85" s="9">
        <v>0</v>
      </c>
      <c r="H85" s="203"/>
      <c r="I85" s="204"/>
      <c r="J85" s="204"/>
      <c r="K85" s="205"/>
    </row>
    <row r="86" spans="1:11" ht="12.95" customHeight="1">
      <c r="A86" s="193"/>
      <c r="B86" s="195"/>
      <c r="C86" s="197"/>
      <c r="D86" s="199"/>
      <c r="E86" s="7" t="s">
        <v>99</v>
      </c>
      <c r="F86" s="8" t="s">
        <v>96</v>
      </c>
      <c r="G86" s="9">
        <v>0</v>
      </c>
      <c r="H86" s="203"/>
      <c r="I86" s="204"/>
      <c r="J86" s="204"/>
      <c r="K86" s="205"/>
    </row>
    <row r="87" spans="1:11" ht="12.95" customHeight="1">
      <c r="A87" s="193"/>
      <c r="B87" s="195"/>
      <c r="C87" s="208"/>
      <c r="D87" s="209"/>
      <c r="E87" s="12" t="s">
        <v>100</v>
      </c>
      <c r="F87" s="13" t="s">
        <v>96</v>
      </c>
      <c r="G87" s="14">
        <v>0</v>
      </c>
      <c r="H87" s="210"/>
      <c r="I87" s="211"/>
      <c r="J87" s="75" t="s">
        <v>101</v>
      </c>
      <c r="K87" s="76">
        <v>121</v>
      </c>
    </row>
    <row r="88" spans="1:11" ht="12.95" customHeight="1">
      <c r="A88" s="193"/>
      <c r="B88" s="195"/>
      <c r="C88" s="196" t="s">
        <v>1223</v>
      </c>
      <c r="D88" s="198" t="s">
        <v>577</v>
      </c>
      <c r="E88" s="3" t="s">
        <v>5</v>
      </c>
      <c r="F88" s="4" t="s">
        <v>93</v>
      </c>
      <c r="G88" s="5">
        <v>52471000</v>
      </c>
      <c r="H88" s="200" t="s">
        <v>578</v>
      </c>
      <c r="I88" s="201"/>
      <c r="J88" s="201"/>
      <c r="K88" s="202"/>
    </row>
    <row r="89" spans="1:11" ht="12.95" customHeight="1">
      <c r="A89" s="193"/>
      <c r="B89" s="195"/>
      <c r="C89" s="197"/>
      <c r="D89" s="199"/>
      <c r="E89" s="7" t="s">
        <v>95</v>
      </c>
      <c r="F89" s="8" t="s">
        <v>96</v>
      </c>
      <c r="G89" s="9">
        <v>40707724</v>
      </c>
      <c r="H89" s="203"/>
      <c r="I89" s="204"/>
      <c r="J89" s="204"/>
      <c r="K89" s="205"/>
    </row>
    <row r="90" spans="1:11" ht="12.95" customHeight="1">
      <c r="A90" s="193"/>
      <c r="B90" s="195"/>
      <c r="C90" s="197"/>
      <c r="D90" s="199"/>
      <c r="E90" s="7" t="s">
        <v>97</v>
      </c>
      <c r="F90" s="8" t="s">
        <v>96</v>
      </c>
      <c r="G90" s="9">
        <v>40707724</v>
      </c>
      <c r="H90" s="203"/>
      <c r="I90" s="204"/>
      <c r="J90" s="204"/>
      <c r="K90" s="205"/>
    </row>
    <row r="91" spans="1:11" ht="12.95" customHeight="1">
      <c r="A91" s="193"/>
      <c r="B91" s="195"/>
      <c r="C91" s="197"/>
      <c r="D91" s="199"/>
      <c r="E91" s="7" t="s">
        <v>98</v>
      </c>
      <c r="F91" s="8" t="s">
        <v>96</v>
      </c>
      <c r="G91" s="9">
        <v>0</v>
      </c>
      <c r="H91" s="203"/>
      <c r="I91" s="204"/>
      <c r="J91" s="204"/>
      <c r="K91" s="205"/>
    </row>
    <row r="92" spans="1:11" ht="12.95" customHeight="1">
      <c r="A92" s="193"/>
      <c r="B92" s="195"/>
      <c r="C92" s="197"/>
      <c r="D92" s="199"/>
      <c r="E92" s="7" t="s">
        <v>99</v>
      </c>
      <c r="F92" s="8" t="s">
        <v>96</v>
      </c>
      <c r="G92" s="9">
        <v>0</v>
      </c>
      <c r="H92" s="203"/>
      <c r="I92" s="204"/>
      <c r="J92" s="204"/>
      <c r="K92" s="205"/>
    </row>
    <row r="93" spans="1:11" ht="12.95" customHeight="1">
      <c r="A93" s="193"/>
      <c r="B93" s="195"/>
      <c r="C93" s="208"/>
      <c r="D93" s="209"/>
      <c r="E93" s="12" t="s">
        <v>100</v>
      </c>
      <c r="F93" s="13" t="s">
        <v>96</v>
      </c>
      <c r="G93" s="14">
        <v>0</v>
      </c>
      <c r="H93" s="210"/>
      <c r="I93" s="211"/>
      <c r="J93" s="75" t="s">
        <v>101</v>
      </c>
      <c r="K93" s="76">
        <v>121</v>
      </c>
    </row>
    <row r="94" spans="1:11" ht="12.95" customHeight="1">
      <c r="A94" s="193"/>
      <c r="B94" s="195"/>
      <c r="C94" s="196" t="s">
        <v>1225</v>
      </c>
      <c r="D94" s="198" t="s">
        <v>458</v>
      </c>
      <c r="E94" s="3" t="s">
        <v>5</v>
      </c>
      <c r="F94" s="4" t="s">
        <v>93</v>
      </c>
      <c r="G94" s="5">
        <v>2430000</v>
      </c>
      <c r="H94" s="200" t="s">
        <v>579</v>
      </c>
      <c r="I94" s="201"/>
      <c r="J94" s="201"/>
      <c r="K94" s="202"/>
    </row>
    <row r="95" spans="1:11" ht="12.95" customHeight="1">
      <c r="A95" s="193"/>
      <c r="B95" s="195"/>
      <c r="C95" s="197"/>
      <c r="D95" s="199"/>
      <c r="E95" s="7" t="s">
        <v>95</v>
      </c>
      <c r="F95" s="8" t="s">
        <v>96</v>
      </c>
      <c r="G95" s="9">
        <v>3977618</v>
      </c>
      <c r="H95" s="203"/>
      <c r="I95" s="204"/>
      <c r="J95" s="204"/>
      <c r="K95" s="205"/>
    </row>
    <row r="96" spans="1:11" ht="12.95" customHeight="1">
      <c r="A96" s="193"/>
      <c r="B96" s="195"/>
      <c r="C96" s="197"/>
      <c r="D96" s="199"/>
      <c r="E96" s="7" t="s">
        <v>97</v>
      </c>
      <c r="F96" s="8" t="s">
        <v>96</v>
      </c>
      <c r="G96" s="9">
        <v>3977618</v>
      </c>
      <c r="H96" s="203"/>
      <c r="I96" s="204"/>
      <c r="J96" s="204"/>
      <c r="K96" s="205"/>
    </row>
    <row r="97" spans="1:11" ht="12.95" customHeight="1">
      <c r="A97" s="193"/>
      <c r="B97" s="195"/>
      <c r="C97" s="197"/>
      <c r="D97" s="199"/>
      <c r="E97" s="7" t="s">
        <v>98</v>
      </c>
      <c r="F97" s="8" t="s">
        <v>96</v>
      </c>
      <c r="G97" s="9">
        <v>0</v>
      </c>
      <c r="H97" s="203"/>
      <c r="I97" s="204"/>
      <c r="J97" s="204"/>
      <c r="K97" s="205"/>
    </row>
    <row r="98" spans="1:11" ht="12.95" customHeight="1">
      <c r="A98" s="193"/>
      <c r="B98" s="195"/>
      <c r="C98" s="197"/>
      <c r="D98" s="199"/>
      <c r="E98" s="7" t="s">
        <v>99</v>
      </c>
      <c r="F98" s="8" t="s">
        <v>96</v>
      </c>
      <c r="G98" s="9">
        <v>0</v>
      </c>
      <c r="H98" s="203"/>
      <c r="I98" s="204"/>
      <c r="J98" s="204"/>
      <c r="K98" s="205"/>
    </row>
    <row r="99" spans="1:11" ht="12.95" customHeight="1">
      <c r="A99" s="193"/>
      <c r="B99" s="195"/>
      <c r="C99" s="208"/>
      <c r="D99" s="209"/>
      <c r="E99" s="12" t="s">
        <v>100</v>
      </c>
      <c r="F99" s="13" t="s">
        <v>96</v>
      </c>
      <c r="G99" s="14">
        <v>0</v>
      </c>
      <c r="H99" s="210"/>
      <c r="I99" s="211"/>
      <c r="J99" s="75" t="s">
        <v>101</v>
      </c>
      <c r="K99" s="76">
        <v>121</v>
      </c>
    </row>
    <row r="100" spans="1:11" ht="12.95" customHeight="1">
      <c r="A100" s="193"/>
      <c r="B100" s="195"/>
      <c r="C100" s="196" t="s">
        <v>1226</v>
      </c>
      <c r="D100" s="198" t="s">
        <v>580</v>
      </c>
      <c r="E100" s="3" t="s">
        <v>5</v>
      </c>
      <c r="F100" s="4" t="s">
        <v>93</v>
      </c>
      <c r="G100" s="5">
        <v>10984378000</v>
      </c>
      <c r="H100" s="200" t="s">
        <v>581</v>
      </c>
      <c r="I100" s="201"/>
      <c r="J100" s="201"/>
      <c r="K100" s="202"/>
    </row>
    <row r="101" spans="1:11" ht="12.95" customHeight="1">
      <c r="A101" s="193"/>
      <c r="B101" s="195"/>
      <c r="C101" s="197"/>
      <c r="D101" s="199"/>
      <c r="E101" s="7" t="s">
        <v>95</v>
      </c>
      <c r="F101" s="8" t="s">
        <v>96</v>
      </c>
      <c r="G101" s="9">
        <v>10840193561</v>
      </c>
      <c r="H101" s="203"/>
      <c r="I101" s="204"/>
      <c r="J101" s="204"/>
      <c r="K101" s="205"/>
    </row>
    <row r="102" spans="1:11" ht="12.95" customHeight="1">
      <c r="A102" s="193"/>
      <c r="B102" s="195"/>
      <c r="C102" s="197"/>
      <c r="D102" s="199"/>
      <c r="E102" s="7" t="s">
        <v>97</v>
      </c>
      <c r="F102" s="8" t="s">
        <v>96</v>
      </c>
      <c r="G102" s="9">
        <v>10840193561</v>
      </c>
      <c r="H102" s="203"/>
      <c r="I102" s="204"/>
      <c r="J102" s="204"/>
      <c r="K102" s="205"/>
    </row>
    <row r="103" spans="1:11" ht="12.95" customHeight="1">
      <c r="A103" s="193"/>
      <c r="B103" s="195"/>
      <c r="C103" s="197"/>
      <c r="D103" s="199"/>
      <c r="E103" s="7" t="s">
        <v>98</v>
      </c>
      <c r="F103" s="8" t="s">
        <v>96</v>
      </c>
      <c r="G103" s="9">
        <v>0</v>
      </c>
      <c r="H103" s="203"/>
      <c r="I103" s="204"/>
      <c r="J103" s="204"/>
      <c r="K103" s="205"/>
    </row>
    <row r="104" spans="1:11" ht="12.95" customHeight="1">
      <c r="A104" s="193"/>
      <c r="B104" s="195"/>
      <c r="C104" s="197"/>
      <c r="D104" s="199"/>
      <c r="E104" s="7" t="s">
        <v>99</v>
      </c>
      <c r="F104" s="8" t="s">
        <v>96</v>
      </c>
      <c r="G104" s="9">
        <v>0</v>
      </c>
      <c r="H104" s="203"/>
      <c r="I104" s="204"/>
      <c r="J104" s="204"/>
      <c r="K104" s="205"/>
    </row>
    <row r="105" spans="1:11" ht="12.95" customHeight="1">
      <c r="A105" s="193"/>
      <c r="B105" s="195"/>
      <c r="C105" s="208"/>
      <c r="D105" s="209"/>
      <c r="E105" s="12" t="s">
        <v>100</v>
      </c>
      <c r="F105" s="13" t="s">
        <v>96</v>
      </c>
      <c r="G105" s="14">
        <v>0</v>
      </c>
      <c r="H105" s="210"/>
      <c r="I105" s="211"/>
      <c r="J105" s="75" t="s">
        <v>101</v>
      </c>
      <c r="K105" s="76">
        <v>121</v>
      </c>
    </row>
    <row r="106" spans="1:11" ht="12.95" customHeight="1">
      <c r="A106" s="193"/>
      <c r="B106" s="195"/>
      <c r="C106" s="196" t="s">
        <v>1227</v>
      </c>
      <c r="D106" s="198" t="s">
        <v>582</v>
      </c>
      <c r="E106" s="3" t="s">
        <v>5</v>
      </c>
      <c r="F106" s="4" t="s">
        <v>93</v>
      </c>
      <c r="G106" s="5">
        <v>5136000</v>
      </c>
      <c r="H106" s="200" t="s">
        <v>583</v>
      </c>
      <c r="I106" s="201"/>
      <c r="J106" s="201"/>
      <c r="K106" s="202"/>
    </row>
    <row r="107" spans="1:11" ht="12.95" customHeight="1">
      <c r="A107" s="193"/>
      <c r="B107" s="195"/>
      <c r="C107" s="197"/>
      <c r="D107" s="199"/>
      <c r="E107" s="7" t="s">
        <v>95</v>
      </c>
      <c r="F107" s="8" t="s">
        <v>96</v>
      </c>
      <c r="G107" s="9">
        <v>4035450</v>
      </c>
      <c r="H107" s="203"/>
      <c r="I107" s="204"/>
      <c r="J107" s="204"/>
      <c r="K107" s="205"/>
    </row>
    <row r="108" spans="1:11" ht="12.95" customHeight="1">
      <c r="A108" s="193"/>
      <c r="B108" s="195"/>
      <c r="C108" s="197"/>
      <c r="D108" s="199"/>
      <c r="E108" s="7" t="s">
        <v>97</v>
      </c>
      <c r="F108" s="8" t="s">
        <v>96</v>
      </c>
      <c r="G108" s="9">
        <v>4035450</v>
      </c>
      <c r="H108" s="203"/>
      <c r="I108" s="204"/>
      <c r="J108" s="204"/>
      <c r="K108" s="205"/>
    </row>
    <row r="109" spans="1:11" ht="12.95" customHeight="1">
      <c r="A109" s="193"/>
      <c r="B109" s="195"/>
      <c r="C109" s="197"/>
      <c r="D109" s="199"/>
      <c r="E109" s="7" t="s">
        <v>98</v>
      </c>
      <c r="F109" s="8" t="s">
        <v>96</v>
      </c>
      <c r="G109" s="9">
        <v>0</v>
      </c>
      <c r="H109" s="203"/>
      <c r="I109" s="204"/>
      <c r="J109" s="204"/>
      <c r="K109" s="205"/>
    </row>
    <row r="110" spans="1:11" ht="12.95" customHeight="1">
      <c r="A110" s="193"/>
      <c r="B110" s="195"/>
      <c r="C110" s="197"/>
      <c r="D110" s="199"/>
      <c r="E110" s="7" t="s">
        <v>99</v>
      </c>
      <c r="F110" s="8" t="s">
        <v>96</v>
      </c>
      <c r="G110" s="9">
        <v>0</v>
      </c>
      <c r="H110" s="203"/>
      <c r="I110" s="204"/>
      <c r="J110" s="204"/>
      <c r="K110" s="205"/>
    </row>
    <row r="111" spans="1:11" ht="12.95" customHeight="1">
      <c r="A111" s="193"/>
      <c r="B111" s="195"/>
      <c r="C111" s="208"/>
      <c r="D111" s="209"/>
      <c r="E111" s="12" t="s">
        <v>100</v>
      </c>
      <c r="F111" s="13" t="s">
        <v>96</v>
      </c>
      <c r="G111" s="14">
        <v>0</v>
      </c>
      <c r="H111" s="210"/>
      <c r="I111" s="211"/>
      <c r="J111" s="75" t="s">
        <v>101</v>
      </c>
      <c r="K111" s="76">
        <v>121</v>
      </c>
    </row>
    <row r="112" spans="1:11" ht="12.95" customHeight="1">
      <c r="A112" s="193"/>
      <c r="B112" s="195"/>
      <c r="C112" s="196" t="s">
        <v>1228</v>
      </c>
      <c r="D112" s="198" t="s">
        <v>584</v>
      </c>
      <c r="E112" s="3" t="s">
        <v>5</v>
      </c>
      <c r="F112" s="4" t="s">
        <v>93</v>
      </c>
      <c r="G112" s="5">
        <v>14372000</v>
      </c>
      <c r="H112" s="200" t="s">
        <v>585</v>
      </c>
      <c r="I112" s="201"/>
      <c r="J112" s="201"/>
      <c r="K112" s="202"/>
    </row>
    <row r="113" spans="1:11" ht="12.95" customHeight="1">
      <c r="A113" s="193"/>
      <c r="B113" s="195"/>
      <c r="C113" s="197"/>
      <c r="D113" s="199"/>
      <c r="E113" s="7" t="s">
        <v>95</v>
      </c>
      <c r="F113" s="8" t="s">
        <v>96</v>
      </c>
      <c r="G113" s="9">
        <v>13019055</v>
      </c>
      <c r="H113" s="203"/>
      <c r="I113" s="204"/>
      <c r="J113" s="204"/>
      <c r="K113" s="205"/>
    </row>
    <row r="114" spans="1:11" ht="12.95" customHeight="1">
      <c r="A114" s="193"/>
      <c r="B114" s="195"/>
      <c r="C114" s="197"/>
      <c r="D114" s="199"/>
      <c r="E114" s="7" t="s">
        <v>97</v>
      </c>
      <c r="F114" s="8" t="s">
        <v>96</v>
      </c>
      <c r="G114" s="9">
        <v>13019055</v>
      </c>
      <c r="H114" s="203"/>
      <c r="I114" s="204"/>
      <c r="J114" s="204"/>
      <c r="K114" s="205"/>
    </row>
    <row r="115" spans="1:11" ht="12.95" customHeight="1">
      <c r="A115" s="193"/>
      <c r="B115" s="195"/>
      <c r="C115" s="197"/>
      <c r="D115" s="199"/>
      <c r="E115" s="7" t="s">
        <v>98</v>
      </c>
      <c r="F115" s="8" t="s">
        <v>96</v>
      </c>
      <c r="G115" s="9">
        <v>0</v>
      </c>
      <c r="H115" s="203"/>
      <c r="I115" s="204"/>
      <c r="J115" s="204"/>
      <c r="K115" s="205"/>
    </row>
    <row r="116" spans="1:11" ht="12.95" customHeight="1">
      <c r="A116" s="193"/>
      <c r="B116" s="195"/>
      <c r="C116" s="197"/>
      <c r="D116" s="199"/>
      <c r="E116" s="7" t="s">
        <v>99</v>
      </c>
      <c r="F116" s="8" t="s">
        <v>96</v>
      </c>
      <c r="G116" s="9">
        <v>0</v>
      </c>
      <c r="H116" s="203"/>
      <c r="I116" s="204"/>
      <c r="J116" s="204"/>
      <c r="K116" s="205"/>
    </row>
    <row r="117" spans="1:11" ht="12.95" customHeight="1">
      <c r="A117" s="193"/>
      <c r="B117" s="195"/>
      <c r="C117" s="197"/>
      <c r="D117" s="199"/>
      <c r="E117" s="7" t="s">
        <v>100</v>
      </c>
      <c r="F117" s="8" t="s">
        <v>96</v>
      </c>
      <c r="G117" s="9">
        <v>0</v>
      </c>
      <c r="H117" s="203"/>
      <c r="I117" s="204"/>
      <c r="J117" s="204"/>
      <c r="K117" s="205"/>
    </row>
    <row r="118" spans="1:11" ht="12.95" customHeight="1">
      <c r="A118" s="193"/>
      <c r="B118" s="195"/>
      <c r="C118" s="208"/>
      <c r="D118" s="209"/>
      <c r="E118" s="12"/>
      <c r="F118" s="13"/>
      <c r="G118" s="14"/>
      <c r="H118" s="210"/>
      <c r="I118" s="211"/>
      <c r="J118" s="75" t="s">
        <v>101</v>
      </c>
      <c r="K118" s="76">
        <v>121</v>
      </c>
    </row>
    <row r="119" spans="1:11" ht="12.95" customHeight="1">
      <c r="A119" s="193"/>
      <c r="B119" s="195"/>
      <c r="C119" s="196" t="s">
        <v>1229</v>
      </c>
      <c r="D119" s="198" t="s">
        <v>586</v>
      </c>
      <c r="E119" s="3" t="s">
        <v>5</v>
      </c>
      <c r="F119" s="4" t="s">
        <v>93</v>
      </c>
      <c r="G119" s="5">
        <v>511000</v>
      </c>
      <c r="H119" s="200" t="s">
        <v>587</v>
      </c>
      <c r="I119" s="201"/>
      <c r="J119" s="201"/>
      <c r="K119" s="202"/>
    </row>
    <row r="120" spans="1:11" ht="12.95" customHeight="1">
      <c r="A120" s="193"/>
      <c r="B120" s="195"/>
      <c r="C120" s="197"/>
      <c r="D120" s="199"/>
      <c r="E120" s="7" t="s">
        <v>95</v>
      </c>
      <c r="F120" s="8" t="s">
        <v>96</v>
      </c>
      <c r="G120" s="9">
        <v>4944193</v>
      </c>
      <c r="H120" s="203"/>
      <c r="I120" s="204"/>
      <c r="J120" s="204"/>
      <c r="K120" s="205"/>
    </row>
    <row r="121" spans="1:11" ht="12.95" customHeight="1">
      <c r="A121" s="193"/>
      <c r="B121" s="195"/>
      <c r="C121" s="197"/>
      <c r="D121" s="199"/>
      <c r="E121" s="7" t="s">
        <v>97</v>
      </c>
      <c r="F121" s="8" t="s">
        <v>96</v>
      </c>
      <c r="G121" s="9">
        <v>4944193</v>
      </c>
      <c r="H121" s="203"/>
      <c r="I121" s="204"/>
      <c r="J121" s="204"/>
      <c r="K121" s="205"/>
    </row>
    <row r="122" spans="1:11" ht="12.95" customHeight="1">
      <c r="A122" s="193"/>
      <c r="B122" s="195"/>
      <c r="C122" s="197"/>
      <c r="D122" s="199"/>
      <c r="E122" s="7" t="s">
        <v>98</v>
      </c>
      <c r="F122" s="8" t="s">
        <v>96</v>
      </c>
      <c r="G122" s="9">
        <v>0</v>
      </c>
      <c r="H122" s="203"/>
      <c r="I122" s="204"/>
      <c r="J122" s="204"/>
      <c r="K122" s="205"/>
    </row>
    <row r="123" spans="1:11" ht="12.95" customHeight="1">
      <c r="A123" s="193"/>
      <c r="B123" s="195"/>
      <c r="C123" s="197"/>
      <c r="D123" s="199"/>
      <c r="E123" s="7" t="s">
        <v>99</v>
      </c>
      <c r="F123" s="8" t="s">
        <v>96</v>
      </c>
      <c r="G123" s="9">
        <v>0</v>
      </c>
      <c r="H123" s="203"/>
      <c r="I123" s="204"/>
      <c r="J123" s="204"/>
      <c r="K123" s="205"/>
    </row>
    <row r="124" spans="1:11" ht="12.95" customHeight="1">
      <c r="A124" s="193"/>
      <c r="B124" s="195"/>
      <c r="C124" s="208"/>
      <c r="D124" s="209"/>
      <c r="E124" s="12" t="s">
        <v>100</v>
      </c>
      <c r="F124" s="13" t="s">
        <v>96</v>
      </c>
      <c r="G124" s="14">
        <v>0</v>
      </c>
      <c r="H124" s="210"/>
      <c r="I124" s="211"/>
      <c r="J124" s="75" t="s">
        <v>101</v>
      </c>
      <c r="K124" s="76">
        <v>121</v>
      </c>
    </row>
    <row r="125" spans="1:11" ht="12.95" customHeight="1">
      <c r="A125" s="193"/>
      <c r="B125" s="195"/>
      <c r="C125" s="196" t="s">
        <v>1230</v>
      </c>
      <c r="D125" s="198" t="s">
        <v>588</v>
      </c>
      <c r="E125" s="3" t="s">
        <v>5</v>
      </c>
      <c r="F125" s="4" t="s">
        <v>93</v>
      </c>
      <c r="G125" s="5">
        <v>11204000</v>
      </c>
      <c r="H125" s="200" t="s">
        <v>589</v>
      </c>
      <c r="I125" s="201"/>
      <c r="J125" s="201"/>
      <c r="K125" s="202"/>
    </row>
    <row r="126" spans="1:11" ht="12.95" customHeight="1">
      <c r="A126" s="193"/>
      <c r="B126" s="195"/>
      <c r="C126" s="197"/>
      <c r="D126" s="199"/>
      <c r="E126" s="7" t="s">
        <v>95</v>
      </c>
      <c r="F126" s="8" t="s">
        <v>96</v>
      </c>
      <c r="G126" s="9">
        <v>9971000</v>
      </c>
      <c r="H126" s="203"/>
      <c r="I126" s="204"/>
      <c r="J126" s="204"/>
      <c r="K126" s="205"/>
    </row>
    <row r="127" spans="1:11" ht="12.95" customHeight="1">
      <c r="A127" s="193"/>
      <c r="B127" s="195"/>
      <c r="C127" s="197"/>
      <c r="D127" s="199"/>
      <c r="E127" s="7" t="s">
        <v>97</v>
      </c>
      <c r="F127" s="8" t="s">
        <v>96</v>
      </c>
      <c r="G127" s="9">
        <v>9971000</v>
      </c>
      <c r="H127" s="203"/>
      <c r="I127" s="204"/>
      <c r="J127" s="204"/>
      <c r="K127" s="205"/>
    </row>
    <row r="128" spans="1:11" ht="12.95" customHeight="1">
      <c r="A128" s="193"/>
      <c r="B128" s="195"/>
      <c r="C128" s="197"/>
      <c r="D128" s="199"/>
      <c r="E128" s="7" t="s">
        <v>98</v>
      </c>
      <c r="F128" s="8" t="s">
        <v>96</v>
      </c>
      <c r="G128" s="9">
        <v>0</v>
      </c>
      <c r="H128" s="203"/>
      <c r="I128" s="204"/>
      <c r="J128" s="204"/>
      <c r="K128" s="205"/>
    </row>
    <row r="129" spans="1:11" ht="12.95" customHeight="1">
      <c r="A129" s="193"/>
      <c r="B129" s="195"/>
      <c r="C129" s="197"/>
      <c r="D129" s="199"/>
      <c r="E129" s="7" t="s">
        <v>99</v>
      </c>
      <c r="F129" s="8" t="s">
        <v>96</v>
      </c>
      <c r="G129" s="9">
        <v>0</v>
      </c>
      <c r="H129" s="203"/>
      <c r="I129" s="204"/>
      <c r="J129" s="204"/>
      <c r="K129" s="205"/>
    </row>
    <row r="130" spans="1:11" ht="12.95" customHeight="1">
      <c r="A130" s="193"/>
      <c r="B130" s="195"/>
      <c r="C130" s="208"/>
      <c r="D130" s="209"/>
      <c r="E130" s="12" t="s">
        <v>100</v>
      </c>
      <c r="F130" s="13" t="s">
        <v>96</v>
      </c>
      <c r="G130" s="14">
        <v>0</v>
      </c>
      <c r="H130" s="210"/>
      <c r="I130" s="211"/>
      <c r="J130" s="75" t="s">
        <v>101</v>
      </c>
      <c r="K130" s="76">
        <v>123</v>
      </c>
    </row>
    <row r="131" spans="1:11" ht="12.95" customHeight="1">
      <c r="A131" s="193"/>
      <c r="B131" s="195"/>
      <c r="C131" s="196" t="s">
        <v>1232</v>
      </c>
      <c r="D131" s="198" t="s">
        <v>590</v>
      </c>
      <c r="E131" s="3" t="s">
        <v>5</v>
      </c>
      <c r="F131" s="4" t="s">
        <v>93</v>
      </c>
      <c r="G131" s="5">
        <v>547660000</v>
      </c>
      <c r="H131" s="200" t="s">
        <v>591</v>
      </c>
      <c r="I131" s="201"/>
      <c r="J131" s="201"/>
      <c r="K131" s="202"/>
    </row>
    <row r="132" spans="1:11" ht="12.95" customHeight="1">
      <c r="A132" s="193"/>
      <c r="B132" s="195"/>
      <c r="C132" s="197"/>
      <c r="D132" s="199"/>
      <c r="E132" s="7" t="s">
        <v>95</v>
      </c>
      <c r="F132" s="8" t="s">
        <v>96</v>
      </c>
      <c r="G132" s="9">
        <v>556934160</v>
      </c>
      <c r="H132" s="203"/>
      <c r="I132" s="204"/>
      <c r="J132" s="204"/>
      <c r="K132" s="205"/>
    </row>
    <row r="133" spans="1:11" ht="12.95" customHeight="1">
      <c r="A133" s="193"/>
      <c r="B133" s="195"/>
      <c r="C133" s="197"/>
      <c r="D133" s="199"/>
      <c r="E133" s="7" t="s">
        <v>97</v>
      </c>
      <c r="F133" s="8" t="s">
        <v>96</v>
      </c>
      <c r="G133" s="9">
        <v>556934160</v>
      </c>
      <c r="H133" s="203"/>
      <c r="I133" s="204"/>
      <c r="J133" s="204"/>
      <c r="K133" s="205"/>
    </row>
    <row r="134" spans="1:11" ht="12.95" customHeight="1">
      <c r="A134" s="193"/>
      <c r="B134" s="195"/>
      <c r="C134" s="197"/>
      <c r="D134" s="199"/>
      <c r="E134" s="7" t="s">
        <v>98</v>
      </c>
      <c r="F134" s="8" t="s">
        <v>96</v>
      </c>
      <c r="G134" s="9">
        <v>0</v>
      </c>
      <c r="H134" s="203"/>
      <c r="I134" s="204"/>
      <c r="J134" s="204"/>
      <c r="K134" s="205"/>
    </row>
    <row r="135" spans="1:11" ht="12.95" customHeight="1">
      <c r="A135" s="193"/>
      <c r="B135" s="195"/>
      <c r="C135" s="197"/>
      <c r="D135" s="199"/>
      <c r="E135" s="7" t="s">
        <v>99</v>
      </c>
      <c r="F135" s="8" t="s">
        <v>96</v>
      </c>
      <c r="G135" s="9">
        <v>0</v>
      </c>
      <c r="H135" s="203"/>
      <c r="I135" s="204"/>
      <c r="J135" s="204"/>
      <c r="K135" s="205"/>
    </row>
    <row r="136" spans="1:11" ht="12.95" customHeight="1">
      <c r="A136" s="193"/>
      <c r="B136" s="195"/>
      <c r="C136" s="208"/>
      <c r="D136" s="209"/>
      <c r="E136" s="12" t="s">
        <v>100</v>
      </c>
      <c r="F136" s="13" t="s">
        <v>96</v>
      </c>
      <c r="G136" s="14">
        <v>0</v>
      </c>
      <c r="H136" s="210"/>
      <c r="I136" s="211"/>
      <c r="J136" s="75" t="s">
        <v>101</v>
      </c>
      <c r="K136" s="76">
        <v>123</v>
      </c>
    </row>
    <row r="137" spans="1:11" ht="12.95" customHeight="1">
      <c r="A137" s="193"/>
      <c r="B137" s="195"/>
      <c r="C137" s="196" t="s">
        <v>1233</v>
      </c>
      <c r="D137" s="198" t="s">
        <v>592</v>
      </c>
      <c r="E137" s="3" t="s">
        <v>5</v>
      </c>
      <c r="F137" s="4" t="s">
        <v>93</v>
      </c>
      <c r="G137" s="5">
        <v>2112000</v>
      </c>
      <c r="H137" s="200" t="s">
        <v>593</v>
      </c>
      <c r="I137" s="201"/>
      <c r="J137" s="201"/>
      <c r="K137" s="202"/>
    </row>
    <row r="138" spans="1:11" ht="12.95" customHeight="1">
      <c r="A138" s="193"/>
      <c r="B138" s="195"/>
      <c r="C138" s="197"/>
      <c r="D138" s="199"/>
      <c r="E138" s="7" t="s">
        <v>95</v>
      </c>
      <c r="F138" s="8" t="s">
        <v>96</v>
      </c>
      <c r="G138" s="9">
        <v>2208682</v>
      </c>
      <c r="H138" s="203"/>
      <c r="I138" s="204"/>
      <c r="J138" s="204"/>
      <c r="K138" s="205"/>
    </row>
    <row r="139" spans="1:11" ht="12.95" customHeight="1">
      <c r="A139" s="193"/>
      <c r="B139" s="195"/>
      <c r="C139" s="197"/>
      <c r="D139" s="199"/>
      <c r="E139" s="7" t="s">
        <v>97</v>
      </c>
      <c r="F139" s="8" t="s">
        <v>96</v>
      </c>
      <c r="G139" s="9">
        <v>2208682</v>
      </c>
      <c r="H139" s="203"/>
      <c r="I139" s="204"/>
      <c r="J139" s="204"/>
      <c r="K139" s="205"/>
    </row>
    <row r="140" spans="1:11" ht="12.95" customHeight="1">
      <c r="A140" s="193"/>
      <c r="B140" s="195"/>
      <c r="C140" s="197"/>
      <c r="D140" s="199"/>
      <c r="E140" s="7" t="s">
        <v>98</v>
      </c>
      <c r="F140" s="8" t="s">
        <v>96</v>
      </c>
      <c r="G140" s="9">
        <v>0</v>
      </c>
      <c r="H140" s="203"/>
      <c r="I140" s="204"/>
      <c r="J140" s="204"/>
      <c r="K140" s="205"/>
    </row>
    <row r="141" spans="1:11" ht="12.95" customHeight="1">
      <c r="A141" s="193"/>
      <c r="B141" s="195"/>
      <c r="C141" s="197"/>
      <c r="D141" s="199"/>
      <c r="E141" s="7" t="s">
        <v>99</v>
      </c>
      <c r="F141" s="8" t="s">
        <v>96</v>
      </c>
      <c r="G141" s="9">
        <v>0</v>
      </c>
      <c r="H141" s="203"/>
      <c r="I141" s="204"/>
      <c r="J141" s="204"/>
      <c r="K141" s="205"/>
    </row>
    <row r="142" spans="1:11" ht="12.95" customHeight="1">
      <c r="A142" s="193"/>
      <c r="B142" s="195"/>
      <c r="C142" s="208"/>
      <c r="D142" s="209"/>
      <c r="E142" s="12" t="s">
        <v>100</v>
      </c>
      <c r="F142" s="13" t="s">
        <v>96</v>
      </c>
      <c r="G142" s="14">
        <v>0</v>
      </c>
      <c r="H142" s="210"/>
      <c r="I142" s="211"/>
      <c r="J142" s="75" t="s">
        <v>101</v>
      </c>
      <c r="K142" s="76">
        <v>123</v>
      </c>
    </row>
    <row r="143" spans="1:11" ht="12.95" customHeight="1">
      <c r="A143" s="193"/>
      <c r="B143" s="195"/>
      <c r="C143" s="196" t="s">
        <v>1234</v>
      </c>
      <c r="D143" s="198" t="s">
        <v>594</v>
      </c>
      <c r="E143" s="3" t="s">
        <v>5</v>
      </c>
      <c r="F143" s="4" t="s">
        <v>93</v>
      </c>
      <c r="G143" s="5">
        <v>59456000</v>
      </c>
      <c r="H143" s="200" t="s">
        <v>595</v>
      </c>
      <c r="I143" s="201"/>
      <c r="J143" s="201"/>
      <c r="K143" s="202"/>
    </row>
    <row r="144" spans="1:11" ht="12.95" customHeight="1">
      <c r="A144" s="193"/>
      <c r="B144" s="195"/>
      <c r="C144" s="197"/>
      <c r="D144" s="199"/>
      <c r="E144" s="7" t="s">
        <v>95</v>
      </c>
      <c r="F144" s="8" t="s">
        <v>96</v>
      </c>
      <c r="G144" s="9">
        <v>52819000</v>
      </c>
      <c r="H144" s="203"/>
      <c r="I144" s="204"/>
      <c r="J144" s="204"/>
      <c r="K144" s="205"/>
    </row>
    <row r="145" spans="1:11" ht="12.95" customHeight="1">
      <c r="A145" s="193"/>
      <c r="B145" s="195"/>
      <c r="C145" s="197"/>
      <c r="D145" s="199"/>
      <c r="E145" s="7" t="s">
        <v>97</v>
      </c>
      <c r="F145" s="8" t="s">
        <v>96</v>
      </c>
      <c r="G145" s="9">
        <v>52819000</v>
      </c>
      <c r="H145" s="203"/>
      <c r="I145" s="204"/>
      <c r="J145" s="204"/>
      <c r="K145" s="205"/>
    </row>
    <row r="146" spans="1:11" ht="12.95" customHeight="1">
      <c r="A146" s="193"/>
      <c r="B146" s="195"/>
      <c r="C146" s="197"/>
      <c r="D146" s="199"/>
      <c r="E146" s="7" t="s">
        <v>98</v>
      </c>
      <c r="F146" s="8" t="s">
        <v>96</v>
      </c>
      <c r="G146" s="9">
        <v>0</v>
      </c>
      <c r="H146" s="203"/>
      <c r="I146" s="204"/>
      <c r="J146" s="204"/>
      <c r="K146" s="205"/>
    </row>
    <row r="147" spans="1:11" ht="12.95" customHeight="1">
      <c r="A147" s="193"/>
      <c r="B147" s="195"/>
      <c r="C147" s="197"/>
      <c r="D147" s="199"/>
      <c r="E147" s="7" t="s">
        <v>99</v>
      </c>
      <c r="F147" s="8" t="s">
        <v>96</v>
      </c>
      <c r="G147" s="9">
        <v>0</v>
      </c>
      <c r="H147" s="203"/>
      <c r="I147" s="204"/>
      <c r="J147" s="204"/>
      <c r="K147" s="205"/>
    </row>
    <row r="148" spans="1:11" ht="12.95" customHeight="1">
      <c r="A148" s="193"/>
      <c r="B148" s="195"/>
      <c r="C148" s="208"/>
      <c r="D148" s="209"/>
      <c r="E148" s="12" t="s">
        <v>100</v>
      </c>
      <c r="F148" s="13" t="s">
        <v>96</v>
      </c>
      <c r="G148" s="14">
        <v>0</v>
      </c>
      <c r="H148" s="210"/>
      <c r="I148" s="211"/>
      <c r="J148" s="75" t="s">
        <v>101</v>
      </c>
      <c r="K148" s="76">
        <v>123</v>
      </c>
    </row>
    <row r="149" spans="1:11" ht="12.95" customHeight="1">
      <c r="A149" s="193"/>
      <c r="B149" s="195"/>
      <c r="C149" s="196" t="s">
        <v>1235</v>
      </c>
      <c r="D149" s="198" t="s">
        <v>596</v>
      </c>
      <c r="E149" s="3" t="s">
        <v>5</v>
      </c>
      <c r="F149" s="4" t="s">
        <v>93</v>
      </c>
      <c r="G149" s="5">
        <v>7948000</v>
      </c>
      <c r="H149" s="200" t="s">
        <v>597</v>
      </c>
      <c r="I149" s="201"/>
      <c r="J149" s="201"/>
      <c r="K149" s="202"/>
    </row>
    <row r="150" spans="1:11" ht="12.95" customHeight="1">
      <c r="A150" s="193"/>
      <c r="B150" s="195"/>
      <c r="C150" s="197"/>
      <c r="D150" s="199"/>
      <c r="E150" s="7" t="s">
        <v>95</v>
      </c>
      <c r="F150" s="8" t="s">
        <v>96</v>
      </c>
      <c r="G150" s="9">
        <v>7948279</v>
      </c>
      <c r="H150" s="203"/>
      <c r="I150" s="204"/>
      <c r="J150" s="204"/>
      <c r="K150" s="205"/>
    </row>
    <row r="151" spans="1:11" ht="12.95" customHeight="1">
      <c r="A151" s="193"/>
      <c r="B151" s="195"/>
      <c r="C151" s="197"/>
      <c r="D151" s="199"/>
      <c r="E151" s="7" t="s">
        <v>97</v>
      </c>
      <c r="F151" s="8" t="s">
        <v>96</v>
      </c>
      <c r="G151" s="9">
        <v>7948279</v>
      </c>
      <c r="H151" s="203"/>
      <c r="I151" s="204"/>
      <c r="J151" s="204"/>
      <c r="K151" s="205"/>
    </row>
    <row r="152" spans="1:11" ht="12.95" customHeight="1">
      <c r="A152" s="193"/>
      <c r="B152" s="195"/>
      <c r="C152" s="197"/>
      <c r="D152" s="199"/>
      <c r="E152" s="7" t="s">
        <v>98</v>
      </c>
      <c r="F152" s="8" t="s">
        <v>96</v>
      </c>
      <c r="G152" s="9">
        <v>0</v>
      </c>
      <c r="H152" s="203"/>
      <c r="I152" s="204"/>
      <c r="J152" s="204"/>
      <c r="K152" s="205"/>
    </row>
    <row r="153" spans="1:11" ht="12.95" customHeight="1">
      <c r="A153" s="193"/>
      <c r="B153" s="195"/>
      <c r="C153" s="197"/>
      <c r="D153" s="199"/>
      <c r="E153" s="7" t="s">
        <v>99</v>
      </c>
      <c r="F153" s="8" t="s">
        <v>96</v>
      </c>
      <c r="G153" s="9">
        <v>0</v>
      </c>
      <c r="H153" s="203"/>
      <c r="I153" s="204"/>
      <c r="J153" s="204"/>
      <c r="K153" s="205"/>
    </row>
    <row r="154" spans="1:11" ht="12.95" customHeight="1">
      <c r="A154" s="193"/>
      <c r="B154" s="195"/>
      <c r="C154" s="208"/>
      <c r="D154" s="209"/>
      <c r="E154" s="12" t="s">
        <v>100</v>
      </c>
      <c r="F154" s="13" t="s">
        <v>96</v>
      </c>
      <c r="G154" s="14">
        <v>0</v>
      </c>
      <c r="H154" s="210"/>
      <c r="I154" s="211"/>
      <c r="J154" s="75" t="s">
        <v>101</v>
      </c>
      <c r="K154" s="76">
        <v>123</v>
      </c>
    </row>
    <row r="155" spans="1:11" ht="12.95" customHeight="1">
      <c r="A155" s="193"/>
      <c r="B155" s="195"/>
      <c r="C155" s="196" t="s">
        <v>1236</v>
      </c>
      <c r="D155" s="198" t="s">
        <v>598</v>
      </c>
      <c r="E155" s="3" t="s">
        <v>5</v>
      </c>
      <c r="F155" s="4" t="s">
        <v>93</v>
      </c>
      <c r="G155" s="5">
        <v>12000000</v>
      </c>
      <c r="H155" s="200" t="s">
        <v>599</v>
      </c>
      <c r="I155" s="201"/>
      <c r="J155" s="201"/>
      <c r="K155" s="202"/>
    </row>
    <row r="156" spans="1:11" ht="12.95" customHeight="1">
      <c r="A156" s="193"/>
      <c r="B156" s="195"/>
      <c r="C156" s="197"/>
      <c r="D156" s="199"/>
      <c r="E156" s="7" t="s">
        <v>95</v>
      </c>
      <c r="F156" s="8" t="s">
        <v>96</v>
      </c>
      <c r="G156" s="9">
        <v>10274274</v>
      </c>
      <c r="H156" s="203"/>
      <c r="I156" s="204"/>
      <c r="J156" s="204"/>
      <c r="K156" s="205"/>
    </row>
    <row r="157" spans="1:11" ht="12.95" customHeight="1">
      <c r="A157" s="193"/>
      <c r="B157" s="195"/>
      <c r="C157" s="197"/>
      <c r="D157" s="199"/>
      <c r="E157" s="7" t="s">
        <v>97</v>
      </c>
      <c r="F157" s="8" t="s">
        <v>96</v>
      </c>
      <c r="G157" s="9">
        <v>10274274</v>
      </c>
      <c r="H157" s="203"/>
      <c r="I157" s="204"/>
      <c r="J157" s="204"/>
      <c r="K157" s="205"/>
    </row>
    <row r="158" spans="1:11" ht="12.95" customHeight="1">
      <c r="A158" s="193"/>
      <c r="B158" s="195"/>
      <c r="C158" s="197"/>
      <c r="D158" s="199"/>
      <c r="E158" s="7" t="s">
        <v>98</v>
      </c>
      <c r="F158" s="8" t="s">
        <v>96</v>
      </c>
      <c r="G158" s="9">
        <v>0</v>
      </c>
      <c r="H158" s="203"/>
      <c r="I158" s="204"/>
      <c r="J158" s="204"/>
      <c r="K158" s="205"/>
    </row>
    <row r="159" spans="1:11" ht="12.95" customHeight="1">
      <c r="A159" s="193"/>
      <c r="B159" s="195"/>
      <c r="C159" s="197"/>
      <c r="D159" s="199"/>
      <c r="E159" s="7" t="s">
        <v>99</v>
      </c>
      <c r="F159" s="8" t="s">
        <v>96</v>
      </c>
      <c r="G159" s="9">
        <v>0</v>
      </c>
      <c r="H159" s="203"/>
      <c r="I159" s="204"/>
      <c r="J159" s="204"/>
      <c r="K159" s="205"/>
    </row>
    <row r="160" spans="1:11" ht="12.95" customHeight="1">
      <c r="A160" s="193"/>
      <c r="B160" s="195"/>
      <c r="C160" s="208"/>
      <c r="D160" s="209"/>
      <c r="E160" s="12" t="s">
        <v>100</v>
      </c>
      <c r="F160" s="13" t="s">
        <v>96</v>
      </c>
      <c r="G160" s="14">
        <v>0</v>
      </c>
      <c r="H160" s="210"/>
      <c r="I160" s="211"/>
      <c r="J160" s="75" t="s">
        <v>101</v>
      </c>
      <c r="K160" s="76">
        <v>123</v>
      </c>
    </row>
    <row r="161" spans="1:11" ht="12.95" customHeight="1">
      <c r="A161" s="193"/>
      <c r="B161" s="195"/>
      <c r="C161" s="196" t="s">
        <v>1237</v>
      </c>
      <c r="D161" s="198" t="s">
        <v>600</v>
      </c>
      <c r="E161" s="3" t="s">
        <v>5</v>
      </c>
      <c r="F161" s="4" t="s">
        <v>93</v>
      </c>
      <c r="G161" s="5">
        <v>0</v>
      </c>
      <c r="H161" s="200" t="s">
        <v>601</v>
      </c>
      <c r="I161" s="201"/>
      <c r="J161" s="201"/>
      <c r="K161" s="202"/>
    </row>
    <row r="162" spans="1:11" ht="12.95" customHeight="1">
      <c r="A162" s="193"/>
      <c r="B162" s="195"/>
      <c r="C162" s="197"/>
      <c r="D162" s="199"/>
      <c r="E162" s="7" t="s">
        <v>95</v>
      </c>
      <c r="F162" s="8" t="s">
        <v>96</v>
      </c>
      <c r="G162" s="9">
        <v>150282</v>
      </c>
      <c r="H162" s="203"/>
      <c r="I162" s="204"/>
      <c r="J162" s="204"/>
      <c r="K162" s="205"/>
    </row>
    <row r="163" spans="1:11" ht="12.95" customHeight="1">
      <c r="A163" s="193"/>
      <c r="B163" s="195"/>
      <c r="C163" s="197"/>
      <c r="D163" s="199"/>
      <c r="E163" s="7" t="s">
        <v>97</v>
      </c>
      <c r="F163" s="8" t="s">
        <v>96</v>
      </c>
      <c r="G163" s="9">
        <v>150282</v>
      </c>
      <c r="H163" s="203"/>
      <c r="I163" s="204"/>
      <c r="J163" s="204"/>
      <c r="K163" s="205"/>
    </row>
    <row r="164" spans="1:11" ht="12.95" customHeight="1">
      <c r="A164" s="193"/>
      <c r="B164" s="195"/>
      <c r="C164" s="197"/>
      <c r="D164" s="199"/>
      <c r="E164" s="7" t="s">
        <v>98</v>
      </c>
      <c r="F164" s="8" t="s">
        <v>96</v>
      </c>
      <c r="G164" s="9">
        <v>0</v>
      </c>
      <c r="H164" s="203"/>
      <c r="I164" s="204"/>
      <c r="J164" s="204"/>
      <c r="K164" s="205"/>
    </row>
    <row r="165" spans="1:11" ht="12.95" customHeight="1">
      <c r="A165" s="193"/>
      <c r="B165" s="195"/>
      <c r="C165" s="197"/>
      <c r="D165" s="199"/>
      <c r="E165" s="7" t="s">
        <v>99</v>
      </c>
      <c r="F165" s="8" t="s">
        <v>96</v>
      </c>
      <c r="G165" s="9">
        <v>0</v>
      </c>
      <c r="H165" s="203"/>
      <c r="I165" s="204"/>
      <c r="J165" s="204"/>
      <c r="K165" s="205"/>
    </row>
    <row r="166" spans="1:11" ht="12.95" customHeight="1">
      <c r="A166" s="193"/>
      <c r="B166" s="195"/>
      <c r="C166" s="208"/>
      <c r="D166" s="209"/>
      <c r="E166" s="12" t="s">
        <v>100</v>
      </c>
      <c r="F166" s="13" t="s">
        <v>96</v>
      </c>
      <c r="G166" s="14">
        <v>0</v>
      </c>
      <c r="H166" s="210"/>
      <c r="I166" s="211"/>
      <c r="J166" s="75" t="s">
        <v>101</v>
      </c>
      <c r="K166" s="76">
        <v>123</v>
      </c>
    </row>
    <row r="167" spans="1:11" ht="12.95" customHeight="1">
      <c r="A167" s="193"/>
      <c r="B167" s="195"/>
      <c r="C167" s="196" t="s">
        <v>1238</v>
      </c>
      <c r="D167" s="198" t="s">
        <v>602</v>
      </c>
      <c r="E167" s="3" t="s">
        <v>5</v>
      </c>
      <c r="F167" s="4" t="s">
        <v>93</v>
      </c>
      <c r="G167" s="5">
        <v>0</v>
      </c>
      <c r="H167" s="200" t="s">
        <v>603</v>
      </c>
      <c r="I167" s="201"/>
      <c r="J167" s="201"/>
      <c r="K167" s="202"/>
    </row>
    <row r="168" spans="1:11" ht="12.95" customHeight="1">
      <c r="A168" s="193"/>
      <c r="B168" s="195"/>
      <c r="C168" s="197"/>
      <c r="D168" s="199"/>
      <c r="E168" s="7" t="s">
        <v>95</v>
      </c>
      <c r="F168" s="8" t="s">
        <v>96</v>
      </c>
      <c r="G168" s="9">
        <v>420000000</v>
      </c>
      <c r="H168" s="203"/>
      <c r="I168" s="204"/>
      <c r="J168" s="204"/>
      <c r="K168" s="205"/>
    </row>
    <row r="169" spans="1:11" ht="12.95" customHeight="1">
      <c r="A169" s="193"/>
      <c r="B169" s="195"/>
      <c r="C169" s="197"/>
      <c r="D169" s="199"/>
      <c r="E169" s="7" t="s">
        <v>97</v>
      </c>
      <c r="F169" s="8" t="s">
        <v>96</v>
      </c>
      <c r="G169" s="9">
        <v>420000000</v>
      </c>
      <c r="H169" s="203"/>
      <c r="I169" s="204"/>
      <c r="J169" s="204"/>
      <c r="K169" s="205"/>
    </row>
    <row r="170" spans="1:11" ht="12.95" customHeight="1">
      <c r="A170" s="193"/>
      <c r="B170" s="195"/>
      <c r="C170" s="197"/>
      <c r="D170" s="199"/>
      <c r="E170" s="7" t="s">
        <v>98</v>
      </c>
      <c r="F170" s="8" t="s">
        <v>96</v>
      </c>
      <c r="G170" s="9">
        <v>0</v>
      </c>
      <c r="H170" s="203"/>
      <c r="I170" s="204"/>
      <c r="J170" s="204"/>
      <c r="K170" s="205"/>
    </row>
    <row r="171" spans="1:11" ht="12.95" customHeight="1">
      <c r="A171" s="193"/>
      <c r="B171" s="195"/>
      <c r="C171" s="197"/>
      <c r="D171" s="199"/>
      <c r="E171" s="7" t="s">
        <v>99</v>
      </c>
      <c r="F171" s="8" t="s">
        <v>96</v>
      </c>
      <c r="G171" s="9">
        <v>0</v>
      </c>
      <c r="H171" s="203"/>
      <c r="I171" s="204"/>
      <c r="J171" s="204"/>
      <c r="K171" s="205"/>
    </row>
    <row r="172" spans="1:11" ht="12.95" customHeight="1">
      <c r="A172" s="193"/>
      <c r="B172" s="207"/>
      <c r="C172" s="208"/>
      <c r="D172" s="209"/>
      <c r="E172" s="12" t="s">
        <v>100</v>
      </c>
      <c r="F172" s="13" t="s">
        <v>96</v>
      </c>
      <c r="G172" s="14">
        <v>0</v>
      </c>
      <c r="H172" s="210"/>
      <c r="I172" s="211"/>
      <c r="J172" s="75" t="s">
        <v>101</v>
      </c>
      <c r="K172" s="76">
        <v>123</v>
      </c>
    </row>
    <row r="173" spans="1:11" ht="12.95" customHeight="1">
      <c r="A173" s="193"/>
      <c r="B173" s="177" t="s">
        <v>604</v>
      </c>
      <c r="C173" s="178"/>
      <c r="D173" s="178"/>
      <c r="E173" s="178"/>
      <c r="F173" s="178"/>
      <c r="G173" s="178"/>
      <c r="H173" s="186"/>
      <c r="I173" s="186"/>
      <c r="J173" s="186"/>
      <c r="K173" s="187"/>
    </row>
    <row r="174" spans="1:11" ht="12.95" customHeight="1">
      <c r="A174" s="193"/>
      <c r="B174" s="179"/>
      <c r="C174" s="180"/>
      <c r="D174" s="180"/>
      <c r="E174" s="180"/>
      <c r="F174" s="180"/>
      <c r="G174" s="180"/>
      <c r="H174" s="188"/>
      <c r="I174" s="188"/>
      <c r="J174" s="188"/>
      <c r="K174" s="189"/>
    </row>
    <row r="175" spans="1:11" ht="12.95" customHeight="1">
      <c r="A175" s="193"/>
      <c r="B175" s="181"/>
      <c r="C175" s="182"/>
      <c r="D175" s="182"/>
      <c r="E175" s="182"/>
      <c r="F175" s="182"/>
      <c r="G175" s="182"/>
      <c r="H175" s="190"/>
      <c r="I175" s="190"/>
      <c r="J175" s="190"/>
      <c r="K175" s="191"/>
    </row>
    <row r="176" spans="1:11" ht="12.95" customHeight="1">
      <c r="A176" s="193"/>
      <c r="B176" s="194"/>
      <c r="C176" s="196" t="s">
        <v>1204</v>
      </c>
      <c r="D176" s="198" t="s">
        <v>605</v>
      </c>
      <c r="E176" s="3" t="s">
        <v>5</v>
      </c>
      <c r="F176" s="4" t="s">
        <v>93</v>
      </c>
      <c r="G176" s="5">
        <v>117129000</v>
      </c>
      <c r="H176" s="200" t="s">
        <v>606</v>
      </c>
      <c r="I176" s="201"/>
      <c r="J176" s="201"/>
      <c r="K176" s="202"/>
    </row>
    <row r="177" spans="1:11" ht="12.95" customHeight="1">
      <c r="A177" s="193"/>
      <c r="B177" s="195"/>
      <c r="C177" s="197"/>
      <c r="D177" s="199"/>
      <c r="E177" s="7" t="s">
        <v>95</v>
      </c>
      <c r="F177" s="8" t="s">
        <v>96</v>
      </c>
      <c r="G177" s="9">
        <v>109469000</v>
      </c>
      <c r="H177" s="203"/>
      <c r="I177" s="204"/>
      <c r="J177" s="204"/>
      <c r="K177" s="205"/>
    </row>
    <row r="178" spans="1:11" ht="12.95" customHeight="1">
      <c r="A178" s="193"/>
      <c r="B178" s="195"/>
      <c r="C178" s="197"/>
      <c r="D178" s="199"/>
      <c r="E178" s="7" t="s">
        <v>97</v>
      </c>
      <c r="F178" s="8" t="s">
        <v>96</v>
      </c>
      <c r="G178" s="9">
        <v>109469000</v>
      </c>
      <c r="H178" s="203"/>
      <c r="I178" s="204"/>
      <c r="J178" s="204"/>
      <c r="K178" s="205"/>
    </row>
    <row r="179" spans="1:11" ht="12.95" customHeight="1">
      <c r="A179" s="193"/>
      <c r="B179" s="195"/>
      <c r="C179" s="197"/>
      <c r="D179" s="199"/>
      <c r="E179" s="7" t="s">
        <v>98</v>
      </c>
      <c r="F179" s="8" t="s">
        <v>96</v>
      </c>
      <c r="G179" s="9">
        <v>0</v>
      </c>
      <c r="H179" s="203"/>
      <c r="I179" s="204"/>
      <c r="J179" s="204"/>
      <c r="K179" s="205"/>
    </row>
    <row r="180" spans="1:11" ht="12.95" customHeight="1">
      <c r="A180" s="193"/>
      <c r="B180" s="195"/>
      <c r="C180" s="197"/>
      <c r="D180" s="199"/>
      <c r="E180" s="7" t="s">
        <v>99</v>
      </c>
      <c r="F180" s="8" t="s">
        <v>96</v>
      </c>
      <c r="G180" s="9">
        <v>0</v>
      </c>
      <c r="H180" s="203"/>
      <c r="I180" s="204"/>
      <c r="J180" s="204"/>
      <c r="K180" s="205"/>
    </row>
    <row r="181" spans="1:11" ht="12.95" customHeight="1">
      <c r="A181" s="206"/>
      <c r="B181" s="207"/>
      <c r="C181" s="208"/>
      <c r="D181" s="209"/>
      <c r="E181" s="12" t="s">
        <v>100</v>
      </c>
      <c r="F181" s="13" t="s">
        <v>96</v>
      </c>
      <c r="G181" s="14">
        <v>0</v>
      </c>
      <c r="H181" s="210"/>
      <c r="I181" s="211"/>
      <c r="J181" s="75" t="s">
        <v>101</v>
      </c>
      <c r="K181" s="76">
        <v>125</v>
      </c>
    </row>
    <row r="182" spans="1:11" ht="12.95" customHeight="1">
      <c r="A182" s="177" t="s">
        <v>184</v>
      </c>
      <c r="B182" s="178"/>
      <c r="C182" s="178"/>
      <c r="D182" s="178"/>
      <c r="E182" s="178"/>
      <c r="F182" s="178"/>
      <c r="G182" s="178"/>
      <c r="H182" s="183"/>
      <c r="I182" s="186"/>
      <c r="J182" s="186"/>
      <c r="K182" s="187"/>
    </row>
    <row r="183" spans="1:11" ht="12.95" customHeight="1">
      <c r="A183" s="179"/>
      <c r="B183" s="180"/>
      <c r="C183" s="180"/>
      <c r="D183" s="180"/>
      <c r="E183" s="180"/>
      <c r="F183" s="180"/>
      <c r="G183" s="180"/>
      <c r="H183" s="184"/>
      <c r="I183" s="188"/>
      <c r="J183" s="188"/>
      <c r="K183" s="189"/>
    </row>
    <row r="184" spans="1:11" ht="12.95" customHeight="1">
      <c r="A184" s="181"/>
      <c r="B184" s="182"/>
      <c r="C184" s="182"/>
      <c r="D184" s="182"/>
      <c r="E184" s="182"/>
      <c r="F184" s="182"/>
      <c r="G184" s="182"/>
      <c r="H184" s="185"/>
      <c r="I184" s="190"/>
      <c r="J184" s="190"/>
      <c r="K184" s="191"/>
    </row>
    <row r="185" spans="1:11" ht="12.95" customHeight="1">
      <c r="A185" s="192"/>
      <c r="B185" s="177" t="s">
        <v>607</v>
      </c>
      <c r="C185" s="178"/>
      <c r="D185" s="178"/>
      <c r="E185" s="178"/>
      <c r="F185" s="178"/>
      <c r="G185" s="178"/>
      <c r="H185" s="186"/>
      <c r="I185" s="186"/>
      <c r="J185" s="186"/>
      <c r="K185" s="187"/>
    </row>
    <row r="186" spans="1:11" ht="12.95" customHeight="1">
      <c r="A186" s="193"/>
      <c r="B186" s="179"/>
      <c r="C186" s="180"/>
      <c r="D186" s="180"/>
      <c r="E186" s="180"/>
      <c r="F186" s="180"/>
      <c r="G186" s="180"/>
      <c r="H186" s="188"/>
      <c r="I186" s="188"/>
      <c r="J186" s="188"/>
      <c r="K186" s="189"/>
    </row>
    <row r="187" spans="1:11" ht="12.95" customHeight="1">
      <c r="A187" s="193"/>
      <c r="B187" s="181"/>
      <c r="C187" s="182"/>
      <c r="D187" s="182"/>
      <c r="E187" s="182"/>
      <c r="F187" s="182"/>
      <c r="G187" s="182"/>
      <c r="H187" s="190"/>
      <c r="I187" s="190"/>
      <c r="J187" s="190"/>
      <c r="K187" s="191"/>
    </row>
    <row r="188" spans="1:11" ht="12.95" customHeight="1">
      <c r="A188" s="193"/>
      <c r="B188" s="194"/>
      <c r="C188" s="196" t="s">
        <v>91</v>
      </c>
      <c r="D188" s="198" t="s">
        <v>608</v>
      </c>
      <c r="E188" s="3" t="s">
        <v>5</v>
      </c>
      <c r="F188" s="4" t="s">
        <v>93</v>
      </c>
      <c r="G188" s="5">
        <v>775870000</v>
      </c>
      <c r="H188" s="200" t="s">
        <v>609</v>
      </c>
      <c r="I188" s="201"/>
      <c r="J188" s="201"/>
      <c r="K188" s="202"/>
    </row>
    <row r="189" spans="1:11" ht="12.95" customHeight="1">
      <c r="A189" s="193"/>
      <c r="B189" s="195"/>
      <c r="C189" s="197"/>
      <c r="D189" s="199"/>
      <c r="E189" s="7" t="s">
        <v>95</v>
      </c>
      <c r="F189" s="8" t="s">
        <v>96</v>
      </c>
      <c r="G189" s="9">
        <v>674833000</v>
      </c>
      <c r="H189" s="203"/>
      <c r="I189" s="204"/>
      <c r="J189" s="204"/>
      <c r="K189" s="205"/>
    </row>
    <row r="190" spans="1:11" ht="12.95" customHeight="1">
      <c r="A190" s="193"/>
      <c r="B190" s="195"/>
      <c r="C190" s="197"/>
      <c r="D190" s="199"/>
      <c r="E190" s="7" t="s">
        <v>97</v>
      </c>
      <c r="F190" s="8" t="s">
        <v>96</v>
      </c>
      <c r="G190" s="9">
        <v>674833000</v>
      </c>
      <c r="H190" s="203"/>
      <c r="I190" s="204"/>
      <c r="J190" s="204"/>
      <c r="K190" s="205"/>
    </row>
    <row r="191" spans="1:11" ht="12.95" customHeight="1">
      <c r="A191" s="193"/>
      <c r="B191" s="195"/>
      <c r="C191" s="197"/>
      <c r="D191" s="199"/>
      <c r="E191" s="7" t="s">
        <v>98</v>
      </c>
      <c r="F191" s="8" t="s">
        <v>96</v>
      </c>
      <c r="G191" s="9">
        <v>0</v>
      </c>
      <c r="H191" s="203"/>
      <c r="I191" s="204"/>
      <c r="J191" s="204"/>
      <c r="K191" s="205"/>
    </row>
    <row r="192" spans="1:11" ht="12.95" customHeight="1">
      <c r="A192" s="193"/>
      <c r="B192" s="195"/>
      <c r="C192" s="197"/>
      <c r="D192" s="199"/>
      <c r="E192" s="7" t="s">
        <v>99</v>
      </c>
      <c r="F192" s="8" t="s">
        <v>96</v>
      </c>
      <c r="G192" s="9">
        <v>0</v>
      </c>
      <c r="H192" s="203"/>
      <c r="I192" s="204"/>
      <c r="J192" s="204"/>
      <c r="K192" s="205"/>
    </row>
    <row r="193" spans="1:11" ht="12.95" customHeight="1">
      <c r="A193" s="193"/>
      <c r="B193" s="195"/>
      <c r="C193" s="208"/>
      <c r="D193" s="209"/>
      <c r="E193" s="12" t="s">
        <v>100</v>
      </c>
      <c r="F193" s="13" t="s">
        <v>96</v>
      </c>
      <c r="G193" s="14">
        <v>0</v>
      </c>
      <c r="H193" s="210"/>
      <c r="I193" s="211"/>
      <c r="J193" s="75" t="s">
        <v>101</v>
      </c>
      <c r="K193" s="76">
        <v>125</v>
      </c>
    </row>
    <row r="194" spans="1:11" ht="12.95" customHeight="1">
      <c r="A194" s="193"/>
      <c r="B194" s="195"/>
      <c r="C194" s="196" t="s">
        <v>1205</v>
      </c>
      <c r="D194" s="198" t="s">
        <v>610</v>
      </c>
      <c r="E194" s="3" t="s">
        <v>5</v>
      </c>
      <c r="F194" s="4" t="s">
        <v>93</v>
      </c>
      <c r="G194" s="5">
        <v>18817000</v>
      </c>
      <c r="H194" s="200" t="s">
        <v>611</v>
      </c>
      <c r="I194" s="201"/>
      <c r="J194" s="201"/>
      <c r="K194" s="202"/>
    </row>
    <row r="195" spans="1:11" ht="12.95" customHeight="1">
      <c r="A195" s="193"/>
      <c r="B195" s="195"/>
      <c r="C195" s="197"/>
      <c r="D195" s="199"/>
      <c r="E195" s="7" t="s">
        <v>95</v>
      </c>
      <c r="F195" s="8" t="s">
        <v>96</v>
      </c>
      <c r="G195" s="9">
        <v>18817000</v>
      </c>
      <c r="H195" s="203"/>
      <c r="I195" s="204"/>
      <c r="J195" s="204"/>
      <c r="K195" s="205"/>
    </row>
    <row r="196" spans="1:11" ht="12.95" customHeight="1">
      <c r="A196" s="193"/>
      <c r="B196" s="195"/>
      <c r="C196" s="197"/>
      <c r="D196" s="199"/>
      <c r="E196" s="7" t="s">
        <v>97</v>
      </c>
      <c r="F196" s="8" t="s">
        <v>96</v>
      </c>
      <c r="G196" s="9">
        <v>18817000</v>
      </c>
      <c r="H196" s="203"/>
      <c r="I196" s="204"/>
      <c r="J196" s="204"/>
      <c r="K196" s="205"/>
    </row>
    <row r="197" spans="1:11" ht="12.95" customHeight="1">
      <c r="A197" s="193"/>
      <c r="B197" s="195"/>
      <c r="C197" s="197"/>
      <c r="D197" s="199"/>
      <c r="E197" s="7" t="s">
        <v>98</v>
      </c>
      <c r="F197" s="8" t="s">
        <v>96</v>
      </c>
      <c r="G197" s="9">
        <v>0</v>
      </c>
      <c r="H197" s="203"/>
      <c r="I197" s="204"/>
      <c r="J197" s="204"/>
      <c r="K197" s="205"/>
    </row>
    <row r="198" spans="1:11" ht="12.95" customHeight="1">
      <c r="A198" s="193"/>
      <c r="B198" s="195"/>
      <c r="C198" s="197"/>
      <c r="D198" s="199"/>
      <c r="E198" s="7" t="s">
        <v>99</v>
      </c>
      <c r="F198" s="8" t="s">
        <v>96</v>
      </c>
      <c r="G198" s="9">
        <v>0</v>
      </c>
      <c r="H198" s="203"/>
      <c r="I198" s="204"/>
      <c r="J198" s="204"/>
      <c r="K198" s="205"/>
    </row>
    <row r="199" spans="1:11" ht="12.95" customHeight="1">
      <c r="A199" s="193"/>
      <c r="B199" s="195"/>
      <c r="C199" s="208"/>
      <c r="D199" s="209"/>
      <c r="E199" s="12" t="s">
        <v>100</v>
      </c>
      <c r="F199" s="13" t="s">
        <v>96</v>
      </c>
      <c r="G199" s="14">
        <v>0</v>
      </c>
      <c r="H199" s="210"/>
      <c r="I199" s="211"/>
      <c r="J199" s="75" t="s">
        <v>101</v>
      </c>
      <c r="K199" s="76">
        <v>125</v>
      </c>
    </row>
    <row r="200" spans="1:11" ht="12.95" customHeight="1">
      <c r="A200" s="193"/>
      <c r="B200" s="195"/>
      <c r="C200" s="196" t="s">
        <v>1218</v>
      </c>
      <c r="D200" s="198" t="s">
        <v>612</v>
      </c>
      <c r="E200" s="3" t="s">
        <v>5</v>
      </c>
      <c r="F200" s="4" t="s">
        <v>93</v>
      </c>
      <c r="G200" s="5">
        <v>14925000</v>
      </c>
      <c r="H200" s="200" t="s">
        <v>613</v>
      </c>
      <c r="I200" s="201"/>
      <c r="J200" s="201"/>
      <c r="K200" s="202"/>
    </row>
    <row r="201" spans="1:11" ht="12.95" customHeight="1">
      <c r="A201" s="193"/>
      <c r="B201" s="195"/>
      <c r="C201" s="197"/>
      <c r="D201" s="199"/>
      <c r="E201" s="7" t="s">
        <v>95</v>
      </c>
      <c r="F201" s="8" t="s">
        <v>96</v>
      </c>
      <c r="G201" s="9">
        <v>14796650</v>
      </c>
      <c r="H201" s="203"/>
      <c r="I201" s="204"/>
      <c r="J201" s="204"/>
      <c r="K201" s="205"/>
    </row>
    <row r="202" spans="1:11" ht="12.95" customHeight="1">
      <c r="A202" s="193"/>
      <c r="B202" s="195"/>
      <c r="C202" s="197"/>
      <c r="D202" s="199"/>
      <c r="E202" s="7" t="s">
        <v>97</v>
      </c>
      <c r="F202" s="8" t="s">
        <v>96</v>
      </c>
      <c r="G202" s="9">
        <v>14796650</v>
      </c>
      <c r="H202" s="203"/>
      <c r="I202" s="204"/>
      <c r="J202" s="204"/>
      <c r="K202" s="205"/>
    </row>
    <row r="203" spans="1:11" ht="12.95" customHeight="1">
      <c r="A203" s="193"/>
      <c r="B203" s="195"/>
      <c r="C203" s="197"/>
      <c r="D203" s="199"/>
      <c r="E203" s="7" t="s">
        <v>98</v>
      </c>
      <c r="F203" s="8" t="s">
        <v>96</v>
      </c>
      <c r="G203" s="9">
        <v>0</v>
      </c>
      <c r="H203" s="203"/>
      <c r="I203" s="204"/>
      <c r="J203" s="204"/>
      <c r="K203" s="205"/>
    </row>
    <row r="204" spans="1:11" ht="12.95" customHeight="1">
      <c r="A204" s="193"/>
      <c r="B204" s="195"/>
      <c r="C204" s="197"/>
      <c r="D204" s="199"/>
      <c r="E204" s="7" t="s">
        <v>99</v>
      </c>
      <c r="F204" s="8" t="s">
        <v>96</v>
      </c>
      <c r="G204" s="9">
        <v>0</v>
      </c>
      <c r="H204" s="203"/>
      <c r="I204" s="204"/>
      <c r="J204" s="204"/>
      <c r="K204" s="205"/>
    </row>
    <row r="205" spans="1:11" ht="12.95" customHeight="1">
      <c r="A205" s="193"/>
      <c r="B205" s="207"/>
      <c r="C205" s="208"/>
      <c r="D205" s="209"/>
      <c r="E205" s="12" t="s">
        <v>100</v>
      </c>
      <c r="F205" s="13" t="s">
        <v>96</v>
      </c>
      <c r="G205" s="14">
        <v>0</v>
      </c>
      <c r="H205" s="210"/>
      <c r="I205" s="211"/>
      <c r="J205" s="75" t="s">
        <v>101</v>
      </c>
      <c r="K205" s="76">
        <v>125</v>
      </c>
    </row>
    <row r="206" spans="1:11" ht="12.95" customHeight="1">
      <c r="A206" s="193"/>
      <c r="B206" s="177" t="s">
        <v>614</v>
      </c>
      <c r="C206" s="178"/>
      <c r="D206" s="178"/>
      <c r="E206" s="178"/>
      <c r="F206" s="178"/>
      <c r="G206" s="178"/>
      <c r="H206" s="186"/>
      <c r="I206" s="186"/>
      <c r="J206" s="186"/>
      <c r="K206" s="187"/>
    </row>
    <row r="207" spans="1:11" ht="12.95" customHeight="1">
      <c r="A207" s="193"/>
      <c r="B207" s="179"/>
      <c r="C207" s="180"/>
      <c r="D207" s="180"/>
      <c r="E207" s="180"/>
      <c r="F207" s="180"/>
      <c r="G207" s="180"/>
      <c r="H207" s="188"/>
      <c r="I207" s="188"/>
      <c r="J207" s="188"/>
      <c r="K207" s="189"/>
    </row>
    <row r="208" spans="1:11" ht="12.95" customHeight="1">
      <c r="A208" s="193"/>
      <c r="B208" s="181"/>
      <c r="C208" s="182"/>
      <c r="D208" s="182"/>
      <c r="E208" s="182"/>
      <c r="F208" s="182"/>
      <c r="G208" s="182"/>
      <c r="H208" s="190"/>
      <c r="I208" s="190"/>
      <c r="J208" s="190"/>
      <c r="K208" s="191"/>
    </row>
    <row r="209" spans="1:11" ht="12.95" customHeight="1">
      <c r="A209" s="193"/>
      <c r="B209" s="194"/>
      <c r="C209" s="196" t="s">
        <v>1204</v>
      </c>
      <c r="D209" s="198" t="s">
        <v>615</v>
      </c>
      <c r="E209" s="3" t="s">
        <v>5</v>
      </c>
      <c r="F209" s="4" t="s">
        <v>93</v>
      </c>
      <c r="G209" s="5">
        <v>127664000</v>
      </c>
      <c r="H209" s="200" t="s">
        <v>616</v>
      </c>
      <c r="I209" s="201"/>
      <c r="J209" s="201"/>
      <c r="K209" s="202"/>
    </row>
    <row r="210" spans="1:11" ht="12.95" customHeight="1">
      <c r="A210" s="193"/>
      <c r="B210" s="195"/>
      <c r="C210" s="197"/>
      <c r="D210" s="199"/>
      <c r="E210" s="7" t="s">
        <v>95</v>
      </c>
      <c r="F210" s="8" t="s">
        <v>96</v>
      </c>
      <c r="G210" s="9">
        <v>130422000</v>
      </c>
      <c r="H210" s="203"/>
      <c r="I210" s="204"/>
      <c r="J210" s="204"/>
      <c r="K210" s="205"/>
    </row>
    <row r="211" spans="1:11" ht="12.95" customHeight="1">
      <c r="A211" s="193"/>
      <c r="B211" s="195"/>
      <c r="C211" s="197"/>
      <c r="D211" s="199"/>
      <c r="E211" s="7" t="s">
        <v>97</v>
      </c>
      <c r="F211" s="8" t="s">
        <v>96</v>
      </c>
      <c r="G211" s="9">
        <v>130422000</v>
      </c>
      <c r="H211" s="203"/>
      <c r="I211" s="204"/>
      <c r="J211" s="204"/>
      <c r="K211" s="205"/>
    </row>
    <row r="212" spans="1:11" ht="12.95" customHeight="1">
      <c r="A212" s="193"/>
      <c r="B212" s="195"/>
      <c r="C212" s="197"/>
      <c r="D212" s="199"/>
      <c r="E212" s="7" t="s">
        <v>98</v>
      </c>
      <c r="F212" s="8" t="s">
        <v>96</v>
      </c>
      <c r="G212" s="9">
        <v>0</v>
      </c>
      <c r="H212" s="203"/>
      <c r="I212" s="204"/>
      <c r="J212" s="204"/>
      <c r="K212" s="205"/>
    </row>
    <row r="213" spans="1:11" ht="12.95" customHeight="1">
      <c r="A213" s="193"/>
      <c r="B213" s="195"/>
      <c r="C213" s="197"/>
      <c r="D213" s="199"/>
      <c r="E213" s="7" t="s">
        <v>99</v>
      </c>
      <c r="F213" s="8" t="s">
        <v>96</v>
      </c>
      <c r="G213" s="9">
        <v>0</v>
      </c>
      <c r="H213" s="203"/>
      <c r="I213" s="204"/>
      <c r="J213" s="204"/>
      <c r="K213" s="205"/>
    </row>
    <row r="214" spans="1:11" ht="12.95" customHeight="1">
      <c r="A214" s="193"/>
      <c r="B214" s="195"/>
      <c r="C214" s="208"/>
      <c r="D214" s="209"/>
      <c r="E214" s="12" t="s">
        <v>100</v>
      </c>
      <c r="F214" s="13" t="s">
        <v>96</v>
      </c>
      <c r="G214" s="14">
        <v>0</v>
      </c>
      <c r="H214" s="210"/>
      <c r="I214" s="211"/>
      <c r="J214" s="75" t="s">
        <v>101</v>
      </c>
      <c r="K214" s="76">
        <v>125</v>
      </c>
    </row>
    <row r="215" spans="1:11" ht="12.95" customHeight="1">
      <c r="A215" s="193"/>
      <c r="B215" s="195"/>
      <c r="C215" s="196" t="s">
        <v>1205</v>
      </c>
      <c r="D215" s="198" t="s">
        <v>617</v>
      </c>
      <c r="E215" s="3" t="s">
        <v>5</v>
      </c>
      <c r="F215" s="4" t="s">
        <v>93</v>
      </c>
      <c r="G215" s="5">
        <v>497000</v>
      </c>
      <c r="H215" s="200" t="s">
        <v>618</v>
      </c>
      <c r="I215" s="201"/>
      <c r="J215" s="201"/>
      <c r="K215" s="202"/>
    </row>
    <row r="216" spans="1:11" ht="12.95" customHeight="1">
      <c r="A216" s="193"/>
      <c r="B216" s="195"/>
      <c r="C216" s="197"/>
      <c r="D216" s="199"/>
      <c r="E216" s="7" t="s">
        <v>95</v>
      </c>
      <c r="F216" s="8" t="s">
        <v>96</v>
      </c>
      <c r="G216" s="9">
        <v>86000</v>
      </c>
      <c r="H216" s="203"/>
      <c r="I216" s="204"/>
      <c r="J216" s="204"/>
      <c r="K216" s="205"/>
    </row>
    <row r="217" spans="1:11" ht="12.95" customHeight="1">
      <c r="A217" s="193"/>
      <c r="B217" s="195"/>
      <c r="C217" s="197"/>
      <c r="D217" s="199"/>
      <c r="E217" s="7" t="s">
        <v>97</v>
      </c>
      <c r="F217" s="8" t="s">
        <v>96</v>
      </c>
      <c r="G217" s="9">
        <v>86000</v>
      </c>
      <c r="H217" s="203"/>
      <c r="I217" s="204"/>
      <c r="J217" s="204"/>
      <c r="K217" s="205"/>
    </row>
    <row r="218" spans="1:11" ht="12.95" customHeight="1">
      <c r="A218" s="193"/>
      <c r="B218" s="195"/>
      <c r="C218" s="197"/>
      <c r="D218" s="199"/>
      <c r="E218" s="7" t="s">
        <v>98</v>
      </c>
      <c r="F218" s="8" t="s">
        <v>96</v>
      </c>
      <c r="G218" s="9">
        <v>0</v>
      </c>
      <c r="H218" s="203"/>
      <c r="I218" s="204"/>
      <c r="J218" s="204"/>
      <c r="K218" s="205"/>
    </row>
    <row r="219" spans="1:11" ht="12.95" customHeight="1">
      <c r="A219" s="193"/>
      <c r="B219" s="195"/>
      <c r="C219" s="197"/>
      <c r="D219" s="199"/>
      <c r="E219" s="7" t="s">
        <v>99</v>
      </c>
      <c r="F219" s="8" t="s">
        <v>96</v>
      </c>
      <c r="G219" s="9">
        <v>0</v>
      </c>
      <c r="H219" s="203"/>
      <c r="I219" s="204"/>
      <c r="J219" s="204"/>
      <c r="K219" s="205"/>
    </row>
    <row r="220" spans="1:11" ht="12.95" customHeight="1">
      <c r="A220" s="193"/>
      <c r="B220" s="195"/>
      <c r="C220" s="208"/>
      <c r="D220" s="209"/>
      <c r="E220" s="12" t="s">
        <v>100</v>
      </c>
      <c r="F220" s="13" t="s">
        <v>96</v>
      </c>
      <c r="G220" s="14">
        <v>0</v>
      </c>
      <c r="H220" s="210"/>
      <c r="I220" s="211"/>
      <c r="J220" s="75" t="s">
        <v>101</v>
      </c>
      <c r="K220" s="76">
        <v>125</v>
      </c>
    </row>
    <row r="221" spans="1:11" ht="12.95" customHeight="1">
      <c r="A221" s="193"/>
      <c r="B221" s="195"/>
      <c r="C221" s="196" t="s">
        <v>104</v>
      </c>
      <c r="D221" s="198" t="s">
        <v>619</v>
      </c>
      <c r="E221" s="3" t="s">
        <v>5</v>
      </c>
      <c r="F221" s="4" t="s">
        <v>93</v>
      </c>
      <c r="G221" s="5">
        <v>51779000</v>
      </c>
      <c r="H221" s="200" t="s">
        <v>620</v>
      </c>
      <c r="I221" s="201"/>
      <c r="J221" s="201"/>
      <c r="K221" s="202"/>
    </row>
    <row r="222" spans="1:11" ht="12.95" customHeight="1">
      <c r="A222" s="193"/>
      <c r="B222" s="195"/>
      <c r="C222" s="197"/>
      <c r="D222" s="199"/>
      <c r="E222" s="7" t="s">
        <v>95</v>
      </c>
      <c r="F222" s="8" t="s">
        <v>96</v>
      </c>
      <c r="G222" s="9">
        <v>127858000</v>
      </c>
      <c r="H222" s="203"/>
      <c r="I222" s="204"/>
      <c r="J222" s="204"/>
      <c r="K222" s="205"/>
    </row>
    <row r="223" spans="1:11" ht="12.95" customHeight="1">
      <c r="A223" s="193"/>
      <c r="B223" s="195"/>
      <c r="C223" s="197"/>
      <c r="D223" s="199"/>
      <c r="E223" s="7" t="s">
        <v>97</v>
      </c>
      <c r="F223" s="8" t="s">
        <v>96</v>
      </c>
      <c r="G223" s="9">
        <v>127858000</v>
      </c>
      <c r="H223" s="203"/>
      <c r="I223" s="204"/>
      <c r="J223" s="204"/>
      <c r="K223" s="205"/>
    </row>
    <row r="224" spans="1:11" ht="12.95" customHeight="1">
      <c r="A224" s="193"/>
      <c r="B224" s="195"/>
      <c r="C224" s="197"/>
      <c r="D224" s="199"/>
      <c r="E224" s="7" t="s">
        <v>98</v>
      </c>
      <c r="F224" s="8" t="s">
        <v>96</v>
      </c>
      <c r="G224" s="9">
        <v>0</v>
      </c>
      <c r="H224" s="203"/>
      <c r="I224" s="204"/>
      <c r="J224" s="204"/>
      <c r="K224" s="205"/>
    </row>
    <row r="225" spans="1:11" ht="12.95" customHeight="1">
      <c r="A225" s="193"/>
      <c r="B225" s="195"/>
      <c r="C225" s="197"/>
      <c r="D225" s="199"/>
      <c r="E225" s="7" t="s">
        <v>99</v>
      </c>
      <c r="F225" s="8" t="s">
        <v>96</v>
      </c>
      <c r="G225" s="9">
        <v>0</v>
      </c>
      <c r="H225" s="203"/>
      <c r="I225" s="204"/>
      <c r="J225" s="204"/>
      <c r="K225" s="205"/>
    </row>
    <row r="226" spans="1:11" ht="12.95" customHeight="1">
      <c r="A226" s="193"/>
      <c r="B226" s="195"/>
      <c r="C226" s="208"/>
      <c r="D226" s="209"/>
      <c r="E226" s="12" t="s">
        <v>100</v>
      </c>
      <c r="F226" s="13" t="s">
        <v>96</v>
      </c>
      <c r="G226" s="14">
        <v>0</v>
      </c>
      <c r="H226" s="210"/>
      <c r="I226" s="211"/>
      <c r="J226" s="75" t="s">
        <v>101</v>
      </c>
      <c r="K226" s="76">
        <v>125</v>
      </c>
    </row>
    <row r="227" spans="1:11" ht="12.95" customHeight="1">
      <c r="A227" s="193"/>
      <c r="B227" s="195"/>
      <c r="C227" s="196" t="s">
        <v>1207</v>
      </c>
      <c r="D227" s="198" t="s">
        <v>621</v>
      </c>
      <c r="E227" s="3" t="s">
        <v>5</v>
      </c>
      <c r="F227" s="4" t="s">
        <v>93</v>
      </c>
      <c r="G227" s="5">
        <v>16154000</v>
      </c>
      <c r="H227" s="200" t="s">
        <v>622</v>
      </c>
      <c r="I227" s="201"/>
      <c r="J227" s="201"/>
      <c r="K227" s="202"/>
    </row>
    <row r="228" spans="1:11" ht="12.95" customHeight="1">
      <c r="A228" s="193"/>
      <c r="B228" s="195"/>
      <c r="C228" s="197"/>
      <c r="D228" s="199"/>
      <c r="E228" s="7" t="s">
        <v>95</v>
      </c>
      <c r="F228" s="8" t="s">
        <v>96</v>
      </c>
      <c r="G228" s="9">
        <v>5794992</v>
      </c>
      <c r="H228" s="203"/>
      <c r="I228" s="204"/>
      <c r="J228" s="204"/>
      <c r="K228" s="205"/>
    </row>
    <row r="229" spans="1:11" ht="12.95" customHeight="1">
      <c r="A229" s="193"/>
      <c r="B229" s="195"/>
      <c r="C229" s="197"/>
      <c r="D229" s="199"/>
      <c r="E229" s="7" t="s">
        <v>97</v>
      </c>
      <c r="F229" s="8" t="s">
        <v>96</v>
      </c>
      <c r="G229" s="9">
        <v>5794992</v>
      </c>
      <c r="H229" s="203"/>
      <c r="I229" s="204"/>
      <c r="J229" s="204"/>
      <c r="K229" s="205"/>
    </row>
    <row r="230" spans="1:11" ht="12.95" customHeight="1">
      <c r="A230" s="193"/>
      <c r="B230" s="195"/>
      <c r="C230" s="197"/>
      <c r="D230" s="199"/>
      <c r="E230" s="7" t="s">
        <v>98</v>
      </c>
      <c r="F230" s="8" t="s">
        <v>96</v>
      </c>
      <c r="G230" s="9">
        <v>0</v>
      </c>
      <c r="H230" s="203"/>
      <c r="I230" s="204"/>
      <c r="J230" s="204"/>
      <c r="K230" s="205"/>
    </row>
    <row r="231" spans="1:11" ht="12.95" customHeight="1">
      <c r="A231" s="193"/>
      <c r="B231" s="195"/>
      <c r="C231" s="197"/>
      <c r="D231" s="199"/>
      <c r="E231" s="7" t="s">
        <v>99</v>
      </c>
      <c r="F231" s="8" t="s">
        <v>96</v>
      </c>
      <c r="G231" s="9">
        <v>0</v>
      </c>
      <c r="H231" s="203"/>
      <c r="I231" s="204"/>
      <c r="J231" s="204"/>
      <c r="K231" s="205"/>
    </row>
    <row r="232" spans="1:11" ht="12.95" customHeight="1">
      <c r="A232" s="193"/>
      <c r="B232" s="195"/>
      <c r="C232" s="208"/>
      <c r="D232" s="209"/>
      <c r="E232" s="12" t="s">
        <v>100</v>
      </c>
      <c r="F232" s="13" t="s">
        <v>96</v>
      </c>
      <c r="G232" s="14">
        <v>0</v>
      </c>
      <c r="H232" s="210"/>
      <c r="I232" s="211"/>
      <c r="J232" s="75" t="s">
        <v>101</v>
      </c>
      <c r="K232" s="76">
        <v>125</v>
      </c>
    </row>
    <row r="233" spans="1:11" ht="12.95" customHeight="1">
      <c r="A233" s="193"/>
      <c r="B233" s="195"/>
      <c r="C233" s="196" t="s">
        <v>1208</v>
      </c>
      <c r="D233" s="198" t="s">
        <v>623</v>
      </c>
      <c r="E233" s="3" t="s">
        <v>5</v>
      </c>
      <c r="F233" s="4" t="s">
        <v>93</v>
      </c>
      <c r="G233" s="5">
        <v>8875000</v>
      </c>
      <c r="H233" s="200" t="s">
        <v>90</v>
      </c>
      <c r="I233" s="201"/>
      <c r="J233" s="201"/>
      <c r="K233" s="202"/>
    </row>
    <row r="234" spans="1:11" ht="12.95" customHeight="1">
      <c r="A234" s="193"/>
      <c r="B234" s="195"/>
      <c r="C234" s="197"/>
      <c r="D234" s="199"/>
      <c r="E234" s="7" t="s">
        <v>95</v>
      </c>
      <c r="F234" s="8" t="s">
        <v>96</v>
      </c>
      <c r="G234" s="9">
        <v>0</v>
      </c>
      <c r="H234" s="203"/>
      <c r="I234" s="204"/>
      <c r="J234" s="204"/>
      <c r="K234" s="205"/>
    </row>
    <row r="235" spans="1:11" ht="12.95" customHeight="1">
      <c r="A235" s="193"/>
      <c r="B235" s="195"/>
      <c r="C235" s="197"/>
      <c r="D235" s="199"/>
      <c r="E235" s="7" t="s">
        <v>97</v>
      </c>
      <c r="F235" s="8" t="s">
        <v>96</v>
      </c>
      <c r="G235" s="9">
        <v>0</v>
      </c>
      <c r="H235" s="203"/>
      <c r="I235" s="204"/>
      <c r="J235" s="204"/>
      <c r="K235" s="205"/>
    </row>
    <row r="236" spans="1:11" ht="12.95" customHeight="1">
      <c r="A236" s="193"/>
      <c r="B236" s="195"/>
      <c r="C236" s="197"/>
      <c r="D236" s="199"/>
      <c r="E236" s="7" t="s">
        <v>98</v>
      </c>
      <c r="F236" s="8" t="s">
        <v>96</v>
      </c>
      <c r="G236" s="9">
        <v>0</v>
      </c>
      <c r="H236" s="203"/>
      <c r="I236" s="204"/>
      <c r="J236" s="204"/>
      <c r="K236" s="205"/>
    </row>
    <row r="237" spans="1:11" ht="12.95" customHeight="1">
      <c r="A237" s="193"/>
      <c r="B237" s="195"/>
      <c r="C237" s="197"/>
      <c r="D237" s="199"/>
      <c r="E237" s="7" t="s">
        <v>99</v>
      </c>
      <c r="F237" s="8" t="s">
        <v>96</v>
      </c>
      <c r="G237" s="9">
        <v>0</v>
      </c>
      <c r="H237" s="203"/>
      <c r="I237" s="204"/>
      <c r="J237" s="204"/>
      <c r="K237" s="205"/>
    </row>
    <row r="238" spans="1:11" ht="12.95" customHeight="1">
      <c r="A238" s="193"/>
      <c r="B238" s="207"/>
      <c r="C238" s="208"/>
      <c r="D238" s="209"/>
      <c r="E238" s="12" t="s">
        <v>100</v>
      </c>
      <c r="F238" s="13" t="s">
        <v>96</v>
      </c>
      <c r="G238" s="14">
        <v>0</v>
      </c>
      <c r="H238" s="210"/>
      <c r="I238" s="211"/>
      <c r="J238" s="75" t="s">
        <v>101</v>
      </c>
      <c r="K238" s="76">
        <v>125</v>
      </c>
    </row>
    <row r="239" spans="1:11" ht="12.95" customHeight="1">
      <c r="A239" s="193"/>
      <c r="B239" s="177" t="s">
        <v>624</v>
      </c>
      <c r="C239" s="178"/>
      <c r="D239" s="178"/>
      <c r="E239" s="178"/>
      <c r="F239" s="178"/>
      <c r="G239" s="178"/>
      <c r="H239" s="186"/>
      <c r="I239" s="186"/>
      <c r="J239" s="186"/>
      <c r="K239" s="187"/>
    </row>
    <row r="240" spans="1:11" ht="12.95" customHeight="1">
      <c r="A240" s="193"/>
      <c r="B240" s="179"/>
      <c r="C240" s="180"/>
      <c r="D240" s="180"/>
      <c r="E240" s="180"/>
      <c r="F240" s="180"/>
      <c r="G240" s="180"/>
      <c r="H240" s="188"/>
      <c r="I240" s="188"/>
      <c r="J240" s="188"/>
      <c r="K240" s="189"/>
    </row>
    <row r="241" spans="1:11" ht="12.95" customHeight="1">
      <c r="A241" s="193"/>
      <c r="B241" s="181"/>
      <c r="C241" s="182"/>
      <c r="D241" s="182"/>
      <c r="E241" s="182"/>
      <c r="F241" s="182"/>
      <c r="G241" s="182"/>
      <c r="H241" s="190"/>
      <c r="I241" s="190"/>
      <c r="J241" s="190"/>
      <c r="K241" s="191"/>
    </row>
    <row r="242" spans="1:11" ht="12.95" customHeight="1">
      <c r="A242" s="193"/>
      <c r="B242" s="194"/>
      <c r="C242" s="196" t="s">
        <v>1204</v>
      </c>
      <c r="D242" s="198" t="s">
        <v>625</v>
      </c>
      <c r="E242" s="3" t="s">
        <v>5</v>
      </c>
      <c r="F242" s="4" t="s">
        <v>93</v>
      </c>
      <c r="G242" s="5">
        <v>265965000</v>
      </c>
      <c r="H242" s="200" t="s">
        <v>589</v>
      </c>
      <c r="I242" s="201"/>
      <c r="J242" s="201"/>
      <c r="K242" s="202"/>
    </row>
    <row r="243" spans="1:11" ht="12.95" customHeight="1">
      <c r="A243" s="193"/>
      <c r="B243" s="195"/>
      <c r="C243" s="197"/>
      <c r="D243" s="199"/>
      <c r="E243" s="7" t="s">
        <v>95</v>
      </c>
      <c r="F243" s="8" t="s">
        <v>96</v>
      </c>
      <c r="G243" s="9">
        <v>258776000</v>
      </c>
      <c r="H243" s="203"/>
      <c r="I243" s="204"/>
      <c r="J243" s="204"/>
      <c r="K243" s="205"/>
    </row>
    <row r="244" spans="1:11" ht="12.95" customHeight="1">
      <c r="A244" s="193"/>
      <c r="B244" s="195"/>
      <c r="C244" s="197"/>
      <c r="D244" s="199"/>
      <c r="E244" s="7" t="s">
        <v>97</v>
      </c>
      <c r="F244" s="8" t="s">
        <v>96</v>
      </c>
      <c r="G244" s="9">
        <v>258776000</v>
      </c>
      <c r="H244" s="203"/>
      <c r="I244" s="204"/>
      <c r="J244" s="204"/>
      <c r="K244" s="205"/>
    </row>
    <row r="245" spans="1:11" ht="12.95" customHeight="1">
      <c r="A245" s="193"/>
      <c r="B245" s="195"/>
      <c r="C245" s="197"/>
      <c r="D245" s="199"/>
      <c r="E245" s="7" t="s">
        <v>98</v>
      </c>
      <c r="F245" s="8" t="s">
        <v>96</v>
      </c>
      <c r="G245" s="9">
        <v>0</v>
      </c>
      <c r="H245" s="203"/>
      <c r="I245" s="204"/>
      <c r="J245" s="204"/>
      <c r="K245" s="205"/>
    </row>
    <row r="246" spans="1:11" ht="12.95" customHeight="1">
      <c r="A246" s="193"/>
      <c r="B246" s="195"/>
      <c r="C246" s="197"/>
      <c r="D246" s="199"/>
      <c r="E246" s="7" t="s">
        <v>99</v>
      </c>
      <c r="F246" s="8" t="s">
        <v>96</v>
      </c>
      <c r="G246" s="9">
        <v>0</v>
      </c>
      <c r="H246" s="203"/>
      <c r="I246" s="204"/>
      <c r="J246" s="204"/>
      <c r="K246" s="205"/>
    </row>
    <row r="247" spans="1:11" ht="12.95" customHeight="1">
      <c r="A247" s="193"/>
      <c r="B247" s="195"/>
      <c r="C247" s="208"/>
      <c r="D247" s="209"/>
      <c r="E247" s="12" t="s">
        <v>100</v>
      </c>
      <c r="F247" s="13" t="s">
        <v>96</v>
      </c>
      <c r="G247" s="14">
        <v>0</v>
      </c>
      <c r="H247" s="210"/>
      <c r="I247" s="211"/>
      <c r="J247" s="75" t="s">
        <v>101</v>
      </c>
      <c r="K247" s="76">
        <v>127</v>
      </c>
    </row>
    <row r="248" spans="1:11" ht="12.95" customHeight="1">
      <c r="A248" s="193"/>
      <c r="B248" s="195"/>
      <c r="C248" s="196" t="s">
        <v>102</v>
      </c>
      <c r="D248" s="198" t="s">
        <v>626</v>
      </c>
      <c r="E248" s="3" t="s">
        <v>5</v>
      </c>
      <c r="F248" s="4" t="s">
        <v>93</v>
      </c>
      <c r="G248" s="5">
        <v>9823000</v>
      </c>
      <c r="H248" s="200" t="s">
        <v>627</v>
      </c>
      <c r="I248" s="201"/>
      <c r="J248" s="201"/>
      <c r="K248" s="202"/>
    </row>
    <row r="249" spans="1:11" ht="12.95" customHeight="1">
      <c r="A249" s="193"/>
      <c r="B249" s="195"/>
      <c r="C249" s="197"/>
      <c r="D249" s="199"/>
      <c r="E249" s="7" t="s">
        <v>95</v>
      </c>
      <c r="F249" s="8" t="s">
        <v>96</v>
      </c>
      <c r="G249" s="9">
        <v>7539000</v>
      </c>
      <c r="H249" s="203"/>
      <c r="I249" s="204"/>
      <c r="J249" s="204"/>
      <c r="K249" s="205"/>
    </row>
    <row r="250" spans="1:11" ht="12.95" customHeight="1">
      <c r="A250" s="193"/>
      <c r="B250" s="195"/>
      <c r="C250" s="197"/>
      <c r="D250" s="199"/>
      <c r="E250" s="7" t="s">
        <v>97</v>
      </c>
      <c r="F250" s="8" t="s">
        <v>96</v>
      </c>
      <c r="G250" s="9">
        <v>7539000</v>
      </c>
      <c r="H250" s="203"/>
      <c r="I250" s="204"/>
      <c r="J250" s="204"/>
      <c r="K250" s="205"/>
    </row>
    <row r="251" spans="1:11" ht="12.95" customHeight="1">
      <c r="A251" s="193"/>
      <c r="B251" s="195"/>
      <c r="C251" s="197"/>
      <c r="D251" s="199"/>
      <c r="E251" s="7" t="s">
        <v>98</v>
      </c>
      <c r="F251" s="8" t="s">
        <v>96</v>
      </c>
      <c r="G251" s="9">
        <v>0</v>
      </c>
      <c r="H251" s="203"/>
      <c r="I251" s="204"/>
      <c r="J251" s="204"/>
      <c r="K251" s="205"/>
    </row>
    <row r="252" spans="1:11" ht="12.95" customHeight="1">
      <c r="A252" s="193"/>
      <c r="B252" s="195"/>
      <c r="C252" s="197"/>
      <c r="D252" s="199"/>
      <c r="E252" s="7" t="s">
        <v>99</v>
      </c>
      <c r="F252" s="8" t="s">
        <v>96</v>
      </c>
      <c r="G252" s="9">
        <v>0</v>
      </c>
      <c r="H252" s="203"/>
      <c r="I252" s="204"/>
      <c r="J252" s="204"/>
      <c r="K252" s="205"/>
    </row>
    <row r="253" spans="1:11" ht="12.95" customHeight="1">
      <c r="A253" s="193"/>
      <c r="B253" s="195"/>
      <c r="C253" s="208"/>
      <c r="D253" s="209"/>
      <c r="E253" s="12" t="s">
        <v>100</v>
      </c>
      <c r="F253" s="13" t="s">
        <v>96</v>
      </c>
      <c r="G253" s="14">
        <v>0</v>
      </c>
      <c r="H253" s="210"/>
      <c r="I253" s="211"/>
      <c r="J253" s="75" t="s">
        <v>101</v>
      </c>
      <c r="K253" s="76">
        <v>127</v>
      </c>
    </row>
    <row r="254" spans="1:11" ht="12.95" customHeight="1">
      <c r="A254" s="193"/>
      <c r="B254" s="195"/>
      <c r="C254" s="196" t="s">
        <v>1239</v>
      </c>
      <c r="D254" s="198" t="s">
        <v>628</v>
      </c>
      <c r="E254" s="3" t="s">
        <v>5</v>
      </c>
      <c r="F254" s="4" t="s">
        <v>93</v>
      </c>
      <c r="G254" s="5">
        <v>574749000</v>
      </c>
      <c r="H254" s="200" t="s">
        <v>629</v>
      </c>
      <c r="I254" s="201"/>
      <c r="J254" s="201"/>
      <c r="K254" s="202"/>
    </row>
    <row r="255" spans="1:11" ht="12.95" customHeight="1">
      <c r="A255" s="193"/>
      <c r="B255" s="195"/>
      <c r="C255" s="197"/>
      <c r="D255" s="199"/>
      <c r="E255" s="7" t="s">
        <v>95</v>
      </c>
      <c r="F255" s="8" t="s">
        <v>96</v>
      </c>
      <c r="G255" s="9">
        <v>615300000</v>
      </c>
      <c r="H255" s="203"/>
      <c r="I255" s="204"/>
      <c r="J255" s="204"/>
      <c r="K255" s="205"/>
    </row>
    <row r="256" spans="1:11" ht="12.95" customHeight="1">
      <c r="A256" s="193"/>
      <c r="B256" s="195"/>
      <c r="C256" s="197"/>
      <c r="D256" s="199"/>
      <c r="E256" s="7" t="s">
        <v>97</v>
      </c>
      <c r="F256" s="8" t="s">
        <v>96</v>
      </c>
      <c r="G256" s="9">
        <v>615300000</v>
      </c>
      <c r="H256" s="203"/>
      <c r="I256" s="204"/>
      <c r="J256" s="204"/>
      <c r="K256" s="205"/>
    </row>
    <row r="257" spans="1:11" ht="12.95" customHeight="1">
      <c r="A257" s="193"/>
      <c r="B257" s="195"/>
      <c r="C257" s="197"/>
      <c r="D257" s="199"/>
      <c r="E257" s="7" t="s">
        <v>98</v>
      </c>
      <c r="F257" s="8" t="s">
        <v>96</v>
      </c>
      <c r="G257" s="9">
        <v>0</v>
      </c>
      <c r="H257" s="203"/>
      <c r="I257" s="204"/>
      <c r="J257" s="204"/>
      <c r="K257" s="205"/>
    </row>
    <row r="258" spans="1:11" ht="12.95" customHeight="1">
      <c r="A258" s="193"/>
      <c r="B258" s="195"/>
      <c r="C258" s="197"/>
      <c r="D258" s="199"/>
      <c r="E258" s="7" t="s">
        <v>99</v>
      </c>
      <c r="F258" s="8" t="s">
        <v>96</v>
      </c>
      <c r="G258" s="9">
        <v>0</v>
      </c>
      <c r="H258" s="203"/>
      <c r="I258" s="204"/>
      <c r="J258" s="204"/>
      <c r="K258" s="205"/>
    </row>
    <row r="259" spans="1:11" ht="12.95" customHeight="1">
      <c r="A259" s="193"/>
      <c r="B259" s="195"/>
      <c r="C259" s="208"/>
      <c r="D259" s="209"/>
      <c r="E259" s="12" t="s">
        <v>100</v>
      </c>
      <c r="F259" s="13" t="s">
        <v>96</v>
      </c>
      <c r="G259" s="14">
        <v>0</v>
      </c>
      <c r="H259" s="210"/>
      <c r="I259" s="211"/>
      <c r="J259" s="75" t="s">
        <v>101</v>
      </c>
      <c r="K259" s="76">
        <v>127</v>
      </c>
    </row>
    <row r="260" spans="1:11" ht="12.95" customHeight="1">
      <c r="A260" s="193"/>
      <c r="B260" s="195"/>
      <c r="C260" s="196" t="s">
        <v>106</v>
      </c>
      <c r="D260" s="198" t="s">
        <v>630</v>
      </c>
      <c r="E260" s="3" t="s">
        <v>5</v>
      </c>
      <c r="F260" s="4" t="s">
        <v>93</v>
      </c>
      <c r="G260" s="5">
        <v>13182000</v>
      </c>
      <c r="H260" s="200" t="s">
        <v>631</v>
      </c>
      <c r="I260" s="201"/>
      <c r="J260" s="201"/>
      <c r="K260" s="202"/>
    </row>
    <row r="261" spans="1:11" ht="12.95" customHeight="1">
      <c r="A261" s="193"/>
      <c r="B261" s="195"/>
      <c r="C261" s="197"/>
      <c r="D261" s="199"/>
      <c r="E261" s="7" t="s">
        <v>95</v>
      </c>
      <c r="F261" s="8" t="s">
        <v>96</v>
      </c>
      <c r="G261" s="9">
        <v>12831000</v>
      </c>
      <c r="H261" s="203"/>
      <c r="I261" s="204"/>
      <c r="J261" s="204"/>
      <c r="K261" s="205"/>
    </row>
    <row r="262" spans="1:11" ht="12.95" customHeight="1">
      <c r="A262" s="193"/>
      <c r="B262" s="195"/>
      <c r="C262" s="197"/>
      <c r="D262" s="199"/>
      <c r="E262" s="7" t="s">
        <v>97</v>
      </c>
      <c r="F262" s="8" t="s">
        <v>96</v>
      </c>
      <c r="G262" s="9">
        <v>12831000</v>
      </c>
      <c r="H262" s="203"/>
      <c r="I262" s="204"/>
      <c r="J262" s="204"/>
      <c r="K262" s="205"/>
    </row>
    <row r="263" spans="1:11" ht="12.95" customHeight="1">
      <c r="A263" s="193"/>
      <c r="B263" s="195"/>
      <c r="C263" s="197"/>
      <c r="D263" s="199"/>
      <c r="E263" s="7" t="s">
        <v>98</v>
      </c>
      <c r="F263" s="8" t="s">
        <v>96</v>
      </c>
      <c r="G263" s="9">
        <v>0</v>
      </c>
      <c r="H263" s="203"/>
      <c r="I263" s="204"/>
      <c r="J263" s="204"/>
      <c r="K263" s="205"/>
    </row>
    <row r="264" spans="1:11" ht="12.95" customHeight="1">
      <c r="A264" s="193"/>
      <c r="B264" s="195"/>
      <c r="C264" s="197"/>
      <c r="D264" s="199"/>
      <c r="E264" s="7" t="s">
        <v>99</v>
      </c>
      <c r="F264" s="8" t="s">
        <v>96</v>
      </c>
      <c r="G264" s="9">
        <v>0</v>
      </c>
      <c r="H264" s="203"/>
      <c r="I264" s="204"/>
      <c r="J264" s="204"/>
      <c r="K264" s="205"/>
    </row>
    <row r="265" spans="1:11" ht="12.95" customHeight="1">
      <c r="A265" s="193"/>
      <c r="B265" s="195"/>
      <c r="C265" s="208"/>
      <c r="D265" s="209"/>
      <c r="E265" s="12" t="s">
        <v>100</v>
      </c>
      <c r="F265" s="13" t="s">
        <v>96</v>
      </c>
      <c r="G265" s="14">
        <v>0</v>
      </c>
      <c r="H265" s="210"/>
      <c r="I265" s="211"/>
      <c r="J265" s="75" t="s">
        <v>101</v>
      </c>
      <c r="K265" s="76">
        <v>129</v>
      </c>
    </row>
    <row r="266" spans="1:11" ht="12.95" customHeight="1">
      <c r="A266" s="193"/>
      <c r="B266" s="195"/>
      <c r="C266" s="196" t="s">
        <v>1240</v>
      </c>
      <c r="D266" s="198" t="s">
        <v>632</v>
      </c>
      <c r="E266" s="3" t="s">
        <v>5</v>
      </c>
      <c r="F266" s="4" t="s">
        <v>93</v>
      </c>
      <c r="G266" s="5">
        <v>518136000</v>
      </c>
      <c r="H266" s="200" t="s">
        <v>1338</v>
      </c>
      <c r="I266" s="201"/>
      <c r="J266" s="201"/>
      <c r="K266" s="202"/>
    </row>
    <row r="267" spans="1:11" ht="12.95" customHeight="1">
      <c r="A267" s="193"/>
      <c r="B267" s="195"/>
      <c r="C267" s="197"/>
      <c r="D267" s="199"/>
      <c r="E267" s="7" t="s">
        <v>95</v>
      </c>
      <c r="F267" s="8" t="s">
        <v>96</v>
      </c>
      <c r="G267" s="9">
        <v>471164000</v>
      </c>
      <c r="H267" s="203"/>
      <c r="I267" s="204"/>
      <c r="J267" s="204"/>
      <c r="K267" s="205"/>
    </row>
    <row r="268" spans="1:11" ht="12.95" customHeight="1">
      <c r="A268" s="193"/>
      <c r="B268" s="195"/>
      <c r="C268" s="197"/>
      <c r="D268" s="199"/>
      <c r="E268" s="7" t="s">
        <v>97</v>
      </c>
      <c r="F268" s="8" t="s">
        <v>96</v>
      </c>
      <c r="G268" s="9">
        <v>471164000</v>
      </c>
      <c r="H268" s="203"/>
      <c r="I268" s="204"/>
      <c r="J268" s="204"/>
      <c r="K268" s="205"/>
    </row>
    <row r="269" spans="1:11" ht="12.95" customHeight="1">
      <c r="A269" s="193"/>
      <c r="B269" s="195"/>
      <c r="C269" s="197"/>
      <c r="D269" s="199"/>
      <c r="E269" s="7" t="s">
        <v>98</v>
      </c>
      <c r="F269" s="8" t="s">
        <v>96</v>
      </c>
      <c r="G269" s="9">
        <v>0</v>
      </c>
      <c r="H269" s="203"/>
      <c r="I269" s="204"/>
      <c r="J269" s="204"/>
      <c r="K269" s="205"/>
    </row>
    <row r="270" spans="1:11" ht="12.95" customHeight="1">
      <c r="A270" s="193"/>
      <c r="B270" s="195"/>
      <c r="C270" s="197"/>
      <c r="D270" s="199"/>
      <c r="E270" s="7" t="s">
        <v>99</v>
      </c>
      <c r="F270" s="8" t="s">
        <v>96</v>
      </c>
      <c r="G270" s="9">
        <v>0</v>
      </c>
      <c r="H270" s="203"/>
      <c r="I270" s="204"/>
      <c r="J270" s="204"/>
      <c r="K270" s="205"/>
    </row>
    <row r="271" spans="1:11" ht="12.95" customHeight="1">
      <c r="A271" s="193"/>
      <c r="B271" s="195"/>
      <c r="C271" s="208"/>
      <c r="D271" s="209"/>
      <c r="E271" s="12" t="s">
        <v>100</v>
      </c>
      <c r="F271" s="13" t="s">
        <v>96</v>
      </c>
      <c r="G271" s="14">
        <v>0</v>
      </c>
      <c r="H271" s="210"/>
      <c r="I271" s="211"/>
      <c r="J271" s="75" t="s">
        <v>101</v>
      </c>
      <c r="K271" s="76">
        <v>129</v>
      </c>
    </row>
    <row r="272" spans="1:11" ht="12.95" customHeight="1">
      <c r="A272" s="193"/>
      <c r="B272" s="195"/>
      <c r="C272" s="196" t="s">
        <v>1208</v>
      </c>
      <c r="D272" s="198" t="s">
        <v>633</v>
      </c>
      <c r="E272" s="3" t="s">
        <v>5</v>
      </c>
      <c r="F272" s="4" t="s">
        <v>93</v>
      </c>
      <c r="G272" s="5">
        <v>2176000</v>
      </c>
      <c r="H272" s="200" t="s">
        <v>618</v>
      </c>
      <c r="I272" s="201"/>
      <c r="J272" s="201"/>
      <c r="K272" s="202"/>
    </row>
    <row r="273" spans="1:11" ht="12.95" customHeight="1">
      <c r="A273" s="193"/>
      <c r="B273" s="195"/>
      <c r="C273" s="197"/>
      <c r="D273" s="199"/>
      <c r="E273" s="7" t="s">
        <v>95</v>
      </c>
      <c r="F273" s="8" t="s">
        <v>96</v>
      </c>
      <c r="G273" s="9">
        <v>2386000</v>
      </c>
      <c r="H273" s="203"/>
      <c r="I273" s="204"/>
      <c r="J273" s="204"/>
      <c r="K273" s="205"/>
    </row>
    <row r="274" spans="1:11" ht="12.95" customHeight="1">
      <c r="A274" s="193"/>
      <c r="B274" s="195"/>
      <c r="C274" s="197"/>
      <c r="D274" s="199"/>
      <c r="E274" s="7" t="s">
        <v>97</v>
      </c>
      <c r="F274" s="8" t="s">
        <v>96</v>
      </c>
      <c r="G274" s="9">
        <v>2386000</v>
      </c>
      <c r="H274" s="203"/>
      <c r="I274" s="204"/>
      <c r="J274" s="204"/>
      <c r="K274" s="205"/>
    </row>
    <row r="275" spans="1:11" ht="12.95" customHeight="1">
      <c r="A275" s="193"/>
      <c r="B275" s="195"/>
      <c r="C275" s="197"/>
      <c r="D275" s="199"/>
      <c r="E275" s="7" t="s">
        <v>98</v>
      </c>
      <c r="F275" s="8" t="s">
        <v>96</v>
      </c>
      <c r="G275" s="9">
        <v>0</v>
      </c>
      <c r="H275" s="203"/>
      <c r="I275" s="204"/>
      <c r="J275" s="204"/>
      <c r="K275" s="205"/>
    </row>
    <row r="276" spans="1:11" ht="12.95" customHeight="1">
      <c r="A276" s="193"/>
      <c r="B276" s="195"/>
      <c r="C276" s="197"/>
      <c r="D276" s="199"/>
      <c r="E276" s="7" t="s">
        <v>99</v>
      </c>
      <c r="F276" s="8" t="s">
        <v>96</v>
      </c>
      <c r="G276" s="9">
        <v>0</v>
      </c>
      <c r="H276" s="203"/>
      <c r="I276" s="204"/>
      <c r="J276" s="204"/>
      <c r="K276" s="205"/>
    </row>
    <row r="277" spans="1:11" ht="12.95" customHeight="1">
      <c r="A277" s="193"/>
      <c r="B277" s="195"/>
      <c r="C277" s="208"/>
      <c r="D277" s="209"/>
      <c r="E277" s="12" t="s">
        <v>100</v>
      </c>
      <c r="F277" s="13" t="s">
        <v>96</v>
      </c>
      <c r="G277" s="14">
        <v>0</v>
      </c>
      <c r="H277" s="210"/>
      <c r="I277" s="211"/>
      <c r="J277" s="75" t="s">
        <v>101</v>
      </c>
      <c r="K277" s="76">
        <v>131</v>
      </c>
    </row>
    <row r="278" spans="1:11" ht="12.95" customHeight="1">
      <c r="A278" s="193"/>
      <c r="B278" s="195"/>
      <c r="C278" s="196" t="s">
        <v>1216</v>
      </c>
      <c r="D278" s="198" t="s">
        <v>634</v>
      </c>
      <c r="E278" s="3" t="s">
        <v>5</v>
      </c>
      <c r="F278" s="4" t="s">
        <v>93</v>
      </c>
      <c r="G278" s="5">
        <v>205795000</v>
      </c>
      <c r="H278" s="200" t="s">
        <v>635</v>
      </c>
      <c r="I278" s="201"/>
      <c r="J278" s="201"/>
      <c r="K278" s="202"/>
    </row>
    <row r="279" spans="1:11" ht="12.95" customHeight="1">
      <c r="A279" s="193"/>
      <c r="B279" s="195"/>
      <c r="C279" s="197"/>
      <c r="D279" s="199"/>
      <c r="E279" s="7" t="s">
        <v>95</v>
      </c>
      <c r="F279" s="8" t="s">
        <v>96</v>
      </c>
      <c r="G279" s="9">
        <v>211816000</v>
      </c>
      <c r="H279" s="203"/>
      <c r="I279" s="204"/>
      <c r="J279" s="204"/>
      <c r="K279" s="205"/>
    </row>
    <row r="280" spans="1:11" ht="12.95" customHeight="1">
      <c r="A280" s="193"/>
      <c r="B280" s="195"/>
      <c r="C280" s="197"/>
      <c r="D280" s="199"/>
      <c r="E280" s="7" t="s">
        <v>97</v>
      </c>
      <c r="F280" s="8" t="s">
        <v>96</v>
      </c>
      <c r="G280" s="9">
        <v>211816000</v>
      </c>
      <c r="H280" s="203"/>
      <c r="I280" s="204"/>
      <c r="J280" s="204"/>
      <c r="K280" s="205"/>
    </row>
    <row r="281" spans="1:11" ht="12.95" customHeight="1">
      <c r="A281" s="193"/>
      <c r="B281" s="195"/>
      <c r="C281" s="197"/>
      <c r="D281" s="199"/>
      <c r="E281" s="7" t="s">
        <v>98</v>
      </c>
      <c r="F281" s="8" t="s">
        <v>96</v>
      </c>
      <c r="G281" s="9">
        <v>0</v>
      </c>
      <c r="H281" s="203"/>
      <c r="I281" s="204"/>
      <c r="J281" s="204"/>
      <c r="K281" s="205"/>
    </row>
    <row r="282" spans="1:11" ht="12.95" customHeight="1">
      <c r="A282" s="193"/>
      <c r="B282" s="195"/>
      <c r="C282" s="197"/>
      <c r="D282" s="199"/>
      <c r="E282" s="7" t="s">
        <v>99</v>
      </c>
      <c r="F282" s="8" t="s">
        <v>96</v>
      </c>
      <c r="G282" s="9">
        <v>0</v>
      </c>
      <c r="H282" s="203"/>
      <c r="I282" s="204"/>
      <c r="J282" s="204"/>
      <c r="K282" s="205"/>
    </row>
    <row r="283" spans="1:11" ht="12.95" customHeight="1">
      <c r="A283" s="193"/>
      <c r="B283" s="195"/>
      <c r="C283" s="208"/>
      <c r="D283" s="209"/>
      <c r="E283" s="12" t="s">
        <v>100</v>
      </c>
      <c r="F283" s="13" t="s">
        <v>96</v>
      </c>
      <c r="G283" s="14">
        <v>0</v>
      </c>
      <c r="H283" s="210"/>
      <c r="I283" s="211"/>
      <c r="J283" s="75" t="s">
        <v>101</v>
      </c>
      <c r="K283" s="76">
        <v>131</v>
      </c>
    </row>
    <row r="284" spans="1:11" ht="12.95" customHeight="1">
      <c r="A284" s="193"/>
      <c r="B284" s="195"/>
      <c r="C284" s="196" t="s">
        <v>454</v>
      </c>
      <c r="D284" s="198" t="s">
        <v>636</v>
      </c>
      <c r="E284" s="3" t="s">
        <v>5</v>
      </c>
      <c r="F284" s="4" t="s">
        <v>93</v>
      </c>
      <c r="G284" s="5">
        <v>20598000</v>
      </c>
      <c r="H284" s="200" t="s">
        <v>637</v>
      </c>
      <c r="I284" s="201"/>
      <c r="J284" s="201"/>
      <c r="K284" s="202"/>
    </row>
    <row r="285" spans="1:11" ht="12.95" customHeight="1">
      <c r="A285" s="193"/>
      <c r="B285" s="195"/>
      <c r="C285" s="197"/>
      <c r="D285" s="199"/>
      <c r="E285" s="7" t="s">
        <v>95</v>
      </c>
      <c r="F285" s="8" t="s">
        <v>96</v>
      </c>
      <c r="G285" s="9">
        <v>23083000</v>
      </c>
      <c r="H285" s="203"/>
      <c r="I285" s="204"/>
      <c r="J285" s="204"/>
      <c r="K285" s="205"/>
    </row>
    <row r="286" spans="1:11" ht="12.95" customHeight="1">
      <c r="A286" s="193"/>
      <c r="B286" s="195"/>
      <c r="C286" s="197"/>
      <c r="D286" s="199"/>
      <c r="E286" s="7" t="s">
        <v>97</v>
      </c>
      <c r="F286" s="8" t="s">
        <v>96</v>
      </c>
      <c r="G286" s="9">
        <v>23083000</v>
      </c>
      <c r="H286" s="203"/>
      <c r="I286" s="204"/>
      <c r="J286" s="204"/>
      <c r="K286" s="205"/>
    </row>
    <row r="287" spans="1:11" ht="12.95" customHeight="1">
      <c r="A287" s="193"/>
      <c r="B287" s="195"/>
      <c r="C287" s="197"/>
      <c r="D287" s="199"/>
      <c r="E287" s="7" t="s">
        <v>98</v>
      </c>
      <c r="F287" s="8" t="s">
        <v>96</v>
      </c>
      <c r="G287" s="9">
        <v>0</v>
      </c>
      <c r="H287" s="203"/>
      <c r="I287" s="204"/>
      <c r="J287" s="204"/>
      <c r="K287" s="205"/>
    </row>
    <row r="288" spans="1:11" ht="12.95" customHeight="1">
      <c r="A288" s="193"/>
      <c r="B288" s="195"/>
      <c r="C288" s="197"/>
      <c r="D288" s="199"/>
      <c r="E288" s="7" t="s">
        <v>99</v>
      </c>
      <c r="F288" s="8" t="s">
        <v>96</v>
      </c>
      <c r="G288" s="9">
        <v>0</v>
      </c>
      <c r="H288" s="203"/>
      <c r="I288" s="204"/>
      <c r="J288" s="204"/>
      <c r="K288" s="205"/>
    </row>
    <row r="289" spans="1:11" ht="12.95" customHeight="1">
      <c r="A289" s="193"/>
      <c r="B289" s="195"/>
      <c r="C289" s="208"/>
      <c r="D289" s="209"/>
      <c r="E289" s="12" t="s">
        <v>100</v>
      </c>
      <c r="F289" s="13" t="s">
        <v>96</v>
      </c>
      <c r="G289" s="14">
        <v>0</v>
      </c>
      <c r="H289" s="210"/>
      <c r="I289" s="211"/>
      <c r="J289" s="75" t="s">
        <v>101</v>
      </c>
      <c r="K289" s="76">
        <v>131</v>
      </c>
    </row>
    <row r="290" spans="1:11" ht="12.95" customHeight="1">
      <c r="A290" s="193"/>
      <c r="B290" s="195"/>
      <c r="C290" s="196" t="s">
        <v>457</v>
      </c>
      <c r="D290" s="198" t="s">
        <v>638</v>
      </c>
      <c r="E290" s="3" t="s">
        <v>5</v>
      </c>
      <c r="F290" s="4" t="s">
        <v>93</v>
      </c>
      <c r="G290" s="5">
        <v>648000</v>
      </c>
      <c r="H290" s="200" t="s">
        <v>639</v>
      </c>
      <c r="I290" s="201"/>
      <c r="J290" s="201"/>
      <c r="K290" s="202"/>
    </row>
    <row r="291" spans="1:11" ht="12.95" customHeight="1">
      <c r="A291" s="193"/>
      <c r="B291" s="195"/>
      <c r="C291" s="197"/>
      <c r="D291" s="199"/>
      <c r="E291" s="7" t="s">
        <v>95</v>
      </c>
      <c r="F291" s="8" t="s">
        <v>96</v>
      </c>
      <c r="G291" s="9">
        <v>648000</v>
      </c>
      <c r="H291" s="203"/>
      <c r="I291" s="204"/>
      <c r="J291" s="204"/>
      <c r="K291" s="205"/>
    </row>
    <row r="292" spans="1:11" ht="12.95" customHeight="1">
      <c r="A292" s="193"/>
      <c r="B292" s="195"/>
      <c r="C292" s="197"/>
      <c r="D292" s="199"/>
      <c r="E292" s="7" t="s">
        <v>97</v>
      </c>
      <c r="F292" s="8" t="s">
        <v>96</v>
      </c>
      <c r="G292" s="9">
        <v>648000</v>
      </c>
      <c r="H292" s="203"/>
      <c r="I292" s="204"/>
      <c r="J292" s="204"/>
      <c r="K292" s="205"/>
    </row>
    <row r="293" spans="1:11" ht="12.95" customHeight="1">
      <c r="A293" s="193"/>
      <c r="B293" s="195"/>
      <c r="C293" s="197"/>
      <c r="D293" s="199"/>
      <c r="E293" s="7" t="s">
        <v>98</v>
      </c>
      <c r="F293" s="8" t="s">
        <v>96</v>
      </c>
      <c r="G293" s="9">
        <v>0</v>
      </c>
      <c r="H293" s="203"/>
      <c r="I293" s="204"/>
      <c r="J293" s="204"/>
      <c r="K293" s="205"/>
    </row>
    <row r="294" spans="1:11" ht="12.95" customHeight="1">
      <c r="A294" s="193"/>
      <c r="B294" s="195"/>
      <c r="C294" s="197"/>
      <c r="D294" s="199"/>
      <c r="E294" s="7" t="s">
        <v>99</v>
      </c>
      <c r="F294" s="8" t="s">
        <v>96</v>
      </c>
      <c r="G294" s="9">
        <v>0</v>
      </c>
      <c r="H294" s="203"/>
      <c r="I294" s="204"/>
      <c r="J294" s="204"/>
      <c r="K294" s="205"/>
    </row>
    <row r="295" spans="1:11" ht="12.95" customHeight="1">
      <c r="A295" s="193"/>
      <c r="B295" s="195"/>
      <c r="C295" s="208"/>
      <c r="D295" s="209"/>
      <c r="E295" s="12" t="s">
        <v>100</v>
      </c>
      <c r="F295" s="13" t="s">
        <v>96</v>
      </c>
      <c r="G295" s="14">
        <v>0</v>
      </c>
      <c r="H295" s="210"/>
      <c r="I295" s="211"/>
      <c r="J295" s="75" t="s">
        <v>101</v>
      </c>
      <c r="K295" s="76">
        <v>133</v>
      </c>
    </row>
    <row r="296" spans="1:11" ht="12.95" customHeight="1">
      <c r="A296" s="193"/>
      <c r="B296" s="195"/>
      <c r="C296" s="196" t="s">
        <v>1212</v>
      </c>
      <c r="D296" s="198" t="s">
        <v>640</v>
      </c>
      <c r="E296" s="3" t="s">
        <v>5</v>
      </c>
      <c r="F296" s="4" t="s">
        <v>93</v>
      </c>
      <c r="G296" s="5">
        <v>65000</v>
      </c>
      <c r="H296" s="200" t="s">
        <v>637</v>
      </c>
      <c r="I296" s="201"/>
      <c r="J296" s="201"/>
      <c r="K296" s="202"/>
    </row>
    <row r="297" spans="1:11" ht="12.95" customHeight="1">
      <c r="A297" s="193"/>
      <c r="B297" s="195"/>
      <c r="C297" s="197"/>
      <c r="D297" s="199"/>
      <c r="E297" s="7" t="s">
        <v>95</v>
      </c>
      <c r="F297" s="8" t="s">
        <v>96</v>
      </c>
      <c r="G297" s="9">
        <v>58000</v>
      </c>
      <c r="H297" s="203"/>
      <c r="I297" s="204"/>
      <c r="J297" s="204"/>
      <c r="K297" s="205"/>
    </row>
    <row r="298" spans="1:11" ht="12.95" customHeight="1">
      <c r="A298" s="193"/>
      <c r="B298" s="195"/>
      <c r="C298" s="197"/>
      <c r="D298" s="199"/>
      <c r="E298" s="7" t="s">
        <v>97</v>
      </c>
      <c r="F298" s="8" t="s">
        <v>96</v>
      </c>
      <c r="G298" s="9">
        <v>58000</v>
      </c>
      <c r="H298" s="203"/>
      <c r="I298" s="204"/>
      <c r="J298" s="204"/>
      <c r="K298" s="205"/>
    </row>
    <row r="299" spans="1:11" ht="12.95" customHeight="1">
      <c r="A299" s="193"/>
      <c r="B299" s="195"/>
      <c r="C299" s="197"/>
      <c r="D299" s="199"/>
      <c r="E299" s="7" t="s">
        <v>98</v>
      </c>
      <c r="F299" s="8" t="s">
        <v>96</v>
      </c>
      <c r="G299" s="9">
        <v>0</v>
      </c>
      <c r="H299" s="203"/>
      <c r="I299" s="204"/>
      <c r="J299" s="204"/>
      <c r="K299" s="205"/>
    </row>
    <row r="300" spans="1:11" ht="12.95" customHeight="1">
      <c r="A300" s="193"/>
      <c r="B300" s="195"/>
      <c r="C300" s="197"/>
      <c r="D300" s="199"/>
      <c r="E300" s="7" t="s">
        <v>99</v>
      </c>
      <c r="F300" s="8" t="s">
        <v>96</v>
      </c>
      <c r="G300" s="9">
        <v>0</v>
      </c>
      <c r="H300" s="203"/>
      <c r="I300" s="204"/>
      <c r="J300" s="204"/>
      <c r="K300" s="205"/>
    </row>
    <row r="301" spans="1:11" ht="12.95" customHeight="1">
      <c r="A301" s="193"/>
      <c r="B301" s="195"/>
      <c r="C301" s="208"/>
      <c r="D301" s="209"/>
      <c r="E301" s="12" t="s">
        <v>100</v>
      </c>
      <c r="F301" s="13" t="s">
        <v>96</v>
      </c>
      <c r="G301" s="14">
        <v>0</v>
      </c>
      <c r="H301" s="210"/>
      <c r="I301" s="211"/>
      <c r="J301" s="75" t="s">
        <v>101</v>
      </c>
      <c r="K301" s="76">
        <v>133</v>
      </c>
    </row>
    <row r="302" spans="1:11" ht="12.95" customHeight="1">
      <c r="A302" s="193"/>
      <c r="B302" s="195"/>
      <c r="C302" s="196" t="s">
        <v>1241</v>
      </c>
      <c r="D302" s="198" t="s">
        <v>641</v>
      </c>
      <c r="E302" s="3" t="s">
        <v>5</v>
      </c>
      <c r="F302" s="4" t="s">
        <v>93</v>
      </c>
      <c r="G302" s="5">
        <v>473226000</v>
      </c>
      <c r="H302" s="200" t="s">
        <v>595</v>
      </c>
      <c r="I302" s="201"/>
      <c r="J302" s="201"/>
      <c r="K302" s="202"/>
    </row>
    <row r="303" spans="1:11" ht="12.95" customHeight="1">
      <c r="A303" s="193"/>
      <c r="B303" s="195"/>
      <c r="C303" s="197"/>
      <c r="D303" s="199"/>
      <c r="E303" s="7" t="s">
        <v>95</v>
      </c>
      <c r="F303" s="8" t="s">
        <v>96</v>
      </c>
      <c r="G303" s="9">
        <v>499086000</v>
      </c>
      <c r="H303" s="203"/>
      <c r="I303" s="204"/>
      <c r="J303" s="204"/>
      <c r="K303" s="205"/>
    </row>
    <row r="304" spans="1:11" ht="12.95" customHeight="1">
      <c r="A304" s="193"/>
      <c r="B304" s="195"/>
      <c r="C304" s="197"/>
      <c r="D304" s="199"/>
      <c r="E304" s="7" t="s">
        <v>97</v>
      </c>
      <c r="F304" s="8" t="s">
        <v>96</v>
      </c>
      <c r="G304" s="9">
        <v>499086000</v>
      </c>
      <c r="H304" s="203"/>
      <c r="I304" s="204"/>
      <c r="J304" s="204"/>
      <c r="K304" s="205"/>
    </row>
    <row r="305" spans="1:11" ht="12.95" customHeight="1">
      <c r="A305" s="193"/>
      <c r="B305" s="195"/>
      <c r="C305" s="197"/>
      <c r="D305" s="199"/>
      <c r="E305" s="7" t="s">
        <v>98</v>
      </c>
      <c r="F305" s="8" t="s">
        <v>96</v>
      </c>
      <c r="G305" s="9">
        <v>0</v>
      </c>
      <c r="H305" s="203"/>
      <c r="I305" s="204"/>
      <c r="J305" s="204"/>
      <c r="K305" s="205"/>
    </row>
    <row r="306" spans="1:11" ht="12.95" customHeight="1">
      <c r="A306" s="193"/>
      <c r="B306" s="195"/>
      <c r="C306" s="197"/>
      <c r="D306" s="199"/>
      <c r="E306" s="7" t="s">
        <v>99</v>
      </c>
      <c r="F306" s="8" t="s">
        <v>96</v>
      </c>
      <c r="G306" s="9">
        <v>0</v>
      </c>
      <c r="H306" s="203"/>
      <c r="I306" s="204"/>
      <c r="J306" s="204"/>
      <c r="K306" s="205"/>
    </row>
    <row r="307" spans="1:11" ht="12.95" customHeight="1">
      <c r="A307" s="193"/>
      <c r="B307" s="195"/>
      <c r="C307" s="197"/>
      <c r="D307" s="199"/>
      <c r="E307" s="7" t="s">
        <v>100</v>
      </c>
      <c r="F307" s="8" t="s">
        <v>96</v>
      </c>
      <c r="G307" s="9">
        <v>0</v>
      </c>
      <c r="H307" s="203"/>
      <c r="I307" s="204"/>
      <c r="J307" s="204"/>
      <c r="K307" s="205"/>
    </row>
    <row r="308" spans="1:11" ht="12.95" customHeight="1">
      <c r="A308" s="193"/>
      <c r="B308" s="195"/>
      <c r="C308" s="197"/>
      <c r="D308" s="199"/>
      <c r="E308" s="7"/>
      <c r="F308" s="8"/>
      <c r="G308" s="9"/>
      <c r="H308" s="203"/>
      <c r="I308" s="204"/>
      <c r="J308" s="204"/>
      <c r="K308" s="205"/>
    </row>
    <row r="309" spans="1:11" ht="12.95" customHeight="1">
      <c r="A309" s="193"/>
      <c r="B309" s="195"/>
      <c r="C309" s="197"/>
      <c r="D309" s="199"/>
      <c r="E309" s="12"/>
      <c r="F309" s="13"/>
      <c r="G309" s="14"/>
      <c r="H309" s="212"/>
      <c r="I309" s="213"/>
      <c r="J309" s="75" t="s">
        <v>101</v>
      </c>
      <c r="K309" s="76">
        <v>133</v>
      </c>
    </row>
    <row r="310" spans="1:11" ht="12.95" customHeight="1">
      <c r="A310" s="193"/>
      <c r="B310" s="195"/>
      <c r="C310" s="196" t="s">
        <v>1242</v>
      </c>
      <c r="D310" s="198" t="s">
        <v>642</v>
      </c>
      <c r="E310" s="3" t="s">
        <v>5</v>
      </c>
      <c r="F310" s="4" t="s">
        <v>93</v>
      </c>
      <c r="G310" s="5">
        <v>3158000</v>
      </c>
      <c r="H310" s="200" t="s">
        <v>643</v>
      </c>
      <c r="I310" s="201"/>
      <c r="J310" s="201"/>
      <c r="K310" s="202"/>
    </row>
    <row r="311" spans="1:11" ht="12.95" customHeight="1">
      <c r="A311" s="193"/>
      <c r="B311" s="195"/>
      <c r="C311" s="197"/>
      <c r="D311" s="199"/>
      <c r="E311" s="7" t="s">
        <v>95</v>
      </c>
      <c r="F311" s="8" t="s">
        <v>96</v>
      </c>
      <c r="G311" s="9">
        <v>3558000</v>
      </c>
      <c r="H311" s="203"/>
      <c r="I311" s="204"/>
      <c r="J311" s="204"/>
      <c r="K311" s="205"/>
    </row>
    <row r="312" spans="1:11" ht="12.95" customHeight="1">
      <c r="A312" s="193"/>
      <c r="B312" s="195"/>
      <c r="C312" s="197"/>
      <c r="D312" s="199"/>
      <c r="E312" s="7" t="s">
        <v>97</v>
      </c>
      <c r="F312" s="8" t="s">
        <v>96</v>
      </c>
      <c r="G312" s="9">
        <v>3558000</v>
      </c>
      <c r="H312" s="203"/>
      <c r="I312" s="204"/>
      <c r="J312" s="204"/>
      <c r="K312" s="205"/>
    </row>
    <row r="313" spans="1:11" ht="12.95" customHeight="1">
      <c r="A313" s="193"/>
      <c r="B313" s="195"/>
      <c r="C313" s="197"/>
      <c r="D313" s="199"/>
      <c r="E313" s="7" t="s">
        <v>98</v>
      </c>
      <c r="F313" s="8" t="s">
        <v>96</v>
      </c>
      <c r="G313" s="9">
        <v>0</v>
      </c>
      <c r="H313" s="203"/>
      <c r="I313" s="204"/>
      <c r="J313" s="204"/>
      <c r="K313" s="205"/>
    </row>
    <row r="314" spans="1:11" ht="12.95" customHeight="1">
      <c r="A314" s="193"/>
      <c r="B314" s="195"/>
      <c r="C314" s="197"/>
      <c r="D314" s="199"/>
      <c r="E314" s="7" t="s">
        <v>99</v>
      </c>
      <c r="F314" s="8" t="s">
        <v>96</v>
      </c>
      <c r="G314" s="9">
        <v>0</v>
      </c>
      <c r="H314" s="203"/>
      <c r="I314" s="204"/>
      <c r="J314" s="204"/>
      <c r="K314" s="205"/>
    </row>
    <row r="315" spans="1:11" ht="12.95" customHeight="1">
      <c r="A315" s="193"/>
      <c r="B315" s="195"/>
      <c r="C315" s="208"/>
      <c r="D315" s="209"/>
      <c r="E315" s="12" t="s">
        <v>100</v>
      </c>
      <c r="F315" s="13" t="s">
        <v>96</v>
      </c>
      <c r="G315" s="14">
        <v>0</v>
      </c>
      <c r="H315" s="210"/>
      <c r="I315" s="211"/>
      <c r="J315" s="75" t="s">
        <v>101</v>
      </c>
      <c r="K315" s="76">
        <v>135</v>
      </c>
    </row>
    <row r="316" spans="1:11" ht="12.95" customHeight="1">
      <c r="A316" s="193"/>
      <c r="B316" s="195"/>
      <c r="C316" s="196" t="s">
        <v>1213</v>
      </c>
      <c r="D316" s="198" t="s">
        <v>644</v>
      </c>
      <c r="E316" s="3" t="s">
        <v>5</v>
      </c>
      <c r="F316" s="4" t="s">
        <v>93</v>
      </c>
      <c r="G316" s="5">
        <v>558459000</v>
      </c>
      <c r="H316" s="200" t="s">
        <v>645</v>
      </c>
      <c r="I316" s="201"/>
      <c r="J316" s="201"/>
      <c r="K316" s="202"/>
    </row>
    <row r="317" spans="1:11" ht="12.95" customHeight="1">
      <c r="A317" s="193"/>
      <c r="B317" s="195"/>
      <c r="C317" s="197"/>
      <c r="D317" s="199"/>
      <c r="E317" s="7" t="s">
        <v>95</v>
      </c>
      <c r="F317" s="8" t="s">
        <v>96</v>
      </c>
      <c r="G317" s="9">
        <v>75305000</v>
      </c>
      <c r="H317" s="203"/>
      <c r="I317" s="204"/>
      <c r="J317" s="204"/>
      <c r="K317" s="205"/>
    </row>
    <row r="318" spans="1:11" ht="12.95" customHeight="1">
      <c r="A318" s="193"/>
      <c r="B318" s="195"/>
      <c r="C318" s="197"/>
      <c r="D318" s="199"/>
      <c r="E318" s="7" t="s">
        <v>97</v>
      </c>
      <c r="F318" s="8" t="s">
        <v>96</v>
      </c>
      <c r="G318" s="9">
        <v>75305000</v>
      </c>
      <c r="H318" s="203"/>
      <c r="I318" s="204"/>
      <c r="J318" s="204"/>
      <c r="K318" s="205"/>
    </row>
    <row r="319" spans="1:11" ht="12.95" customHeight="1">
      <c r="A319" s="193"/>
      <c r="B319" s="195"/>
      <c r="C319" s="197"/>
      <c r="D319" s="199"/>
      <c r="E319" s="7" t="s">
        <v>98</v>
      </c>
      <c r="F319" s="8" t="s">
        <v>96</v>
      </c>
      <c r="G319" s="9">
        <v>0</v>
      </c>
      <c r="H319" s="203"/>
      <c r="I319" s="204"/>
      <c r="J319" s="204"/>
      <c r="K319" s="205"/>
    </row>
    <row r="320" spans="1:11" ht="12.95" customHeight="1">
      <c r="A320" s="193"/>
      <c r="B320" s="195"/>
      <c r="C320" s="197"/>
      <c r="D320" s="199"/>
      <c r="E320" s="7" t="s">
        <v>99</v>
      </c>
      <c r="F320" s="8" t="s">
        <v>96</v>
      </c>
      <c r="G320" s="9">
        <v>0</v>
      </c>
      <c r="H320" s="203"/>
      <c r="I320" s="204"/>
      <c r="J320" s="204"/>
      <c r="K320" s="205"/>
    </row>
    <row r="321" spans="1:11" ht="12.95" customHeight="1">
      <c r="A321" s="193"/>
      <c r="B321" s="195"/>
      <c r="C321" s="208"/>
      <c r="D321" s="209"/>
      <c r="E321" s="12" t="s">
        <v>100</v>
      </c>
      <c r="F321" s="13" t="s">
        <v>96</v>
      </c>
      <c r="G321" s="14">
        <v>0</v>
      </c>
      <c r="H321" s="210"/>
      <c r="I321" s="211"/>
      <c r="J321" s="75" t="s">
        <v>101</v>
      </c>
      <c r="K321" s="76">
        <v>135</v>
      </c>
    </row>
    <row r="322" spans="1:11" ht="12.95" customHeight="1">
      <c r="A322" s="193"/>
      <c r="B322" s="195"/>
      <c r="C322" s="196" t="s">
        <v>1223</v>
      </c>
      <c r="D322" s="198" t="s">
        <v>646</v>
      </c>
      <c r="E322" s="3" t="s">
        <v>5</v>
      </c>
      <c r="F322" s="4" t="s">
        <v>93</v>
      </c>
      <c r="G322" s="5">
        <v>30729000</v>
      </c>
      <c r="H322" s="200" t="s">
        <v>647</v>
      </c>
      <c r="I322" s="201"/>
      <c r="J322" s="201"/>
      <c r="K322" s="202"/>
    </row>
    <row r="323" spans="1:11" ht="12.95" customHeight="1">
      <c r="A323" s="193"/>
      <c r="B323" s="195"/>
      <c r="C323" s="197"/>
      <c r="D323" s="199"/>
      <c r="E323" s="7" t="s">
        <v>95</v>
      </c>
      <c r="F323" s="8" t="s">
        <v>96</v>
      </c>
      <c r="G323" s="9">
        <v>64342000</v>
      </c>
      <c r="H323" s="203"/>
      <c r="I323" s="204"/>
      <c r="J323" s="204"/>
      <c r="K323" s="205"/>
    </row>
    <row r="324" spans="1:11" ht="12.95" customHeight="1">
      <c r="A324" s="193"/>
      <c r="B324" s="195"/>
      <c r="C324" s="197"/>
      <c r="D324" s="199"/>
      <c r="E324" s="7" t="s">
        <v>97</v>
      </c>
      <c r="F324" s="8" t="s">
        <v>96</v>
      </c>
      <c r="G324" s="9">
        <v>64342000</v>
      </c>
      <c r="H324" s="203"/>
      <c r="I324" s="204"/>
      <c r="J324" s="204"/>
      <c r="K324" s="205"/>
    </row>
    <row r="325" spans="1:11" ht="12.95" customHeight="1">
      <c r="A325" s="193"/>
      <c r="B325" s="195"/>
      <c r="C325" s="197"/>
      <c r="D325" s="199"/>
      <c r="E325" s="7" t="s">
        <v>98</v>
      </c>
      <c r="F325" s="8" t="s">
        <v>96</v>
      </c>
      <c r="G325" s="9">
        <v>0</v>
      </c>
      <c r="H325" s="203"/>
      <c r="I325" s="204"/>
      <c r="J325" s="204"/>
      <c r="K325" s="205"/>
    </row>
    <row r="326" spans="1:11" ht="12.95" customHeight="1">
      <c r="A326" s="193"/>
      <c r="B326" s="195"/>
      <c r="C326" s="197"/>
      <c r="D326" s="199"/>
      <c r="E326" s="7" t="s">
        <v>99</v>
      </c>
      <c r="F326" s="8" t="s">
        <v>96</v>
      </c>
      <c r="G326" s="9">
        <v>0</v>
      </c>
      <c r="H326" s="203"/>
      <c r="I326" s="204"/>
      <c r="J326" s="204"/>
      <c r="K326" s="205"/>
    </row>
    <row r="327" spans="1:11" ht="12.95" customHeight="1">
      <c r="A327" s="193"/>
      <c r="B327" s="195"/>
      <c r="C327" s="208"/>
      <c r="D327" s="209"/>
      <c r="E327" s="12" t="s">
        <v>100</v>
      </c>
      <c r="F327" s="13" t="s">
        <v>96</v>
      </c>
      <c r="G327" s="14">
        <v>0</v>
      </c>
      <c r="H327" s="210"/>
      <c r="I327" s="211"/>
      <c r="J327" s="75" t="s">
        <v>101</v>
      </c>
      <c r="K327" s="76">
        <v>135</v>
      </c>
    </row>
    <row r="328" spans="1:11" ht="12.95" customHeight="1">
      <c r="A328" s="193"/>
      <c r="B328" s="195"/>
      <c r="C328" s="196" t="s">
        <v>1243</v>
      </c>
      <c r="D328" s="198" t="s">
        <v>648</v>
      </c>
      <c r="E328" s="3" t="s">
        <v>5</v>
      </c>
      <c r="F328" s="4" t="s">
        <v>93</v>
      </c>
      <c r="G328" s="5">
        <v>38576000</v>
      </c>
      <c r="H328" s="200" t="s">
        <v>649</v>
      </c>
      <c r="I328" s="201"/>
      <c r="J328" s="201"/>
      <c r="K328" s="202"/>
    </row>
    <row r="329" spans="1:11" ht="12.95" customHeight="1">
      <c r="A329" s="193"/>
      <c r="B329" s="195"/>
      <c r="C329" s="197"/>
      <c r="D329" s="199"/>
      <c r="E329" s="7" t="s">
        <v>95</v>
      </c>
      <c r="F329" s="8" t="s">
        <v>96</v>
      </c>
      <c r="G329" s="9">
        <v>37344000</v>
      </c>
      <c r="H329" s="203"/>
      <c r="I329" s="204"/>
      <c r="J329" s="204"/>
      <c r="K329" s="205"/>
    </row>
    <row r="330" spans="1:11" ht="12.95" customHeight="1">
      <c r="A330" s="193"/>
      <c r="B330" s="195"/>
      <c r="C330" s="197"/>
      <c r="D330" s="199"/>
      <c r="E330" s="7" t="s">
        <v>97</v>
      </c>
      <c r="F330" s="8" t="s">
        <v>96</v>
      </c>
      <c r="G330" s="9">
        <v>37344000</v>
      </c>
      <c r="H330" s="203"/>
      <c r="I330" s="204"/>
      <c r="J330" s="204"/>
      <c r="K330" s="205"/>
    </row>
    <row r="331" spans="1:11" ht="12.95" customHeight="1">
      <c r="A331" s="193"/>
      <c r="B331" s="195"/>
      <c r="C331" s="197"/>
      <c r="D331" s="199"/>
      <c r="E331" s="7" t="s">
        <v>98</v>
      </c>
      <c r="F331" s="8" t="s">
        <v>96</v>
      </c>
      <c r="G331" s="9">
        <v>0</v>
      </c>
      <c r="H331" s="203"/>
      <c r="I331" s="204"/>
      <c r="J331" s="204"/>
      <c r="K331" s="205"/>
    </row>
    <row r="332" spans="1:11" ht="12.95" customHeight="1">
      <c r="A332" s="193"/>
      <c r="B332" s="195"/>
      <c r="C332" s="197"/>
      <c r="D332" s="199"/>
      <c r="E332" s="7" t="s">
        <v>99</v>
      </c>
      <c r="F332" s="8" t="s">
        <v>96</v>
      </c>
      <c r="G332" s="9">
        <v>0</v>
      </c>
      <c r="H332" s="203"/>
      <c r="I332" s="204"/>
      <c r="J332" s="204"/>
      <c r="K332" s="205"/>
    </row>
    <row r="333" spans="1:11" ht="12.95" customHeight="1">
      <c r="A333" s="193"/>
      <c r="B333" s="195"/>
      <c r="C333" s="208"/>
      <c r="D333" s="209"/>
      <c r="E333" s="12" t="s">
        <v>100</v>
      </c>
      <c r="F333" s="13" t="s">
        <v>96</v>
      </c>
      <c r="G333" s="14">
        <v>0</v>
      </c>
      <c r="H333" s="210"/>
      <c r="I333" s="211"/>
      <c r="J333" s="75" t="s">
        <v>101</v>
      </c>
      <c r="K333" s="76">
        <v>135</v>
      </c>
    </row>
    <row r="334" spans="1:11" ht="12.95" customHeight="1">
      <c r="A334" s="193"/>
      <c r="B334" s="195"/>
      <c r="C334" s="196" t="s">
        <v>1244</v>
      </c>
      <c r="D334" s="198" t="s">
        <v>650</v>
      </c>
      <c r="E334" s="3" t="s">
        <v>5</v>
      </c>
      <c r="F334" s="4" t="s">
        <v>93</v>
      </c>
      <c r="G334" s="5">
        <v>141349000</v>
      </c>
      <c r="H334" s="200" t="s">
        <v>651</v>
      </c>
      <c r="I334" s="201"/>
      <c r="J334" s="201"/>
      <c r="K334" s="202"/>
    </row>
    <row r="335" spans="1:11" ht="12.95" customHeight="1">
      <c r="A335" s="193"/>
      <c r="B335" s="195"/>
      <c r="C335" s="197"/>
      <c r="D335" s="199"/>
      <c r="E335" s="7" t="s">
        <v>95</v>
      </c>
      <c r="F335" s="8" t="s">
        <v>96</v>
      </c>
      <c r="G335" s="9">
        <v>37524300</v>
      </c>
      <c r="H335" s="203"/>
      <c r="I335" s="204"/>
      <c r="J335" s="204"/>
      <c r="K335" s="205"/>
    </row>
    <row r="336" spans="1:11" ht="12.95" customHeight="1">
      <c r="A336" s="193"/>
      <c r="B336" s="195"/>
      <c r="C336" s="197"/>
      <c r="D336" s="199"/>
      <c r="E336" s="7" t="s">
        <v>97</v>
      </c>
      <c r="F336" s="8" t="s">
        <v>96</v>
      </c>
      <c r="G336" s="9">
        <v>37524300</v>
      </c>
      <c r="H336" s="203"/>
      <c r="I336" s="204"/>
      <c r="J336" s="204"/>
      <c r="K336" s="205"/>
    </row>
    <row r="337" spans="1:11" ht="12.95" customHeight="1">
      <c r="A337" s="193"/>
      <c r="B337" s="195"/>
      <c r="C337" s="197"/>
      <c r="D337" s="199"/>
      <c r="E337" s="7" t="s">
        <v>98</v>
      </c>
      <c r="F337" s="8" t="s">
        <v>96</v>
      </c>
      <c r="G337" s="9">
        <v>0</v>
      </c>
      <c r="H337" s="203"/>
      <c r="I337" s="204"/>
      <c r="J337" s="204"/>
      <c r="K337" s="205"/>
    </row>
    <row r="338" spans="1:11" ht="12.95" customHeight="1">
      <c r="A338" s="193"/>
      <c r="B338" s="195"/>
      <c r="C338" s="197"/>
      <c r="D338" s="199"/>
      <c r="E338" s="7" t="s">
        <v>99</v>
      </c>
      <c r="F338" s="8" t="s">
        <v>96</v>
      </c>
      <c r="G338" s="9">
        <v>0</v>
      </c>
      <c r="H338" s="203"/>
      <c r="I338" s="204"/>
      <c r="J338" s="204"/>
      <c r="K338" s="205"/>
    </row>
    <row r="339" spans="1:11" ht="12.95" customHeight="1">
      <c r="A339" s="193"/>
      <c r="B339" s="195"/>
      <c r="C339" s="208"/>
      <c r="D339" s="209"/>
      <c r="E339" s="12" t="s">
        <v>100</v>
      </c>
      <c r="F339" s="13" t="s">
        <v>96</v>
      </c>
      <c r="G339" s="14">
        <v>0</v>
      </c>
      <c r="H339" s="210"/>
      <c r="I339" s="211"/>
      <c r="J339" s="75" t="s">
        <v>101</v>
      </c>
      <c r="K339" s="76">
        <v>135</v>
      </c>
    </row>
    <row r="340" spans="1:11" ht="12.95" customHeight="1">
      <c r="A340" s="193"/>
      <c r="B340" s="195"/>
      <c r="C340" s="196" t="s">
        <v>1245</v>
      </c>
      <c r="D340" s="198" t="s">
        <v>652</v>
      </c>
      <c r="E340" s="3" t="s">
        <v>5</v>
      </c>
      <c r="F340" s="4" t="s">
        <v>93</v>
      </c>
      <c r="G340" s="5">
        <v>12846000</v>
      </c>
      <c r="H340" s="200" t="s">
        <v>653</v>
      </c>
      <c r="I340" s="201"/>
      <c r="J340" s="201"/>
      <c r="K340" s="202"/>
    </row>
    <row r="341" spans="1:11" ht="12.95" customHeight="1">
      <c r="A341" s="193"/>
      <c r="B341" s="195"/>
      <c r="C341" s="197"/>
      <c r="D341" s="199"/>
      <c r="E341" s="7" t="s">
        <v>95</v>
      </c>
      <c r="F341" s="8" t="s">
        <v>96</v>
      </c>
      <c r="G341" s="9">
        <v>4686550</v>
      </c>
      <c r="H341" s="203"/>
      <c r="I341" s="204"/>
      <c r="J341" s="204"/>
      <c r="K341" s="205"/>
    </row>
    <row r="342" spans="1:11" ht="12.95" customHeight="1">
      <c r="A342" s="193"/>
      <c r="B342" s="195"/>
      <c r="C342" s="197"/>
      <c r="D342" s="199"/>
      <c r="E342" s="7" t="s">
        <v>97</v>
      </c>
      <c r="F342" s="8" t="s">
        <v>96</v>
      </c>
      <c r="G342" s="9">
        <v>4686550</v>
      </c>
      <c r="H342" s="203"/>
      <c r="I342" s="204"/>
      <c r="J342" s="204"/>
      <c r="K342" s="205"/>
    </row>
    <row r="343" spans="1:11" ht="12.95" customHeight="1">
      <c r="A343" s="193"/>
      <c r="B343" s="195"/>
      <c r="C343" s="197"/>
      <c r="D343" s="199"/>
      <c r="E343" s="7" t="s">
        <v>98</v>
      </c>
      <c r="F343" s="8" t="s">
        <v>96</v>
      </c>
      <c r="G343" s="9">
        <v>0</v>
      </c>
      <c r="H343" s="203"/>
      <c r="I343" s="204"/>
      <c r="J343" s="204"/>
      <c r="K343" s="205"/>
    </row>
    <row r="344" spans="1:11" ht="12.95" customHeight="1">
      <c r="A344" s="193"/>
      <c r="B344" s="195"/>
      <c r="C344" s="197"/>
      <c r="D344" s="199"/>
      <c r="E344" s="7" t="s">
        <v>99</v>
      </c>
      <c r="F344" s="8" t="s">
        <v>96</v>
      </c>
      <c r="G344" s="9">
        <v>0</v>
      </c>
      <c r="H344" s="203"/>
      <c r="I344" s="204"/>
      <c r="J344" s="204"/>
      <c r="K344" s="205"/>
    </row>
    <row r="345" spans="1:11" ht="12.95" customHeight="1">
      <c r="A345" s="193"/>
      <c r="B345" s="195"/>
      <c r="C345" s="208"/>
      <c r="D345" s="209"/>
      <c r="E345" s="12" t="s">
        <v>100</v>
      </c>
      <c r="F345" s="13" t="s">
        <v>96</v>
      </c>
      <c r="G345" s="14">
        <v>0</v>
      </c>
      <c r="H345" s="210"/>
      <c r="I345" s="211"/>
      <c r="J345" s="75" t="s">
        <v>101</v>
      </c>
      <c r="K345" s="76">
        <v>135</v>
      </c>
    </row>
    <row r="346" spans="1:11" ht="12.95" customHeight="1">
      <c r="A346" s="193"/>
      <c r="B346" s="195"/>
      <c r="C346" s="196" t="s">
        <v>1246</v>
      </c>
      <c r="D346" s="198" t="s">
        <v>654</v>
      </c>
      <c r="E346" s="3" t="s">
        <v>5</v>
      </c>
      <c r="F346" s="4" t="s">
        <v>93</v>
      </c>
      <c r="G346" s="5">
        <v>340927000</v>
      </c>
      <c r="H346" s="200" t="s">
        <v>655</v>
      </c>
      <c r="I346" s="201"/>
      <c r="J346" s="201"/>
      <c r="K346" s="202"/>
    </row>
    <row r="347" spans="1:11" ht="12.95" customHeight="1">
      <c r="A347" s="193"/>
      <c r="B347" s="195"/>
      <c r="C347" s="197"/>
      <c r="D347" s="199"/>
      <c r="E347" s="7" t="s">
        <v>95</v>
      </c>
      <c r="F347" s="8" t="s">
        <v>96</v>
      </c>
      <c r="G347" s="9">
        <v>336489000</v>
      </c>
      <c r="H347" s="203"/>
      <c r="I347" s="204"/>
      <c r="J347" s="204"/>
      <c r="K347" s="205"/>
    </row>
    <row r="348" spans="1:11" ht="12.95" customHeight="1">
      <c r="A348" s="193"/>
      <c r="B348" s="195"/>
      <c r="C348" s="197"/>
      <c r="D348" s="199"/>
      <c r="E348" s="7" t="s">
        <v>97</v>
      </c>
      <c r="F348" s="8" t="s">
        <v>96</v>
      </c>
      <c r="G348" s="9">
        <v>336489000</v>
      </c>
      <c r="H348" s="203"/>
      <c r="I348" s="204"/>
      <c r="J348" s="204"/>
      <c r="K348" s="205"/>
    </row>
    <row r="349" spans="1:11" ht="12.95" customHeight="1">
      <c r="A349" s="193"/>
      <c r="B349" s="195"/>
      <c r="C349" s="197"/>
      <c r="D349" s="199"/>
      <c r="E349" s="7" t="s">
        <v>98</v>
      </c>
      <c r="F349" s="8" t="s">
        <v>96</v>
      </c>
      <c r="G349" s="9">
        <v>0</v>
      </c>
      <c r="H349" s="203"/>
      <c r="I349" s="204"/>
      <c r="J349" s="204"/>
      <c r="K349" s="205"/>
    </row>
    <row r="350" spans="1:11" ht="12.95" customHeight="1">
      <c r="A350" s="193"/>
      <c r="B350" s="195"/>
      <c r="C350" s="197"/>
      <c r="D350" s="199"/>
      <c r="E350" s="7" t="s">
        <v>99</v>
      </c>
      <c r="F350" s="8" t="s">
        <v>96</v>
      </c>
      <c r="G350" s="9">
        <v>0</v>
      </c>
      <c r="H350" s="203"/>
      <c r="I350" s="204"/>
      <c r="J350" s="204"/>
      <c r="K350" s="205"/>
    </row>
    <row r="351" spans="1:11" ht="12.95" customHeight="1">
      <c r="A351" s="193"/>
      <c r="B351" s="195"/>
      <c r="C351" s="208"/>
      <c r="D351" s="209"/>
      <c r="E351" s="12" t="s">
        <v>100</v>
      </c>
      <c r="F351" s="13" t="s">
        <v>96</v>
      </c>
      <c r="G351" s="14">
        <v>0</v>
      </c>
      <c r="H351" s="210"/>
      <c r="I351" s="211"/>
      <c r="J351" s="75" t="s">
        <v>101</v>
      </c>
      <c r="K351" s="76">
        <v>135</v>
      </c>
    </row>
    <row r="352" spans="1:11" ht="12.95" customHeight="1">
      <c r="A352" s="193"/>
      <c r="B352" s="195"/>
      <c r="C352" s="196" t="s">
        <v>1237</v>
      </c>
      <c r="D352" s="198" t="s">
        <v>656</v>
      </c>
      <c r="E352" s="3" t="s">
        <v>5</v>
      </c>
      <c r="F352" s="4" t="s">
        <v>93</v>
      </c>
      <c r="G352" s="5">
        <v>1517060000</v>
      </c>
      <c r="H352" s="200" t="s">
        <v>657</v>
      </c>
      <c r="I352" s="201"/>
      <c r="J352" s="201"/>
      <c r="K352" s="202"/>
    </row>
    <row r="353" spans="1:11" ht="12.95" customHeight="1">
      <c r="A353" s="193"/>
      <c r="B353" s="195"/>
      <c r="C353" s="197"/>
      <c r="D353" s="199"/>
      <c r="E353" s="7" t="s">
        <v>95</v>
      </c>
      <c r="F353" s="8" t="s">
        <v>96</v>
      </c>
      <c r="G353" s="9">
        <v>1437260000</v>
      </c>
      <c r="H353" s="203"/>
      <c r="I353" s="204"/>
      <c r="J353" s="204"/>
      <c r="K353" s="205"/>
    </row>
    <row r="354" spans="1:11" ht="12.95" customHeight="1">
      <c r="A354" s="193"/>
      <c r="B354" s="195"/>
      <c r="C354" s="197"/>
      <c r="D354" s="199"/>
      <c r="E354" s="7" t="s">
        <v>97</v>
      </c>
      <c r="F354" s="8" t="s">
        <v>96</v>
      </c>
      <c r="G354" s="9">
        <v>1437260000</v>
      </c>
      <c r="H354" s="203"/>
      <c r="I354" s="204"/>
      <c r="J354" s="204"/>
      <c r="K354" s="205"/>
    </row>
    <row r="355" spans="1:11" ht="12.95" customHeight="1">
      <c r="A355" s="193"/>
      <c r="B355" s="195"/>
      <c r="C355" s="197"/>
      <c r="D355" s="199"/>
      <c r="E355" s="7" t="s">
        <v>98</v>
      </c>
      <c r="F355" s="8" t="s">
        <v>96</v>
      </c>
      <c r="G355" s="9">
        <v>0</v>
      </c>
      <c r="H355" s="203"/>
      <c r="I355" s="204"/>
      <c r="J355" s="204"/>
      <c r="K355" s="205"/>
    </row>
    <row r="356" spans="1:11" ht="12.95" customHeight="1">
      <c r="A356" s="193"/>
      <c r="B356" s="195"/>
      <c r="C356" s="197"/>
      <c r="D356" s="199"/>
      <c r="E356" s="7" t="s">
        <v>99</v>
      </c>
      <c r="F356" s="8" t="s">
        <v>96</v>
      </c>
      <c r="G356" s="9">
        <v>0</v>
      </c>
      <c r="H356" s="203"/>
      <c r="I356" s="204"/>
      <c r="J356" s="204"/>
      <c r="K356" s="205"/>
    </row>
    <row r="357" spans="1:11" ht="12.95" customHeight="1">
      <c r="A357" s="193"/>
      <c r="B357" s="195"/>
      <c r="C357" s="208"/>
      <c r="D357" s="209"/>
      <c r="E357" s="12" t="s">
        <v>100</v>
      </c>
      <c r="F357" s="13" t="s">
        <v>96</v>
      </c>
      <c r="G357" s="14">
        <v>0</v>
      </c>
      <c r="H357" s="210"/>
      <c r="I357" s="211"/>
      <c r="J357" s="75" t="s">
        <v>101</v>
      </c>
      <c r="K357" s="76">
        <v>135</v>
      </c>
    </row>
    <row r="358" spans="1:11" ht="12.95" customHeight="1">
      <c r="A358" s="193"/>
      <c r="B358" s="195"/>
      <c r="C358" s="196" t="s">
        <v>1247</v>
      </c>
      <c r="D358" s="198" t="s">
        <v>658</v>
      </c>
      <c r="E358" s="3" t="s">
        <v>5</v>
      </c>
      <c r="F358" s="4" t="s">
        <v>93</v>
      </c>
      <c r="G358" s="5">
        <v>48925000</v>
      </c>
      <c r="H358" s="200" t="s">
        <v>659</v>
      </c>
      <c r="I358" s="201"/>
      <c r="J358" s="201"/>
      <c r="K358" s="202"/>
    </row>
    <row r="359" spans="1:11" ht="12.95" customHeight="1">
      <c r="A359" s="193"/>
      <c r="B359" s="195"/>
      <c r="C359" s="197"/>
      <c r="D359" s="199"/>
      <c r="E359" s="7" t="s">
        <v>95</v>
      </c>
      <c r="F359" s="8" t="s">
        <v>96</v>
      </c>
      <c r="G359" s="9">
        <v>37838000</v>
      </c>
      <c r="H359" s="203"/>
      <c r="I359" s="204"/>
      <c r="J359" s="204"/>
      <c r="K359" s="205"/>
    </row>
    <row r="360" spans="1:11" ht="12.95" customHeight="1">
      <c r="A360" s="193"/>
      <c r="B360" s="195"/>
      <c r="C360" s="197"/>
      <c r="D360" s="199"/>
      <c r="E360" s="7" t="s">
        <v>97</v>
      </c>
      <c r="F360" s="8" t="s">
        <v>96</v>
      </c>
      <c r="G360" s="9">
        <v>37838000</v>
      </c>
      <c r="H360" s="203"/>
      <c r="I360" s="204"/>
      <c r="J360" s="204"/>
      <c r="K360" s="205"/>
    </row>
    <row r="361" spans="1:11" ht="12.95" customHeight="1">
      <c r="A361" s="193"/>
      <c r="B361" s="195"/>
      <c r="C361" s="197"/>
      <c r="D361" s="199"/>
      <c r="E361" s="7" t="s">
        <v>98</v>
      </c>
      <c r="F361" s="8" t="s">
        <v>96</v>
      </c>
      <c r="G361" s="9">
        <v>0</v>
      </c>
      <c r="H361" s="203"/>
      <c r="I361" s="204"/>
      <c r="J361" s="204"/>
      <c r="K361" s="205"/>
    </row>
    <row r="362" spans="1:11" ht="12.95" customHeight="1">
      <c r="A362" s="193"/>
      <c r="B362" s="195"/>
      <c r="C362" s="197"/>
      <c r="D362" s="199"/>
      <c r="E362" s="7" t="s">
        <v>99</v>
      </c>
      <c r="F362" s="8" t="s">
        <v>96</v>
      </c>
      <c r="G362" s="9">
        <v>0</v>
      </c>
      <c r="H362" s="203"/>
      <c r="I362" s="204"/>
      <c r="J362" s="204"/>
      <c r="K362" s="205"/>
    </row>
    <row r="363" spans="1:11" ht="12.95" customHeight="1">
      <c r="A363" s="193"/>
      <c r="B363" s="195"/>
      <c r="C363" s="208"/>
      <c r="D363" s="209"/>
      <c r="E363" s="12" t="s">
        <v>100</v>
      </c>
      <c r="F363" s="13" t="s">
        <v>96</v>
      </c>
      <c r="G363" s="14">
        <v>0</v>
      </c>
      <c r="H363" s="210"/>
      <c r="I363" s="211"/>
      <c r="J363" s="75" t="s">
        <v>101</v>
      </c>
      <c r="K363" s="76">
        <v>137</v>
      </c>
    </row>
    <row r="364" spans="1:11" ht="12.95" customHeight="1">
      <c r="A364" s="193"/>
      <c r="B364" s="195"/>
      <c r="C364" s="196" t="s">
        <v>1248</v>
      </c>
      <c r="D364" s="198" t="s">
        <v>660</v>
      </c>
      <c r="E364" s="3" t="s">
        <v>5</v>
      </c>
      <c r="F364" s="4" t="s">
        <v>93</v>
      </c>
      <c r="G364" s="5">
        <v>0</v>
      </c>
      <c r="H364" s="200" t="s">
        <v>661</v>
      </c>
      <c r="I364" s="201"/>
      <c r="J364" s="201"/>
      <c r="K364" s="202"/>
    </row>
    <row r="365" spans="1:11" ht="12.95" customHeight="1">
      <c r="A365" s="193"/>
      <c r="B365" s="195"/>
      <c r="C365" s="197"/>
      <c r="D365" s="199"/>
      <c r="E365" s="7" t="s">
        <v>95</v>
      </c>
      <c r="F365" s="8" t="s">
        <v>96</v>
      </c>
      <c r="G365" s="9">
        <v>1045000</v>
      </c>
      <c r="H365" s="203"/>
      <c r="I365" s="204"/>
      <c r="J365" s="204"/>
      <c r="K365" s="205"/>
    </row>
    <row r="366" spans="1:11" ht="12.95" customHeight="1">
      <c r="A366" s="193"/>
      <c r="B366" s="195"/>
      <c r="C366" s="197"/>
      <c r="D366" s="199"/>
      <c r="E366" s="7" t="s">
        <v>97</v>
      </c>
      <c r="F366" s="8" t="s">
        <v>96</v>
      </c>
      <c r="G366" s="9">
        <v>1045000</v>
      </c>
      <c r="H366" s="203"/>
      <c r="I366" s="204"/>
      <c r="J366" s="204"/>
      <c r="K366" s="205"/>
    </row>
    <row r="367" spans="1:11" ht="12.95" customHeight="1">
      <c r="A367" s="193"/>
      <c r="B367" s="195"/>
      <c r="C367" s="197"/>
      <c r="D367" s="199"/>
      <c r="E367" s="7" t="s">
        <v>98</v>
      </c>
      <c r="F367" s="8" t="s">
        <v>96</v>
      </c>
      <c r="G367" s="9">
        <v>0</v>
      </c>
      <c r="H367" s="203"/>
      <c r="I367" s="204"/>
      <c r="J367" s="204"/>
      <c r="K367" s="205"/>
    </row>
    <row r="368" spans="1:11" ht="12.95" customHeight="1">
      <c r="A368" s="193"/>
      <c r="B368" s="195"/>
      <c r="C368" s="197"/>
      <c r="D368" s="199"/>
      <c r="E368" s="7" t="s">
        <v>99</v>
      </c>
      <c r="F368" s="8" t="s">
        <v>96</v>
      </c>
      <c r="G368" s="9">
        <v>0</v>
      </c>
      <c r="H368" s="203"/>
      <c r="I368" s="204"/>
      <c r="J368" s="204"/>
      <c r="K368" s="205"/>
    </row>
    <row r="369" spans="1:11" ht="12.95" customHeight="1">
      <c r="A369" s="193"/>
      <c r="B369" s="195"/>
      <c r="C369" s="208"/>
      <c r="D369" s="209"/>
      <c r="E369" s="12" t="s">
        <v>100</v>
      </c>
      <c r="F369" s="13" t="s">
        <v>96</v>
      </c>
      <c r="G369" s="14">
        <v>0</v>
      </c>
      <c r="H369" s="210"/>
      <c r="I369" s="211"/>
      <c r="J369" s="75" t="s">
        <v>101</v>
      </c>
      <c r="K369" s="76">
        <v>137</v>
      </c>
    </row>
    <row r="370" spans="1:11" ht="12.95" customHeight="1">
      <c r="A370" s="193"/>
      <c r="B370" s="195"/>
      <c r="C370" s="196" t="s">
        <v>1249</v>
      </c>
      <c r="D370" s="198" t="s">
        <v>662</v>
      </c>
      <c r="E370" s="3" t="s">
        <v>5</v>
      </c>
      <c r="F370" s="4" t="s">
        <v>93</v>
      </c>
      <c r="G370" s="5">
        <v>0</v>
      </c>
      <c r="H370" s="200" t="s">
        <v>663</v>
      </c>
      <c r="I370" s="201"/>
      <c r="J370" s="201"/>
      <c r="K370" s="202"/>
    </row>
    <row r="371" spans="1:11" ht="12.95" customHeight="1">
      <c r="A371" s="193"/>
      <c r="B371" s="195"/>
      <c r="C371" s="197"/>
      <c r="D371" s="199"/>
      <c r="E371" s="7" t="s">
        <v>95</v>
      </c>
      <c r="F371" s="8" t="s">
        <v>96</v>
      </c>
      <c r="G371" s="9">
        <v>4614000</v>
      </c>
      <c r="H371" s="203"/>
      <c r="I371" s="204"/>
      <c r="J371" s="204"/>
      <c r="K371" s="205"/>
    </row>
    <row r="372" spans="1:11" ht="12.95" customHeight="1">
      <c r="A372" s="193"/>
      <c r="B372" s="195"/>
      <c r="C372" s="197"/>
      <c r="D372" s="199"/>
      <c r="E372" s="7" t="s">
        <v>97</v>
      </c>
      <c r="F372" s="8" t="s">
        <v>96</v>
      </c>
      <c r="G372" s="9">
        <v>4614000</v>
      </c>
      <c r="H372" s="203"/>
      <c r="I372" s="204"/>
      <c r="J372" s="204"/>
      <c r="K372" s="205"/>
    </row>
    <row r="373" spans="1:11" ht="12.95" customHeight="1">
      <c r="A373" s="193"/>
      <c r="B373" s="195"/>
      <c r="C373" s="197"/>
      <c r="D373" s="199"/>
      <c r="E373" s="7" t="s">
        <v>98</v>
      </c>
      <c r="F373" s="8" t="s">
        <v>96</v>
      </c>
      <c r="G373" s="9">
        <v>0</v>
      </c>
      <c r="H373" s="203"/>
      <c r="I373" s="204"/>
      <c r="J373" s="204"/>
      <c r="K373" s="205"/>
    </row>
    <row r="374" spans="1:11" ht="12.95" customHeight="1">
      <c r="A374" s="193"/>
      <c r="B374" s="195"/>
      <c r="C374" s="197"/>
      <c r="D374" s="199"/>
      <c r="E374" s="7" t="s">
        <v>99</v>
      </c>
      <c r="F374" s="8" t="s">
        <v>96</v>
      </c>
      <c r="G374" s="9">
        <v>0</v>
      </c>
      <c r="H374" s="203"/>
      <c r="I374" s="204"/>
      <c r="J374" s="204"/>
      <c r="K374" s="205"/>
    </row>
    <row r="375" spans="1:11" ht="12.95" customHeight="1">
      <c r="A375" s="193"/>
      <c r="B375" s="207"/>
      <c r="C375" s="208"/>
      <c r="D375" s="209"/>
      <c r="E375" s="12" t="s">
        <v>100</v>
      </c>
      <c r="F375" s="13" t="s">
        <v>96</v>
      </c>
      <c r="G375" s="14">
        <v>0</v>
      </c>
      <c r="H375" s="210"/>
      <c r="I375" s="211"/>
      <c r="J375" s="75" t="s">
        <v>101</v>
      </c>
      <c r="K375" s="76">
        <v>137</v>
      </c>
    </row>
    <row r="376" spans="1:11" ht="12.95" customHeight="1">
      <c r="A376" s="193"/>
      <c r="B376" s="177" t="s">
        <v>664</v>
      </c>
      <c r="C376" s="178"/>
      <c r="D376" s="178"/>
      <c r="E376" s="178"/>
      <c r="F376" s="178"/>
      <c r="G376" s="178"/>
      <c r="H376" s="186"/>
      <c r="I376" s="186"/>
      <c r="J376" s="186"/>
      <c r="K376" s="187"/>
    </row>
    <row r="377" spans="1:11" ht="12.95" customHeight="1">
      <c r="A377" s="193"/>
      <c r="B377" s="179"/>
      <c r="C377" s="180"/>
      <c r="D377" s="180"/>
      <c r="E377" s="180"/>
      <c r="F377" s="180"/>
      <c r="G377" s="180"/>
      <c r="H377" s="188"/>
      <c r="I377" s="188"/>
      <c r="J377" s="188"/>
      <c r="K377" s="189"/>
    </row>
    <row r="378" spans="1:11" ht="12.95" customHeight="1">
      <c r="A378" s="193"/>
      <c r="B378" s="181"/>
      <c r="C378" s="182"/>
      <c r="D378" s="182"/>
      <c r="E378" s="182"/>
      <c r="F378" s="182"/>
      <c r="G378" s="182"/>
      <c r="H378" s="190"/>
      <c r="I378" s="190"/>
      <c r="J378" s="190"/>
      <c r="K378" s="191"/>
    </row>
    <row r="379" spans="1:11" ht="12.95" customHeight="1">
      <c r="A379" s="193"/>
      <c r="B379" s="194"/>
      <c r="C379" s="196" t="s">
        <v>1250</v>
      </c>
      <c r="D379" s="198" t="s">
        <v>665</v>
      </c>
      <c r="E379" s="3" t="s">
        <v>5</v>
      </c>
      <c r="F379" s="4" t="s">
        <v>93</v>
      </c>
      <c r="G379" s="5">
        <v>485473000</v>
      </c>
      <c r="H379" s="200" t="s">
        <v>666</v>
      </c>
      <c r="I379" s="201"/>
      <c r="J379" s="201"/>
      <c r="K379" s="202"/>
    </row>
    <row r="380" spans="1:11" ht="12.95" customHeight="1">
      <c r="A380" s="193"/>
      <c r="B380" s="195"/>
      <c r="C380" s="197"/>
      <c r="D380" s="199"/>
      <c r="E380" s="7" t="s">
        <v>95</v>
      </c>
      <c r="F380" s="8" t="s">
        <v>96</v>
      </c>
      <c r="G380" s="9">
        <v>407510000</v>
      </c>
      <c r="H380" s="203"/>
      <c r="I380" s="204"/>
      <c r="J380" s="204"/>
      <c r="K380" s="205"/>
    </row>
    <row r="381" spans="1:11" ht="12.95" customHeight="1">
      <c r="A381" s="193"/>
      <c r="B381" s="195"/>
      <c r="C381" s="197"/>
      <c r="D381" s="199"/>
      <c r="E381" s="7" t="s">
        <v>97</v>
      </c>
      <c r="F381" s="8" t="s">
        <v>96</v>
      </c>
      <c r="G381" s="9">
        <v>407510000</v>
      </c>
      <c r="H381" s="203"/>
      <c r="I381" s="204"/>
      <c r="J381" s="204"/>
      <c r="K381" s="205"/>
    </row>
    <row r="382" spans="1:11" ht="12.95" customHeight="1">
      <c r="A382" s="193"/>
      <c r="B382" s="195"/>
      <c r="C382" s="197"/>
      <c r="D382" s="199"/>
      <c r="E382" s="7" t="s">
        <v>98</v>
      </c>
      <c r="F382" s="8" t="s">
        <v>96</v>
      </c>
      <c r="G382" s="9">
        <v>0</v>
      </c>
      <c r="H382" s="203"/>
      <c r="I382" s="204"/>
      <c r="J382" s="204"/>
      <c r="K382" s="205"/>
    </row>
    <row r="383" spans="1:11" ht="12.95" customHeight="1">
      <c r="A383" s="193"/>
      <c r="B383" s="195"/>
      <c r="C383" s="197"/>
      <c r="D383" s="199"/>
      <c r="E383" s="7" t="s">
        <v>99</v>
      </c>
      <c r="F383" s="8" t="s">
        <v>96</v>
      </c>
      <c r="G383" s="9">
        <v>0</v>
      </c>
      <c r="H383" s="203"/>
      <c r="I383" s="204"/>
      <c r="J383" s="204"/>
      <c r="K383" s="205"/>
    </row>
    <row r="384" spans="1:11" ht="12.95" customHeight="1">
      <c r="A384" s="193"/>
      <c r="B384" s="195"/>
      <c r="C384" s="208"/>
      <c r="D384" s="209"/>
      <c r="E384" s="12" t="s">
        <v>100</v>
      </c>
      <c r="F384" s="13" t="s">
        <v>96</v>
      </c>
      <c r="G384" s="14">
        <v>0</v>
      </c>
      <c r="H384" s="210"/>
      <c r="I384" s="211"/>
      <c r="J384" s="75" t="s">
        <v>101</v>
      </c>
      <c r="K384" s="76">
        <v>137</v>
      </c>
    </row>
    <row r="385" spans="1:11" ht="12.95" customHeight="1">
      <c r="A385" s="193"/>
      <c r="B385" s="195"/>
      <c r="C385" s="196" t="s">
        <v>1205</v>
      </c>
      <c r="D385" s="198" t="s">
        <v>667</v>
      </c>
      <c r="E385" s="3" t="s">
        <v>5</v>
      </c>
      <c r="F385" s="4" t="s">
        <v>93</v>
      </c>
      <c r="G385" s="5">
        <v>3850000</v>
      </c>
      <c r="H385" s="200" t="s">
        <v>668</v>
      </c>
      <c r="I385" s="201"/>
      <c r="J385" s="201"/>
      <c r="K385" s="202"/>
    </row>
    <row r="386" spans="1:11" ht="12.95" customHeight="1">
      <c r="A386" s="193"/>
      <c r="B386" s="195"/>
      <c r="C386" s="197"/>
      <c r="D386" s="199"/>
      <c r="E386" s="7" t="s">
        <v>95</v>
      </c>
      <c r="F386" s="8" t="s">
        <v>96</v>
      </c>
      <c r="G386" s="9">
        <v>2007000</v>
      </c>
      <c r="H386" s="203"/>
      <c r="I386" s="204"/>
      <c r="J386" s="204"/>
      <c r="K386" s="205"/>
    </row>
    <row r="387" spans="1:11" ht="12.95" customHeight="1">
      <c r="A387" s="193"/>
      <c r="B387" s="195"/>
      <c r="C387" s="197"/>
      <c r="D387" s="199"/>
      <c r="E387" s="7" t="s">
        <v>97</v>
      </c>
      <c r="F387" s="8" t="s">
        <v>96</v>
      </c>
      <c r="G387" s="9">
        <v>2007000</v>
      </c>
      <c r="H387" s="203"/>
      <c r="I387" s="204"/>
      <c r="J387" s="204"/>
      <c r="K387" s="205"/>
    </row>
    <row r="388" spans="1:11" ht="12.95" customHeight="1">
      <c r="A388" s="193"/>
      <c r="B388" s="195"/>
      <c r="C388" s="197"/>
      <c r="D388" s="199"/>
      <c r="E388" s="7" t="s">
        <v>98</v>
      </c>
      <c r="F388" s="8" t="s">
        <v>96</v>
      </c>
      <c r="G388" s="9">
        <v>0</v>
      </c>
      <c r="H388" s="203"/>
      <c r="I388" s="204"/>
      <c r="J388" s="204"/>
      <c r="K388" s="205"/>
    </row>
    <row r="389" spans="1:11" ht="12.95" customHeight="1">
      <c r="A389" s="193"/>
      <c r="B389" s="195"/>
      <c r="C389" s="197"/>
      <c r="D389" s="199"/>
      <c r="E389" s="7" t="s">
        <v>99</v>
      </c>
      <c r="F389" s="8" t="s">
        <v>96</v>
      </c>
      <c r="G389" s="9">
        <v>0</v>
      </c>
      <c r="H389" s="203"/>
      <c r="I389" s="204"/>
      <c r="J389" s="204"/>
      <c r="K389" s="205"/>
    </row>
    <row r="390" spans="1:11" ht="12.95" customHeight="1">
      <c r="A390" s="193"/>
      <c r="B390" s="195"/>
      <c r="C390" s="208"/>
      <c r="D390" s="209"/>
      <c r="E390" s="12" t="s">
        <v>100</v>
      </c>
      <c r="F390" s="13" t="s">
        <v>96</v>
      </c>
      <c r="G390" s="14">
        <v>0</v>
      </c>
      <c r="H390" s="210"/>
      <c r="I390" s="211"/>
      <c r="J390" s="75" t="s">
        <v>101</v>
      </c>
      <c r="K390" s="76">
        <v>137</v>
      </c>
    </row>
    <row r="391" spans="1:11" ht="12.95" customHeight="1">
      <c r="A391" s="193"/>
      <c r="B391" s="195"/>
      <c r="C391" s="196" t="s">
        <v>1218</v>
      </c>
      <c r="D391" s="198" t="s">
        <v>669</v>
      </c>
      <c r="E391" s="3" t="s">
        <v>5</v>
      </c>
      <c r="F391" s="4" t="s">
        <v>93</v>
      </c>
      <c r="G391" s="5">
        <v>1357000</v>
      </c>
      <c r="H391" s="200" t="s">
        <v>670</v>
      </c>
      <c r="I391" s="201"/>
      <c r="J391" s="201"/>
      <c r="K391" s="202"/>
    </row>
    <row r="392" spans="1:11" ht="12.95" customHeight="1">
      <c r="A392" s="193"/>
      <c r="B392" s="195"/>
      <c r="C392" s="197"/>
      <c r="D392" s="199"/>
      <c r="E392" s="7" t="s">
        <v>95</v>
      </c>
      <c r="F392" s="8" t="s">
        <v>96</v>
      </c>
      <c r="G392" s="9">
        <v>696865</v>
      </c>
      <c r="H392" s="203"/>
      <c r="I392" s="204"/>
      <c r="J392" s="204"/>
      <c r="K392" s="205"/>
    </row>
    <row r="393" spans="1:11" ht="12.95" customHeight="1">
      <c r="A393" s="193"/>
      <c r="B393" s="195"/>
      <c r="C393" s="197"/>
      <c r="D393" s="199"/>
      <c r="E393" s="7" t="s">
        <v>97</v>
      </c>
      <c r="F393" s="8" t="s">
        <v>96</v>
      </c>
      <c r="G393" s="9">
        <v>696865</v>
      </c>
      <c r="H393" s="203"/>
      <c r="I393" s="204"/>
      <c r="J393" s="204"/>
      <c r="K393" s="205"/>
    </row>
    <row r="394" spans="1:11" ht="12.95" customHeight="1">
      <c r="A394" s="193"/>
      <c r="B394" s="195"/>
      <c r="C394" s="197"/>
      <c r="D394" s="199"/>
      <c r="E394" s="7" t="s">
        <v>98</v>
      </c>
      <c r="F394" s="8" t="s">
        <v>96</v>
      </c>
      <c r="G394" s="9">
        <v>0</v>
      </c>
      <c r="H394" s="203"/>
      <c r="I394" s="204"/>
      <c r="J394" s="204"/>
      <c r="K394" s="205"/>
    </row>
    <row r="395" spans="1:11" ht="12.95" customHeight="1">
      <c r="A395" s="193"/>
      <c r="B395" s="195"/>
      <c r="C395" s="197"/>
      <c r="D395" s="199"/>
      <c r="E395" s="7" t="s">
        <v>99</v>
      </c>
      <c r="F395" s="8" t="s">
        <v>96</v>
      </c>
      <c r="G395" s="9">
        <v>0</v>
      </c>
      <c r="H395" s="203"/>
      <c r="I395" s="204"/>
      <c r="J395" s="204"/>
      <c r="K395" s="205"/>
    </row>
    <row r="396" spans="1:11" ht="12.95" customHeight="1">
      <c r="A396" s="193"/>
      <c r="B396" s="195"/>
      <c r="C396" s="208"/>
      <c r="D396" s="209"/>
      <c r="E396" s="12" t="s">
        <v>100</v>
      </c>
      <c r="F396" s="13" t="s">
        <v>96</v>
      </c>
      <c r="G396" s="14">
        <v>0</v>
      </c>
      <c r="H396" s="210"/>
      <c r="I396" s="211"/>
      <c r="J396" s="75" t="s">
        <v>101</v>
      </c>
      <c r="K396" s="76">
        <v>137</v>
      </c>
    </row>
    <row r="397" spans="1:11" ht="12.95" customHeight="1">
      <c r="A397" s="193"/>
      <c r="B397" s="195"/>
      <c r="C397" s="196" t="s">
        <v>106</v>
      </c>
      <c r="D397" s="198" t="s">
        <v>671</v>
      </c>
      <c r="E397" s="3" t="s">
        <v>5</v>
      </c>
      <c r="F397" s="4" t="s">
        <v>93</v>
      </c>
      <c r="G397" s="5">
        <v>12650000</v>
      </c>
      <c r="H397" s="200" t="s">
        <v>672</v>
      </c>
      <c r="I397" s="201"/>
      <c r="J397" s="201"/>
      <c r="K397" s="202"/>
    </row>
    <row r="398" spans="1:11" ht="12.95" customHeight="1">
      <c r="A398" s="193"/>
      <c r="B398" s="195"/>
      <c r="C398" s="197"/>
      <c r="D398" s="199"/>
      <c r="E398" s="7" t="s">
        <v>95</v>
      </c>
      <c r="F398" s="8" t="s">
        <v>96</v>
      </c>
      <c r="G398" s="9">
        <v>2171000</v>
      </c>
      <c r="H398" s="203"/>
      <c r="I398" s="204"/>
      <c r="J398" s="204"/>
      <c r="K398" s="205"/>
    </row>
    <row r="399" spans="1:11" ht="12.95" customHeight="1">
      <c r="A399" s="193"/>
      <c r="B399" s="195"/>
      <c r="C399" s="197"/>
      <c r="D399" s="199"/>
      <c r="E399" s="7" t="s">
        <v>97</v>
      </c>
      <c r="F399" s="8" t="s">
        <v>96</v>
      </c>
      <c r="G399" s="9">
        <v>2171000</v>
      </c>
      <c r="H399" s="203"/>
      <c r="I399" s="204"/>
      <c r="J399" s="204"/>
      <c r="K399" s="205"/>
    </row>
    <row r="400" spans="1:11" ht="12.95" customHeight="1">
      <c r="A400" s="193"/>
      <c r="B400" s="195"/>
      <c r="C400" s="197"/>
      <c r="D400" s="199"/>
      <c r="E400" s="7" t="s">
        <v>98</v>
      </c>
      <c r="F400" s="8" t="s">
        <v>96</v>
      </c>
      <c r="G400" s="9">
        <v>0</v>
      </c>
      <c r="H400" s="203"/>
      <c r="I400" s="204"/>
      <c r="J400" s="204"/>
      <c r="K400" s="205"/>
    </row>
    <row r="401" spans="1:11" ht="12.95" customHeight="1">
      <c r="A401" s="193"/>
      <c r="B401" s="195"/>
      <c r="C401" s="197"/>
      <c r="D401" s="199"/>
      <c r="E401" s="7" t="s">
        <v>99</v>
      </c>
      <c r="F401" s="8" t="s">
        <v>96</v>
      </c>
      <c r="G401" s="9">
        <v>0</v>
      </c>
      <c r="H401" s="203"/>
      <c r="I401" s="204"/>
      <c r="J401" s="204"/>
      <c r="K401" s="205"/>
    </row>
    <row r="402" spans="1:11" ht="12.95" customHeight="1">
      <c r="A402" s="193"/>
      <c r="B402" s="195"/>
      <c r="C402" s="208"/>
      <c r="D402" s="209"/>
      <c r="E402" s="12" t="s">
        <v>100</v>
      </c>
      <c r="F402" s="13" t="s">
        <v>96</v>
      </c>
      <c r="G402" s="14">
        <v>0</v>
      </c>
      <c r="H402" s="210"/>
      <c r="I402" s="211"/>
      <c r="J402" s="75" t="s">
        <v>101</v>
      </c>
      <c r="K402" s="76">
        <v>139</v>
      </c>
    </row>
    <row r="403" spans="1:11" ht="12.95" customHeight="1">
      <c r="A403" s="193"/>
      <c r="B403" s="195"/>
      <c r="C403" s="196" t="s">
        <v>1215</v>
      </c>
      <c r="D403" s="198" t="s">
        <v>673</v>
      </c>
      <c r="E403" s="3" t="s">
        <v>5</v>
      </c>
      <c r="F403" s="4" t="s">
        <v>93</v>
      </c>
      <c r="G403" s="5">
        <v>139450000</v>
      </c>
      <c r="H403" s="200" t="s">
        <v>674</v>
      </c>
      <c r="I403" s="201"/>
      <c r="J403" s="201"/>
      <c r="K403" s="202"/>
    </row>
    <row r="404" spans="1:11" ht="12.95" customHeight="1">
      <c r="A404" s="193"/>
      <c r="B404" s="195"/>
      <c r="C404" s="197"/>
      <c r="D404" s="199"/>
      <c r="E404" s="7" t="s">
        <v>95</v>
      </c>
      <c r="F404" s="8" t="s">
        <v>96</v>
      </c>
      <c r="G404" s="9">
        <v>118118000</v>
      </c>
      <c r="H404" s="203"/>
      <c r="I404" s="204"/>
      <c r="J404" s="204"/>
      <c r="K404" s="205"/>
    </row>
    <row r="405" spans="1:11" ht="12.95" customHeight="1">
      <c r="A405" s="193"/>
      <c r="B405" s="195"/>
      <c r="C405" s="197"/>
      <c r="D405" s="199"/>
      <c r="E405" s="7" t="s">
        <v>97</v>
      </c>
      <c r="F405" s="8" t="s">
        <v>96</v>
      </c>
      <c r="G405" s="9">
        <v>118118000</v>
      </c>
      <c r="H405" s="203"/>
      <c r="I405" s="204"/>
      <c r="J405" s="204"/>
      <c r="K405" s="205"/>
    </row>
    <row r="406" spans="1:11" ht="12.95" customHeight="1">
      <c r="A406" s="193"/>
      <c r="B406" s="195"/>
      <c r="C406" s="197"/>
      <c r="D406" s="199"/>
      <c r="E406" s="7" t="s">
        <v>98</v>
      </c>
      <c r="F406" s="8" t="s">
        <v>96</v>
      </c>
      <c r="G406" s="9">
        <v>0</v>
      </c>
      <c r="H406" s="203"/>
      <c r="I406" s="204"/>
      <c r="J406" s="204"/>
      <c r="K406" s="205"/>
    </row>
    <row r="407" spans="1:11" ht="12.95" customHeight="1">
      <c r="A407" s="193"/>
      <c r="B407" s="195"/>
      <c r="C407" s="197"/>
      <c r="D407" s="199"/>
      <c r="E407" s="7" t="s">
        <v>99</v>
      </c>
      <c r="F407" s="8" t="s">
        <v>96</v>
      </c>
      <c r="G407" s="9">
        <v>0</v>
      </c>
      <c r="H407" s="203"/>
      <c r="I407" s="204"/>
      <c r="J407" s="204"/>
      <c r="K407" s="205"/>
    </row>
    <row r="408" spans="1:11" ht="12.95" customHeight="1">
      <c r="A408" s="193"/>
      <c r="B408" s="195"/>
      <c r="C408" s="208"/>
      <c r="D408" s="209"/>
      <c r="E408" s="12" t="s">
        <v>100</v>
      </c>
      <c r="F408" s="13" t="s">
        <v>96</v>
      </c>
      <c r="G408" s="14">
        <v>0</v>
      </c>
      <c r="H408" s="210"/>
      <c r="I408" s="211"/>
      <c r="J408" s="75" t="s">
        <v>101</v>
      </c>
      <c r="K408" s="76">
        <v>139</v>
      </c>
    </row>
    <row r="409" spans="1:11" ht="12.95" customHeight="1">
      <c r="A409" s="193"/>
      <c r="B409" s="195"/>
      <c r="C409" s="196" t="s">
        <v>1208</v>
      </c>
      <c r="D409" s="198" t="s">
        <v>675</v>
      </c>
      <c r="E409" s="3" t="s">
        <v>5</v>
      </c>
      <c r="F409" s="4" t="s">
        <v>93</v>
      </c>
      <c r="G409" s="5">
        <v>96900000</v>
      </c>
      <c r="H409" s="200" t="s">
        <v>676</v>
      </c>
      <c r="I409" s="201"/>
      <c r="J409" s="201"/>
      <c r="K409" s="202"/>
    </row>
    <row r="410" spans="1:11" ht="12.95" customHeight="1">
      <c r="A410" s="193"/>
      <c r="B410" s="195"/>
      <c r="C410" s="197"/>
      <c r="D410" s="199"/>
      <c r="E410" s="7" t="s">
        <v>95</v>
      </c>
      <c r="F410" s="8" t="s">
        <v>96</v>
      </c>
      <c r="G410" s="9">
        <v>95935000</v>
      </c>
      <c r="H410" s="203"/>
      <c r="I410" s="204"/>
      <c r="J410" s="204"/>
      <c r="K410" s="205"/>
    </row>
    <row r="411" spans="1:11" ht="12.95" customHeight="1">
      <c r="A411" s="193"/>
      <c r="B411" s="195"/>
      <c r="C411" s="197"/>
      <c r="D411" s="199"/>
      <c r="E411" s="7" t="s">
        <v>97</v>
      </c>
      <c r="F411" s="8" t="s">
        <v>96</v>
      </c>
      <c r="G411" s="9">
        <v>95935000</v>
      </c>
      <c r="H411" s="203"/>
      <c r="I411" s="204"/>
      <c r="J411" s="204"/>
      <c r="K411" s="205"/>
    </row>
    <row r="412" spans="1:11" ht="12.95" customHeight="1">
      <c r="A412" s="193"/>
      <c r="B412" s="195"/>
      <c r="C412" s="197"/>
      <c r="D412" s="199"/>
      <c r="E412" s="7" t="s">
        <v>98</v>
      </c>
      <c r="F412" s="8" t="s">
        <v>96</v>
      </c>
      <c r="G412" s="9">
        <v>0</v>
      </c>
      <c r="H412" s="203"/>
      <c r="I412" s="204"/>
      <c r="J412" s="204"/>
      <c r="K412" s="205"/>
    </row>
    <row r="413" spans="1:11" ht="12.95" customHeight="1">
      <c r="A413" s="193"/>
      <c r="B413" s="195"/>
      <c r="C413" s="197"/>
      <c r="D413" s="199"/>
      <c r="E413" s="7" t="s">
        <v>99</v>
      </c>
      <c r="F413" s="8" t="s">
        <v>96</v>
      </c>
      <c r="G413" s="9">
        <v>0</v>
      </c>
      <c r="H413" s="203"/>
      <c r="I413" s="204"/>
      <c r="J413" s="204"/>
      <c r="K413" s="205"/>
    </row>
    <row r="414" spans="1:11" ht="12.95" customHeight="1">
      <c r="A414" s="193"/>
      <c r="B414" s="195"/>
      <c r="C414" s="208"/>
      <c r="D414" s="209"/>
      <c r="E414" s="12" t="s">
        <v>100</v>
      </c>
      <c r="F414" s="13" t="s">
        <v>96</v>
      </c>
      <c r="G414" s="14">
        <v>0</v>
      </c>
      <c r="H414" s="210"/>
      <c r="I414" s="211"/>
      <c r="J414" s="75" t="s">
        <v>101</v>
      </c>
      <c r="K414" s="76">
        <v>139</v>
      </c>
    </row>
    <row r="415" spans="1:11" ht="12.95" customHeight="1">
      <c r="A415" s="193"/>
      <c r="B415" s="195"/>
      <c r="C415" s="196" t="s">
        <v>1216</v>
      </c>
      <c r="D415" s="198" t="s">
        <v>677</v>
      </c>
      <c r="E415" s="3" t="s">
        <v>5</v>
      </c>
      <c r="F415" s="4" t="s">
        <v>93</v>
      </c>
      <c r="G415" s="5">
        <v>11453000</v>
      </c>
      <c r="H415" s="200" t="s">
        <v>678</v>
      </c>
      <c r="I415" s="201"/>
      <c r="J415" s="201"/>
      <c r="K415" s="202"/>
    </row>
    <row r="416" spans="1:11" ht="12.95" customHeight="1">
      <c r="A416" s="193"/>
      <c r="B416" s="195"/>
      <c r="C416" s="197"/>
      <c r="D416" s="199"/>
      <c r="E416" s="7" t="s">
        <v>95</v>
      </c>
      <c r="F416" s="8" t="s">
        <v>96</v>
      </c>
      <c r="G416" s="9">
        <v>10517000</v>
      </c>
      <c r="H416" s="203"/>
      <c r="I416" s="204"/>
      <c r="J416" s="204"/>
      <c r="K416" s="205"/>
    </row>
    <row r="417" spans="1:11" ht="12.95" customHeight="1">
      <c r="A417" s="193"/>
      <c r="B417" s="195"/>
      <c r="C417" s="197"/>
      <c r="D417" s="199"/>
      <c r="E417" s="7" t="s">
        <v>97</v>
      </c>
      <c r="F417" s="8" t="s">
        <v>96</v>
      </c>
      <c r="G417" s="9">
        <v>10517000</v>
      </c>
      <c r="H417" s="203"/>
      <c r="I417" s="204"/>
      <c r="J417" s="204"/>
      <c r="K417" s="205"/>
    </row>
    <row r="418" spans="1:11" ht="12.95" customHeight="1">
      <c r="A418" s="193"/>
      <c r="B418" s="195"/>
      <c r="C418" s="197"/>
      <c r="D418" s="199"/>
      <c r="E418" s="7" t="s">
        <v>98</v>
      </c>
      <c r="F418" s="8" t="s">
        <v>96</v>
      </c>
      <c r="G418" s="9">
        <v>0</v>
      </c>
      <c r="H418" s="203"/>
      <c r="I418" s="204"/>
      <c r="J418" s="204"/>
      <c r="K418" s="205"/>
    </row>
    <row r="419" spans="1:11" ht="12.95" customHeight="1">
      <c r="A419" s="193"/>
      <c r="B419" s="195"/>
      <c r="C419" s="197"/>
      <c r="D419" s="199"/>
      <c r="E419" s="7" t="s">
        <v>99</v>
      </c>
      <c r="F419" s="8" t="s">
        <v>96</v>
      </c>
      <c r="G419" s="9">
        <v>0</v>
      </c>
      <c r="H419" s="203"/>
      <c r="I419" s="204"/>
      <c r="J419" s="204"/>
      <c r="K419" s="205"/>
    </row>
    <row r="420" spans="1:11" ht="12.95" customHeight="1">
      <c r="A420" s="193"/>
      <c r="B420" s="195"/>
      <c r="C420" s="208"/>
      <c r="D420" s="209"/>
      <c r="E420" s="12" t="s">
        <v>100</v>
      </c>
      <c r="F420" s="13" t="s">
        <v>96</v>
      </c>
      <c r="G420" s="14">
        <v>0</v>
      </c>
      <c r="H420" s="210"/>
      <c r="I420" s="211"/>
      <c r="J420" s="75" t="s">
        <v>101</v>
      </c>
      <c r="K420" s="76">
        <v>139</v>
      </c>
    </row>
    <row r="421" spans="1:11" ht="12.95" customHeight="1">
      <c r="A421" s="193"/>
      <c r="B421" s="195"/>
      <c r="C421" s="196" t="s">
        <v>1217</v>
      </c>
      <c r="D421" s="198" t="s">
        <v>679</v>
      </c>
      <c r="E421" s="3" t="s">
        <v>5</v>
      </c>
      <c r="F421" s="4" t="s">
        <v>93</v>
      </c>
      <c r="G421" s="5">
        <v>0</v>
      </c>
      <c r="H421" s="200" t="s">
        <v>90</v>
      </c>
      <c r="I421" s="201"/>
      <c r="J421" s="201"/>
      <c r="K421" s="202"/>
    </row>
    <row r="422" spans="1:11" ht="12.95" customHeight="1">
      <c r="A422" s="193"/>
      <c r="B422" s="195"/>
      <c r="C422" s="197"/>
      <c r="D422" s="199"/>
      <c r="E422" s="7" t="s">
        <v>95</v>
      </c>
      <c r="F422" s="8" t="s">
        <v>96</v>
      </c>
      <c r="G422" s="9">
        <v>0</v>
      </c>
      <c r="H422" s="203"/>
      <c r="I422" s="204"/>
      <c r="J422" s="204"/>
      <c r="K422" s="205"/>
    </row>
    <row r="423" spans="1:11" ht="12.95" customHeight="1">
      <c r="A423" s="193"/>
      <c r="B423" s="195"/>
      <c r="C423" s="197"/>
      <c r="D423" s="199"/>
      <c r="E423" s="7" t="s">
        <v>97</v>
      </c>
      <c r="F423" s="8" t="s">
        <v>96</v>
      </c>
      <c r="G423" s="9">
        <v>0</v>
      </c>
      <c r="H423" s="203"/>
      <c r="I423" s="204"/>
      <c r="J423" s="204"/>
      <c r="K423" s="205"/>
    </row>
    <row r="424" spans="1:11" ht="12.95" customHeight="1">
      <c r="A424" s="193"/>
      <c r="B424" s="195"/>
      <c r="C424" s="197"/>
      <c r="D424" s="199"/>
      <c r="E424" s="7" t="s">
        <v>98</v>
      </c>
      <c r="F424" s="8" t="s">
        <v>96</v>
      </c>
      <c r="G424" s="9">
        <v>0</v>
      </c>
      <c r="H424" s="203"/>
      <c r="I424" s="204"/>
      <c r="J424" s="204"/>
      <c r="K424" s="205"/>
    </row>
    <row r="425" spans="1:11" ht="12.95" customHeight="1">
      <c r="A425" s="193"/>
      <c r="B425" s="195"/>
      <c r="C425" s="197"/>
      <c r="D425" s="199"/>
      <c r="E425" s="7" t="s">
        <v>99</v>
      </c>
      <c r="F425" s="8" t="s">
        <v>96</v>
      </c>
      <c r="G425" s="9">
        <v>0</v>
      </c>
      <c r="H425" s="203"/>
      <c r="I425" s="204"/>
      <c r="J425" s="204"/>
      <c r="K425" s="205"/>
    </row>
    <row r="426" spans="1:11" ht="12.95" customHeight="1">
      <c r="A426" s="193"/>
      <c r="B426" s="195"/>
      <c r="C426" s="208"/>
      <c r="D426" s="209"/>
      <c r="E426" s="12" t="s">
        <v>100</v>
      </c>
      <c r="F426" s="13" t="s">
        <v>96</v>
      </c>
      <c r="G426" s="14">
        <v>0</v>
      </c>
      <c r="H426" s="210"/>
      <c r="I426" s="211"/>
      <c r="J426" s="75" t="s">
        <v>101</v>
      </c>
      <c r="K426" s="76">
        <v>139</v>
      </c>
    </row>
    <row r="427" spans="1:11" ht="12.95" customHeight="1">
      <c r="A427" s="193"/>
      <c r="B427" s="195"/>
      <c r="C427" s="196" t="s">
        <v>1212</v>
      </c>
      <c r="D427" s="198" t="s">
        <v>680</v>
      </c>
      <c r="E427" s="3" t="s">
        <v>5</v>
      </c>
      <c r="F427" s="4" t="s">
        <v>93</v>
      </c>
      <c r="G427" s="5">
        <v>17877000</v>
      </c>
      <c r="H427" s="200" t="s">
        <v>681</v>
      </c>
      <c r="I427" s="201"/>
      <c r="J427" s="201"/>
      <c r="K427" s="202"/>
    </row>
    <row r="428" spans="1:11" ht="12.95" customHeight="1">
      <c r="A428" s="193"/>
      <c r="B428" s="195"/>
      <c r="C428" s="197"/>
      <c r="D428" s="199"/>
      <c r="E428" s="7" t="s">
        <v>95</v>
      </c>
      <c r="F428" s="8" t="s">
        <v>96</v>
      </c>
      <c r="G428" s="9">
        <v>17877370</v>
      </c>
      <c r="H428" s="203"/>
      <c r="I428" s="204"/>
      <c r="J428" s="204"/>
      <c r="K428" s="205"/>
    </row>
    <row r="429" spans="1:11" ht="12.95" customHeight="1">
      <c r="A429" s="193"/>
      <c r="B429" s="195"/>
      <c r="C429" s="197"/>
      <c r="D429" s="199"/>
      <c r="E429" s="7" t="s">
        <v>97</v>
      </c>
      <c r="F429" s="8" t="s">
        <v>96</v>
      </c>
      <c r="G429" s="9">
        <v>17877370</v>
      </c>
      <c r="H429" s="203"/>
      <c r="I429" s="204"/>
      <c r="J429" s="204"/>
      <c r="K429" s="205"/>
    </row>
    <row r="430" spans="1:11" ht="12.95" customHeight="1">
      <c r="A430" s="193"/>
      <c r="B430" s="195"/>
      <c r="C430" s="197"/>
      <c r="D430" s="199"/>
      <c r="E430" s="7" t="s">
        <v>98</v>
      </c>
      <c r="F430" s="8" t="s">
        <v>96</v>
      </c>
      <c r="G430" s="9">
        <v>0</v>
      </c>
      <c r="H430" s="203"/>
      <c r="I430" s="204"/>
      <c r="J430" s="204"/>
      <c r="K430" s="205"/>
    </row>
    <row r="431" spans="1:11" ht="12.95" customHeight="1">
      <c r="A431" s="193"/>
      <c r="B431" s="195"/>
      <c r="C431" s="197"/>
      <c r="D431" s="199"/>
      <c r="E431" s="7" t="s">
        <v>99</v>
      </c>
      <c r="F431" s="8" t="s">
        <v>96</v>
      </c>
      <c r="G431" s="9">
        <v>0</v>
      </c>
      <c r="H431" s="203"/>
      <c r="I431" s="204"/>
      <c r="J431" s="204"/>
      <c r="K431" s="205"/>
    </row>
    <row r="432" spans="1:11" ht="12.95" customHeight="1">
      <c r="A432" s="193"/>
      <c r="B432" s="207"/>
      <c r="C432" s="208"/>
      <c r="D432" s="209"/>
      <c r="E432" s="12" t="s">
        <v>100</v>
      </c>
      <c r="F432" s="13" t="s">
        <v>96</v>
      </c>
      <c r="G432" s="14">
        <v>0</v>
      </c>
      <c r="H432" s="210"/>
      <c r="I432" s="211"/>
      <c r="J432" s="75" t="s">
        <v>101</v>
      </c>
      <c r="K432" s="76">
        <v>139</v>
      </c>
    </row>
    <row r="433" spans="1:11" ht="12.95" customHeight="1">
      <c r="A433" s="193"/>
      <c r="B433" s="177" t="s">
        <v>682</v>
      </c>
      <c r="C433" s="178"/>
      <c r="D433" s="178"/>
      <c r="E433" s="178"/>
      <c r="F433" s="178"/>
      <c r="G433" s="178"/>
      <c r="H433" s="186"/>
      <c r="I433" s="186"/>
      <c r="J433" s="186"/>
      <c r="K433" s="187"/>
    </row>
    <row r="434" spans="1:11" ht="12.95" customHeight="1">
      <c r="A434" s="193"/>
      <c r="B434" s="179"/>
      <c r="C434" s="180"/>
      <c r="D434" s="180"/>
      <c r="E434" s="180"/>
      <c r="F434" s="180"/>
      <c r="G434" s="180"/>
      <c r="H434" s="188"/>
      <c r="I434" s="188"/>
      <c r="J434" s="188"/>
      <c r="K434" s="189"/>
    </row>
    <row r="435" spans="1:11" ht="12.95" customHeight="1">
      <c r="A435" s="193"/>
      <c r="B435" s="181"/>
      <c r="C435" s="182"/>
      <c r="D435" s="182"/>
      <c r="E435" s="182"/>
      <c r="F435" s="182"/>
      <c r="G435" s="182"/>
      <c r="H435" s="190"/>
      <c r="I435" s="190"/>
      <c r="J435" s="190"/>
      <c r="K435" s="191"/>
    </row>
    <row r="436" spans="1:11" ht="12.95" customHeight="1">
      <c r="A436" s="193"/>
      <c r="B436" s="194"/>
      <c r="C436" s="196" t="s">
        <v>1204</v>
      </c>
      <c r="D436" s="198" t="s">
        <v>683</v>
      </c>
      <c r="E436" s="3" t="s">
        <v>5</v>
      </c>
      <c r="F436" s="4" t="s">
        <v>93</v>
      </c>
      <c r="G436" s="5">
        <v>0</v>
      </c>
      <c r="H436" s="200" t="s">
        <v>90</v>
      </c>
      <c r="I436" s="201"/>
      <c r="J436" s="201"/>
      <c r="K436" s="202"/>
    </row>
    <row r="437" spans="1:11" ht="12.95" customHeight="1">
      <c r="A437" s="193"/>
      <c r="B437" s="195"/>
      <c r="C437" s="197"/>
      <c r="D437" s="199"/>
      <c r="E437" s="7" t="s">
        <v>95</v>
      </c>
      <c r="F437" s="8" t="s">
        <v>96</v>
      </c>
      <c r="G437" s="9">
        <v>0</v>
      </c>
      <c r="H437" s="203"/>
      <c r="I437" s="204"/>
      <c r="J437" s="204"/>
      <c r="K437" s="205"/>
    </row>
    <row r="438" spans="1:11" ht="12.95" customHeight="1">
      <c r="A438" s="193"/>
      <c r="B438" s="195"/>
      <c r="C438" s="197"/>
      <c r="D438" s="199"/>
      <c r="E438" s="7" t="s">
        <v>97</v>
      </c>
      <c r="F438" s="8" t="s">
        <v>96</v>
      </c>
      <c r="G438" s="9">
        <v>0</v>
      </c>
      <c r="H438" s="203"/>
      <c r="I438" s="204"/>
      <c r="J438" s="204"/>
      <c r="K438" s="205"/>
    </row>
    <row r="439" spans="1:11" ht="12.95" customHeight="1">
      <c r="A439" s="193"/>
      <c r="B439" s="195"/>
      <c r="C439" s="197"/>
      <c r="D439" s="199"/>
      <c r="E439" s="7" t="s">
        <v>98</v>
      </c>
      <c r="F439" s="8" t="s">
        <v>96</v>
      </c>
      <c r="G439" s="9">
        <v>0</v>
      </c>
      <c r="H439" s="203"/>
      <c r="I439" s="204"/>
      <c r="J439" s="204"/>
      <c r="K439" s="205"/>
    </row>
    <row r="440" spans="1:11" ht="12.95" customHeight="1">
      <c r="A440" s="193"/>
      <c r="B440" s="195"/>
      <c r="C440" s="197"/>
      <c r="D440" s="199"/>
      <c r="E440" s="7" t="s">
        <v>99</v>
      </c>
      <c r="F440" s="8" t="s">
        <v>96</v>
      </c>
      <c r="G440" s="9">
        <v>0</v>
      </c>
      <c r="H440" s="203"/>
      <c r="I440" s="204"/>
      <c r="J440" s="204"/>
      <c r="K440" s="205"/>
    </row>
    <row r="441" spans="1:11" ht="12.95" customHeight="1">
      <c r="A441" s="193"/>
      <c r="B441" s="207"/>
      <c r="C441" s="208"/>
      <c r="D441" s="209"/>
      <c r="E441" s="12" t="s">
        <v>100</v>
      </c>
      <c r="F441" s="13" t="s">
        <v>96</v>
      </c>
      <c r="G441" s="14">
        <v>0</v>
      </c>
      <c r="H441" s="210"/>
      <c r="I441" s="211"/>
      <c r="J441" s="75" t="s">
        <v>101</v>
      </c>
      <c r="K441" s="76">
        <v>139</v>
      </c>
    </row>
    <row r="442" spans="1:11" ht="12.95" customHeight="1">
      <c r="A442" s="193"/>
      <c r="B442" s="177" t="s">
        <v>684</v>
      </c>
      <c r="C442" s="178"/>
      <c r="D442" s="178"/>
      <c r="E442" s="178"/>
      <c r="F442" s="178"/>
      <c r="G442" s="178"/>
      <c r="H442" s="186"/>
      <c r="I442" s="186"/>
      <c r="J442" s="186"/>
      <c r="K442" s="187"/>
    </row>
    <row r="443" spans="1:11" ht="12.95" customHeight="1">
      <c r="A443" s="193"/>
      <c r="B443" s="179"/>
      <c r="C443" s="180"/>
      <c r="D443" s="180"/>
      <c r="E443" s="180"/>
      <c r="F443" s="180"/>
      <c r="G443" s="180"/>
      <c r="H443" s="188"/>
      <c r="I443" s="188"/>
      <c r="J443" s="188"/>
      <c r="K443" s="189"/>
    </row>
    <row r="444" spans="1:11" ht="12.95" customHeight="1">
      <c r="A444" s="193"/>
      <c r="B444" s="181"/>
      <c r="C444" s="182"/>
      <c r="D444" s="182"/>
      <c r="E444" s="182"/>
      <c r="F444" s="182"/>
      <c r="G444" s="182"/>
      <c r="H444" s="190"/>
      <c r="I444" s="190"/>
      <c r="J444" s="190"/>
      <c r="K444" s="191"/>
    </row>
    <row r="445" spans="1:11" ht="12.95" customHeight="1">
      <c r="A445" s="193"/>
      <c r="B445" s="194"/>
      <c r="C445" s="196" t="s">
        <v>91</v>
      </c>
      <c r="D445" s="198" t="s">
        <v>685</v>
      </c>
      <c r="E445" s="3" t="s">
        <v>5</v>
      </c>
      <c r="F445" s="4" t="s">
        <v>93</v>
      </c>
      <c r="G445" s="5">
        <v>2001000</v>
      </c>
      <c r="H445" s="200" t="s">
        <v>686</v>
      </c>
      <c r="I445" s="201"/>
      <c r="J445" s="201"/>
      <c r="K445" s="202"/>
    </row>
    <row r="446" spans="1:11" ht="12.95" customHeight="1">
      <c r="A446" s="193"/>
      <c r="B446" s="195"/>
      <c r="C446" s="197"/>
      <c r="D446" s="199"/>
      <c r="E446" s="7" t="s">
        <v>95</v>
      </c>
      <c r="F446" s="8" t="s">
        <v>96</v>
      </c>
      <c r="G446" s="9">
        <v>1449000</v>
      </c>
      <c r="H446" s="203"/>
      <c r="I446" s="204"/>
      <c r="J446" s="204"/>
      <c r="K446" s="205"/>
    </row>
    <row r="447" spans="1:11" ht="12.95" customHeight="1">
      <c r="A447" s="193"/>
      <c r="B447" s="195"/>
      <c r="C447" s="197"/>
      <c r="D447" s="199"/>
      <c r="E447" s="7" t="s">
        <v>97</v>
      </c>
      <c r="F447" s="8" t="s">
        <v>96</v>
      </c>
      <c r="G447" s="9">
        <v>1449000</v>
      </c>
      <c r="H447" s="203"/>
      <c r="I447" s="204"/>
      <c r="J447" s="204"/>
      <c r="K447" s="205"/>
    </row>
    <row r="448" spans="1:11" ht="12.95" customHeight="1">
      <c r="A448" s="193"/>
      <c r="B448" s="195"/>
      <c r="C448" s="197"/>
      <c r="D448" s="199"/>
      <c r="E448" s="7" t="s">
        <v>98</v>
      </c>
      <c r="F448" s="8" t="s">
        <v>96</v>
      </c>
      <c r="G448" s="9">
        <v>0</v>
      </c>
      <c r="H448" s="203"/>
      <c r="I448" s="204"/>
      <c r="J448" s="204"/>
      <c r="K448" s="205"/>
    </row>
    <row r="449" spans="1:11" ht="12.95" customHeight="1">
      <c r="A449" s="193"/>
      <c r="B449" s="195"/>
      <c r="C449" s="197"/>
      <c r="D449" s="199"/>
      <c r="E449" s="7" t="s">
        <v>99</v>
      </c>
      <c r="F449" s="8" t="s">
        <v>96</v>
      </c>
      <c r="G449" s="9">
        <v>0</v>
      </c>
      <c r="H449" s="203"/>
      <c r="I449" s="204"/>
      <c r="J449" s="204"/>
      <c r="K449" s="205"/>
    </row>
    <row r="450" spans="1:11" ht="12.95" customHeight="1">
      <c r="A450" s="193"/>
      <c r="B450" s="195"/>
      <c r="C450" s="208"/>
      <c r="D450" s="209"/>
      <c r="E450" s="12" t="s">
        <v>100</v>
      </c>
      <c r="F450" s="13" t="s">
        <v>96</v>
      </c>
      <c r="G450" s="14">
        <v>0</v>
      </c>
      <c r="H450" s="210"/>
      <c r="I450" s="211"/>
      <c r="J450" s="75" t="s">
        <v>101</v>
      </c>
      <c r="K450" s="76">
        <v>139</v>
      </c>
    </row>
    <row r="451" spans="1:11" ht="12.95" customHeight="1">
      <c r="A451" s="193"/>
      <c r="B451" s="195"/>
      <c r="C451" s="196" t="s">
        <v>1205</v>
      </c>
      <c r="D451" s="198" t="s">
        <v>687</v>
      </c>
      <c r="E451" s="3" t="s">
        <v>5</v>
      </c>
      <c r="F451" s="4" t="s">
        <v>93</v>
      </c>
      <c r="G451" s="5">
        <v>865326000</v>
      </c>
      <c r="H451" s="200" t="s">
        <v>688</v>
      </c>
      <c r="I451" s="201"/>
      <c r="J451" s="201"/>
      <c r="K451" s="202"/>
    </row>
    <row r="452" spans="1:11" ht="12.95" customHeight="1">
      <c r="A452" s="193"/>
      <c r="B452" s="195"/>
      <c r="C452" s="197"/>
      <c r="D452" s="199"/>
      <c r="E452" s="7" t="s">
        <v>95</v>
      </c>
      <c r="F452" s="8" t="s">
        <v>96</v>
      </c>
      <c r="G452" s="9">
        <v>924096000</v>
      </c>
      <c r="H452" s="203"/>
      <c r="I452" s="204"/>
      <c r="J452" s="204"/>
      <c r="K452" s="205"/>
    </row>
    <row r="453" spans="1:11" ht="12.95" customHeight="1">
      <c r="A453" s="193"/>
      <c r="B453" s="195"/>
      <c r="C453" s="197"/>
      <c r="D453" s="199"/>
      <c r="E453" s="7" t="s">
        <v>97</v>
      </c>
      <c r="F453" s="8" t="s">
        <v>96</v>
      </c>
      <c r="G453" s="9">
        <v>924096000</v>
      </c>
      <c r="H453" s="203"/>
      <c r="I453" s="204"/>
      <c r="J453" s="204"/>
      <c r="K453" s="205"/>
    </row>
    <row r="454" spans="1:11" ht="12.95" customHeight="1">
      <c r="A454" s="193"/>
      <c r="B454" s="195"/>
      <c r="C454" s="197"/>
      <c r="D454" s="199"/>
      <c r="E454" s="7" t="s">
        <v>98</v>
      </c>
      <c r="F454" s="8" t="s">
        <v>96</v>
      </c>
      <c r="G454" s="9">
        <v>0</v>
      </c>
      <c r="H454" s="203"/>
      <c r="I454" s="204"/>
      <c r="J454" s="204"/>
      <c r="K454" s="205"/>
    </row>
    <row r="455" spans="1:11" ht="12.95" customHeight="1">
      <c r="A455" s="193"/>
      <c r="B455" s="195"/>
      <c r="C455" s="197"/>
      <c r="D455" s="199"/>
      <c r="E455" s="7" t="s">
        <v>99</v>
      </c>
      <c r="F455" s="8" t="s">
        <v>96</v>
      </c>
      <c r="G455" s="9">
        <v>0</v>
      </c>
      <c r="H455" s="203"/>
      <c r="I455" s="204"/>
      <c r="J455" s="204"/>
      <c r="K455" s="205"/>
    </row>
    <row r="456" spans="1:11" ht="12.95" customHeight="1">
      <c r="A456" s="193"/>
      <c r="B456" s="195"/>
      <c r="C456" s="208"/>
      <c r="D456" s="209"/>
      <c r="E456" s="12" t="s">
        <v>100</v>
      </c>
      <c r="F456" s="13" t="s">
        <v>96</v>
      </c>
      <c r="G456" s="14">
        <v>0</v>
      </c>
      <c r="H456" s="210"/>
      <c r="I456" s="211"/>
      <c r="J456" s="75" t="s">
        <v>101</v>
      </c>
      <c r="K456" s="76">
        <v>139</v>
      </c>
    </row>
    <row r="457" spans="1:11" ht="12.95" customHeight="1">
      <c r="A457" s="193"/>
      <c r="B457" s="195"/>
      <c r="C457" s="196" t="s">
        <v>104</v>
      </c>
      <c r="D457" s="198" t="s">
        <v>689</v>
      </c>
      <c r="E457" s="3" t="s">
        <v>5</v>
      </c>
      <c r="F457" s="4" t="s">
        <v>93</v>
      </c>
      <c r="G457" s="5">
        <v>6093000</v>
      </c>
      <c r="H457" s="200" t="s">
        <v>690</v>
      </c>
      <c r="I457" s="201"/>
      <c r="J457" s="201"/>
      <c r="K457" s="202"/>
    </row>
    <row r="458" spans="1:11" ht="12.95" customHeight="1">
      <c r="A458" s="193"/>
      <c r="B458" s="195"/>
      <c r="C458" s="197"/>
      <c r="D458" s="199"/>
      <c r="E458" s="7" t="s">
        <v>95</v>
      </c>
      <c r="F458" s="8" t="s">
        <v>96</v>
      </c>
      <c r="G458" s="9">
        <v>5215000</v>
      </c>
      <c r="H458" s="203"/>
      <c r="I458" s="204"/>
      <c r="J458" s="204"/>
      <c r="K458" s="205"/>
    </row>
    <row r="459" spans="1:11" ht="12.95" customHeight="1">
      <c r="A459" s="193"/>
      <c r="B459" s="195"/>
      <c r="C459" s="197"/>
      <c r="D459" s="199"/>
      <c r="E459" s="7" t="s">
        <v>97</v>
      </c>
      <c r="F459" s="8" t="s">
        <v>96</v>
      </c>
      <c r="G459" s="9">
        <v>5215000</v>
      </c>
      <c r="H459" s="203"/>
      <c r="I459" s="204"/>
      <c r="J459" s="204"/>
      <c r="K459" s="205"/>
    </row>
    <row r="460" spans="1:11" ht="12.95" customHeight="1">
      <c r="A460" s="193"/>
      <c r="B460" s="195"/>
      <c r="C460" s="197"/>
      <c r="D460" s="199"/>
      <c r="E460" s="7" t="s">
        <v>98</v>
      </c>
      <c r="F460" s="8" t="s">
        <v>96</v>
      </c>
      <c r="G460" s="9">
        <v>0</v>
      </c>
      <c r="H460" s="203"/>
      <c r="I460" s="204"/>
      <c r="J460" s="204"/>
      <c r="K460" s="205"/>
    </row>
    <row r="461" spans="1:11" ht="12.95" customHeight="1">
      <c r="A461" s="193"/>
      <c r="B461" s="195"/>
      <c r="C461" s="197"/>
      <c r="D461" s="199"/>
      <c r="E461" s="7" t="s">
        <v>99</v>
      </c>
      <c r="F461" s="8" t="s">
        <v>96</v>
      </c>
      <c r="G461" s="9">
        <v>0</v>
      </c>
      <c r="H461" s="203"/>
      <c r="I461" s="204"/>
      <c r="J461" s="204"/>
      <c r="K461" s="205"/>
    </row>
    <row r="462" spans="1:11" ht="12.95" customHeight="1">
      <c r="A462" s="193"/>
      <c r="B462" s="195"/>
      <c r="C462" s="208"/>
      <c r="D462" s="209"/>
      <c r="E462" s="12" t="s">
        <v>100</v>
      </c>
      <c r="F462" s="13" t="s">
        <v>96</v>
      </c>
      <c r="G462" s="14">
        <v>0</v>
      </c>
      <c r="H462" s="210"/>
      <c r="I462" s="211"/>
      <c r="J462" s="75" t="s">
        <v>101</v>
      </c>
      <c r="K462" s="76">
        <v>141</v>
      </c>
    </row>
    <row r="463" spans="1:11" ht="12.95" customHeight="1">
      <c r="A463" s="193"/>
      <c r="B463" s="195"/>
      <c r="C463" s="196" t="s">
        <v>106</v>
      </c>
      <c r="D463" s="198" t="s">
        <v>691</v>
      </c>
      <c r="E463" s="3" t="s">
        <v>5</v>
      </c>
      <c r="F463" s="4" t="s">
        <v>93</v>
      </c>
      <c r="G463" s="5">
        <v>5085000</v>
      </c>
      <c r="H463" s="200" t="s">
        <v>692</v>
      </c>
      <c r="I463" s="201"/>
      <c r="J463" s="201"/>
      <c r="K463" s="202"/>
    </row>
    <row r="464" spans="1:11" ht="12.95" customHeight="1">
      <c r="A464" s="193"/>
      <c r="B464" s="195"/>
      <c r="C464" s="197"/>
      <c r="D464" s="199"/>
      <c r="E464" s="7" t="s">
        <v>95</v>
      </c>
      <c r="F464" s="8" t="s">
        <v>96</v>
      </c>
      <c r="G464" s="9">
        <v>3725000</v>
      </c>
      <c r="H464" s="203"/>
      <c r="I464" s="204"/>
      <c r="J464" s="204"/>
      <c r="K464" s="205"/>
    </row>
    <row r="465" spans="1:11" ht="12.95" customHeight="1">
      <c r="A465" s="193"/>
      <c r="B465" s="195"/>
      <c r="C465" s="197"/>
      <c r="D465" s="199"/>
      <c r="E465" s="7" t="s">
        <v>97</v>
      </c>
      <c r="F465" s="8" t="s">
        <v>96</v>
      </c>
      <c r="G465" s="9">
        <v>3725000</v>
      </c>
      <c r="H465" s="203"/>
      <c r="I465" s="204"/>
      <c r="J465" s="204"/>
      <c r="K465" s="205"/>
    </row>
    <row r="466" spans="1:11" ht="12.95" customHeight="1">
      <c r="A466" s="193"/>
      <c r="B466" s="195"/>
      <c r="C466" s="197"/>
      <c r="D466" s="199"/>
      <c r="E466" s="7" t="s">
        <v>98</v>
      </c>
      <c r="F466" s="8" t="s">
        <v>96</v>
      </c>
      <c r="G466" s="9">
        <v>0</v>
      </c>
      <c r="H466" s="203"/>
      <c r="I466" s="204"/>
      <c r="J466" s="204"/>
      <c r="K466" s="205"/>
    </row>
    <row r="467" spans="1:11" ht="12.95" customHeight="1">
      <c r="A467" s="193"/>
      <c r="B467" s="195"/>
      <c r="C467" s="197"/>
      <c r="D467" s="199"/>
      <c r="E467" s="7" t="s">
        <v>99</v>
      </c>
      <c r="F467" s="8" t="s">
        <v>96</v>
      </c>
      <c r="G467" s="9">
        <v>0</v>
      </c>
      <c r="H467" s="203"/>
      <c r="I467" s="204"/>
      <c r="J467" s="204"/>
      <c r="K467" s="205"/>
    </row>
    <row r="468" spans="1:11" ht="12.95" customHeight="1">
      <c r="A468" s="193"/>
      <c r="B468" s="195"/>
      <c r="C468" s="208"/>
      <c r="D468" s="209"/>
      <c r="E468" s="12" t="s">
        <v>100</v>
      </c>
      <c r="F468" s="13" t="s">
        <v>96</v>
      </c>
      <c r="G468" s="14">
        <v>0</v>
      </c>
      <c r="H468" s="210"/>
      <c r="I468" s="211"/>
      <c r="J468" s="75" t="s">
        <v>101</v>
      </c>
      <c r="K468" s="76">
        <v>141</v>
      </c>
    </row>
    <row r="469" spans="1:11" ht="12.95" customHeight="1">
      <c r="A469" s="193"/>
      <c r="B469" s="195"/>
      <c r="C469" s="196" t="s">
        <v>1215</v>
      </c>
      <c r="D469" s="198" t="s">
        <v>693</v>
      </c>
      <c r="E469" s="3" t="s">
        <v>5</v>
      </c>
      <c r="F469" s="4" t="s">
        <v>93</v>
      </c>
      <c r="G469" s="5">
        <v>18358000</v>
      </c>
      <c r="H469" s="200" t="s">
        <v>694</v>
      </c>
      <c r="I469" s="201"/>
      <c r="J469" s="201"/>
      <c r="K469" s="202"/>
    </row>
    <row r="470" spans="1:11" ht="12.95" customHeight="1">
      <c r="A470" s="193"/>
      <c r="B470" s="195"/>
      <c r="C470" s="197"/>
      <c r="D470" s="199"/>
      <c r="E470" s="7" t="s">
        <v>95</v>
      </c>
      <c r="F470" s="8" t="s">
        <v>96</v>
      </c>
      <c r="G470" s="9">
        <v>15013000</v>
      </c>
      <c r="H470" s="203"/>
      <c r="I470" s="204"/>
      <c r="J470" s="204"/>
      <c r="K470" s="205"/>
    </row>
    <row r="471" spans="1:11" ht="12.95" customHeight="1">
      <c r="A471" s="193"/>
      <c r="B471" s="195"/>
      <c r="C471" s="197"/>
      <c r="D471" s="199"/>
      <c r="E471" s="7" t="s">
        <v>97</v>
      </c>
      <c r="F471" s="8" t="s">
        <v>96</v>
      </c>
      <c r="G471" s="9">
        <v>15013000</v>
      </c>
      <c r="H471" s="203"/>
      <c r="I471" s="204"/>
      <c r="J471" s="204"/>
      <c r="K471" s="205"/>
    </row>
    <row r="472" spans="1:11" ht="12.95" customHeight="1">
      <c r="A472" s="193"/>
      <c r="B472" s="195"/>
      <c r="C472" s="197"/>
      <c r="D472" s="199"/>
      <c r="E472" s="7" t="s">
        <v>98</v>
      </c>
      <c r="F472" s="8" t="s">
        <v>96</v>
      </c>
      <c r="G472" s="9">
        <v>0</v>
      </c>
      <c r="H472" s="203"/>
      <c r="I472" s="204"/>
      <c r="J472" s="204"/>
      <c r="K472" s="205"/>
    </row>
    <row r="473" spans="1:11" ht="12.95" customHeight="1">
      <c r="A473" s="193"/>
      <c r="B473" s="195"/>
      <c r="C473" s="197"/>
      <c r="D473" s="199"/>
      <c r="E473" s="7" t="s">
        <v>99</v>
      </c>
      <c r="F473" s="8" t="s">
        <v>96</v>
      </c>
      <c r="G473" s="9">
        <v>0</v>
      </c>
      <c r="H473" s="203"/>
      <c r="I473" s="204"/>
      <c r="J473" s="204"/>
      <c r="K473" s="205"/>
    </row>
    <row r="474" spans="1:11" ht="12.95" customHeight="1">
      <c r="A474" s="193"/>
      <c r="B474" s="195"/>
      <c r="C474" s="208"/>
      <c r="D474" s="209"/>
      <c r="E474" s="12" t="s">
        <v>100</v>
      </c>
      <c r="F474" s="13" t="s">
        <v>96</v>
      </c>
      <c r="G474" s="14">
        <v>0</v>
      </c>
      <c r="H474" s="210"/>
      <c r="I474" s="211"/>
      <c r="J474" s="75" t="s">
        <v>101</v>
      </c>
      <c r="K474" s="76">
        <v>141</v>
      </c>
    </row>
    <row r="475" spans="1:11" ht="12.95" customHeight="1">
      <c r="A475" s="193"/>
      <c r="B475" s="195"/>
      <c r="C475" s="196" t="s">
        <v>1326</v>
      </c>
      <c r="D475" s="198" t="s">
        <v>695</v>
      </c>
      <c r="E475" s="3" t="s">
        <v>5</v>
      </c>
      <c r="F475" s="4" t="s">
        <v>93</v>
      </c>
      <c r="G475" s="5">
        <v>4374000</v>
      </c>
      <c r="H475" s="200" t="s">
        <v>622</v>
      </c>
      <c r="I475" s="201"/>
      <c r="J475" s="201"/>
      <c r="K475" s="202"/>
    </row>
    <row r="476" spans="1:11" ht="12.95" customHeight="1">
      <c r="A476" s="193"/>
      <c r="B476" s="195"/>
      <c r="C476" s="197"/>
      <c r="D476" s="199"/>
      <c r="E476" s="7" t="s">
        <v>95</v>
      </c>
      <c r="F476" s="8" t="s">
        <v>96</v>
      </c>
      <c r="G476" s="9">
        <v>3111630</v>
      </c>
      <c r="H476" s="203"/>
      <c r="I476" s="204"/>
      <c r="J476" s="204"/>
      <c r="K476" s="205"/>
    </row>
    <row r="477" spans="1:11" ht="12.95" customHeight="1">
      <c r="A477" s="193"/>
      <c r="B477" s="195"/>
      <c r="C477" s="197"/>
      <c r="D477" s="199"/>
      <c r="E477" s="7" t="s">
        <v>97</v>
      </c>
      <c r="F477" s="8" t="s">
        <v>96</v>
      </c>
      <c r="G477" s="9">
        <v>3111630</v>
      </c>
      <c r="H477" s="203"/>
      <c r="I477" s="204"/>
      <c r="J477" s="204"/>
      <c r="K477" s="205"/>
    </row>
    <row r="478" spans="1:11" ht="12.95" customHeight="1">
      <c r="A478" s="193"/>
      <c r="B478" s="195"/>
      <c r="C478" s="197"/>
      <c r="D478" s="199"/>
      <c r="E478" s="7" t="s">
        <v>98</v>
      </c>
      <c r="F478" s="8" t="s">
        <v>96</v>
      </c>
      <c r="G478" s="9">
        <v>0</v>
      </c>
      <c r="H478" s="203"/>
      <c r="I478" s="204"/>
      <c r="J478" s="204"/>
      <c r="K478" s="205"/>
    </row>
    <row r="479" spans="1:11" ht="12.95" customHeight="1">
      <c r="A479" s="193"/>
      <c r="B479" s="195"/>
      <c r="C479" s="197"/>
      <c r="D479" s="199"/>
      <c r="E479" s="7" t="s">
        <v>99</v>
      </c>
      <c r="F479" s="8" t="s">
        <v>96</v>
      </c>
      <c r="G479" s="9">
        <v>0</v>
      </c>
      <c r="H479" s="203"/>
      <c r="I479" s="204"/>
      <c r="J479" s="204"/>
      <c r="K479" s="205"/>
    </row>
    <row r="480" spans="1:11" ht="12.95" customHeight="1">
      <c r="A480" s="193"/>
      <c r="B480" s="195"/>
      <c r="C480" s="208"/>
      <c r="D480" s="209"/>
      <c r="E480" s="12" t="s">
        <v>100</v>
      </c>
      <c r="F480" s="13" t="s">
        <v>96</v>
      </c>
      <c r="G480" s="14">
        <v>0</v>
      </c>
      <c r="H480" s="210"/>
      <c r="I480" s="211"/>
      <c r="J480" s="75" t="s">
        <v>101</v>
      </c>
      <c r="K480" s="76">
        <v>141</v>
      </c>
    </row>
    <row r="481" spans="1:11" ht="12.95" customHeight="1">
      <c r="A481" s="193"/>
      <c r="B481" s="195"/>
      <c r="C481" s="196" t="s">
        <v>1216</v>
      </c>
      <c r="D481" s="198" t="s">
        <v>696</v>
      </c>
      <c r="E481" s="3" t="s">
        <v>5</v>
      </c>
      <c r="F481" s="4" t="s">
        <v>93</v>
      </c>
      <c r="G481" s="5">
        <v>1666000</v>
      </c>
      <c r="H481" s="200" t="s">
        <v>697</v>
      </c>
      <c r="I481" s="201"/>
      <c r="J481" s="201"/>
      <c r="K481" s="202"/>
    </row>
    <row r="482" spans="1:11" ht="12.95" customHeight="1">
      <c r="A482" s="193"/>
      <c r="B482" s="195"/>
      <c r="C482" s="197"/>
      <c r="D482" s="199"/>
      <c r="E482" s="7" t="s">
        <v>95</v>
      </c>
      <c r="F482" s="8" t="s">
        <v>96</v>
      </c>
      <c r="G482" s="9">
        <v>1666000</v>
      </c>
      <c r="H482" s="203"/>
      <c r="I482" s="204"/>
      <c r="J482" s="204"/>
      <c r="K482" s="205"/>
    </row>
    <row r="483" spans="1:11" ht="12.95" customHeight="1">
      <c r="A483" s="193"/>
      <c r="B483" s="195"/>
      <c r="C483" s="197"/>
      <c r="D483" s="199"/>
      <c r="E483" s="7" t="s">
        <v>97</v>
      </c>
      <c r="F483" s="8" t="s">
        <v>96</v>
      </c>
      <c r="G483" s="9">
        <v>1666000</v>
      </c>
      <c r="H483" s="203"/>
      <c r="I483" s="204"/>
      <c r="J483" s="204"/>
      <c r="K483" s="205"/>
    </row>
    <row r="484" spans="1:11" ht="12.95" customHeight="1">
      <c r="A484" s="193"/>
      <c r="B484" s="195"/>
      <c r="C484" s="197"/>
      <c r="D484" s="199"/>
      <c r="E484" s="7" t="s">
        <v>98</v>
      </c>
      <c r="F484" s="8" t="s">
        <v>96</v>
      </c>
      <c r="G484" s="9">
        <v>0</v>
      </c>
      <c r="H484" s="203"/>
      <c r="I484" s="204"/>
      <c r="J484" s="204"/>
      <c r="K484" s="205"/>
    </row>
    <row r="485" spans="1:11" ht="12.95" customHeight="1">
      <c r="A485" s="193"/>
      <c r="B485" s="195"/>
      <c r="C485" s="197"/>
      <c r="D485" s="199"/>
      <c r="E485" s="7" t="s">
        <v>99</v>
      </c>
      <c r="F485" s="8" t="s">
        <v>96</v>
      </c>
      <c r="G485" s="9">
        <v>0</v>
      </c>
      <c r="H485" s="203"/>
      <c r="I485" s="204"/>
      <c r="J485" s="204"/>
      <c r="K485" s="205"/>
    </row>
    <row r="486" spans="1:11" ht="12.95" customHeight="1">
      <c r="A486" s="193"/>
      <c r="B486" s="195"/>
      <c r="C486" s="208"/>
      <c r="D486" s="209"/>
      <c r="E486" s="12" t="s">
        <v>100</v>
      </c>
      <c r="F486" s="13" t="s">
        <v>96</v>
      </c>
      <c r="G486" s="14">
        <v>0</v>
      </c>
      <c r="H486" s="210"/>
      <c r="I486" s="211"/>
      <c r="J486" s="75" t="s">
        <v>101</v>
      </c>
      <c r="K486" s="76">
        <v>141</v>
      </c>
    </row>
    <row r="487" spans="1:11" ht="12.95" customHeight="1">
      <c r="A487" s="193"/>
      <c r="B487" s="195"/>
      <c r="C487" s="196" t="s">
        <v>1334</v>
      </c>
      <c r="D487" s="198" t="s">
        <v>698</v>
      </c>
      <c r="E487" s="3" t="s">
        <v>5</v>
      </c>
      <c r="F487" s="4" t="s">
        <v>93</v>
      </c>
      <c r="G487" s="5">
        <v>0</v>
      </c>
      <c r="H487" s="200" t="s">
        <v>699</v>
      </c>
      <c r="I487" s="201"/>
      <c r="J487" s="201"/>
      <c r="K487" s="202"/>
    </row>
    <row r="488" spans="1:11" ht="12.95" customHeight="1">
      <c r="A488" s="193"/>
      <c r="B488" s="195"/>
      <c r="C488" s="197"/>
      <c r="D488" s="199"/>
      <c r="E488" s="7" t="s">
        <v>95</v>
      </c>
      <c r="F488" s="8" t="s">
        <v>96</v>
      </c>
      <c r="G488" s="9">
        <v>84000</v>
      </c>
      <c r="H488" s="203"/>
      <c r="I488" s="204"/>
      <c r="J488" s="204"/>
      <c r="K488" s="205"/>
    </row>
    <row r="489" spans="1:11" ht="12.95" customHeight="1">
      <c r="A489" s="193"/>
      <c r="B489" s="195"/>
      <c r="C489" s="197"/>
      <c r="D489" s="199"/>
      <c r="E489" s="7" t="s">
        <v>97</v>
      </c>
      <c r="F489" s="8" t="s">
        <v>96</v>
      </c>
      <c r="G489" s="9">
        <v>84000</v>
      </c>
      <c r="H489" s="203"/>
      <c r="I489" s="204"/>
      <c r="J489" s="204"/>
      <c r="K489" s="205"/>
    </row>
    <row r="490" spans="1:11" ht="12.95" customHeight="1">
      <c r="A490" s="193"/>
      <c r="B490" s="195"/>
      <c r="C490" s="197"/>
      <c r="D490" s="199"/>
      <c r="E490" s="7" t="s">
        <v>98</v>
      </c>
      <c r="F490" s="8" t="s">
        <v>96</v>
      </c>
      <c r="G490" s="9">
        <v>0</v>
      </c>
      <c r="H490" s="203"/>
      <c r="I490" s="204"/>
      <c r="J490" s="204"/>
      <c r="K490" s="205"/>
    </row>
    <row r="491" spans="1:11" ht="12.95" customHeight="1">
      <c r="A491" s="193"/>
      <c r="B491" s="195"/>
      <c r="C491" s="197"/>
      <c r="D491" s="199"/>
      <c r="E491" s="7" t="s">
        <v>99</v>
      </c>
      <c r="F491" s="8" t="s">
        <v>96</v>
      </c>
      <c r="G491" s="9">
        <v>0</v>
      </c>
      <c r="H491" s="203"/>
      <c r="I491" s="204"/>
      <c r="J491" s="204"/>
      <c r="K491" s="205"/>
    </row>
    <row r="492" spans="1:11" ht="12.95" customHeight="1">
      <c r="A492" s="206"/>
      <c r="B492" s="207"/>
      <c r="C492" s="208"/>
      <c r="D492" s="209"/>
      <c r="E492" s="12" t="s">
        <v>100</v>
      </c>
      <c r="F492" s="13" t="s">
        <v>96</v>
      </c>
      <c r="G492" s="14">
        <v>0</v>
      </c>
      <c r="H492" s="210"/>
      <c r="I492" s="211"/>
      <c r="J492" s="75" t="s">
        <v>101</v>
      </c>
      <c r="K492" s="76">
        <v>141</v>
      </c>
    </row>
    <row r="493" spans="1:11" ht="12.95" customHeight="1">
      <c r="A493" s="177" t="s">
        <v>700</v>
      </c>
      <c r="B493" s="178"/>
      <c r="C493" s="178"/>
      <c r="D493" s="178"/>
      <c r="E493" s="178"/>
      <c r="F493" s="178"/>
      <c r="G493" s="178"/>
      <c r="H493" s="183"/>
      <c r="I493" s="186"/>
      <c r="J493" s="186"/>
      <c r="K493" s="187"/>
    </row>
    <row r="494" spans="1:11" ht="12.95" customHeight="1">
      <c r="A494" s="179"/>
      <c r="B494" s="180"/>
      <c r="C494" s="180"/>
      <c r="D494" s="180"/>
      <c r="E494" s="180"/>
      <c r="F494" s="180"/>
      <c r="G494" s="180"/>
      <c r="H494" s="184"/>
      <c r="I494" s="188"/>
      <c r="J494" s="188"/>
      <c r="K494" s="189"/>
    </row>
    <row r="495" spans="1:11" ht="12.95" customHeight="1">
      <c r="A495" s="181"/>
      <c r="B495" s="182"/>
      <c r="C495" s="182"/>
      <c r="D495" s="182"/>
      <c r="E495" s="182"/>
      <c r="F495" s="182"/>
      <c r="G495" s="182"/>
      <c r="H495" s="185"/>
      <c r="I495" s="190"/>
      <c r="J495" s="190"/>
      <c r="K495" s="191"/>
    </row>
    <row r="496" spans="1:11" ht="12.95" customHeight="1">
      <c r="A496" s="192"/>
      <c r="B496" s="177" t="s">
        <v>701</v>
      </c>
      <c r="C496" s="178"/>
      <c r="D496" s="178"/>
      <c r="E496" s="178"/>
      <c r="F496" s="178"/>
      <c r="G496" s="178"/>
      <c r="H496" s="186"/>
      <c r="I496" s="186"/>
      <c r="J496" s="186"/>
      <c r="K496" s="187"/>
    </row>
    <row r="497" spans="1:11" ht="12.95" customHeight="1">
      <c r="A497" s="193"/>
      <c r="B497" s="179"/>
      <c r="C497" s="180"/>
      <c r="D497" s="180"/>
      <c r="E497" s="180"/>
      <c r="F497" s="180"/>
      <c r="G497" s="180"/>
      <c r="H497" s="188"/>
      <c r="I497" s="188"/>
      <c r="J497" s="188"/>
      <c r="K497" s="189"/>
    </row>
    <row r="498" spans="1:11" ht="12.95" customHeight="1">
      <c r="A498" s="193"/>
      <c r="B498" s="181"/>
      <c r="C498" s="182"/>
      <c r="D498" s="182"/>
      <c r="E498" s="182"/>
      <c r="F498" s="182"/>
      <c r="G498" s="182"/>
      <c r="H498" s="190"/>
      <c r="I498" s="190"/>
      <c r="J498" s="190"/>
      <c r="K498" s="191"/>
    </row>
    <row r="499" spans="1:11" ht="12.95" customHeight="1">
      <c r="A499" s="193"/>
      <c r="B499" s="194"/>
      <c r="C499" s="196" t="s">
        <v>91</v>
      </c>
      <c r="D499" s="198" t="s">
        <v>702</v>
      </c>
      <c r="E499" s="3" t="s">
        <v>5</v>
      </c>
      <c r="F499" s="4" t="s">
        <v>93</v>
      </c>
      <c r="G499" s="5">
        <v>46000</v>
      </c>
      <c r="H499" s="200" t="s">
        <v>703</v>
      </c>
      <c r="I499" s="201"/>
      <c r="J499" s="201"/>
      <c r="K499" s="202"/>
    </row>
    <row r="500" spans="1:11" ht="12.95" customHeight="1">
      <c r="A500" s="193"/>
      <c r="B500" s="195"/>
      <c r="C500" s="197"/>
      <c r="D500" s="199"/>
      <c r="E500" s="7" t="s">
        <v>95</v>
      </c>
      <c r="F500" s="8" t="s">
        <v>96</v>
      </c>
      <c r="G500" s="9">
        <v>46000</v>
      </c>
      <c r="H500" s="203"/>
      <c r="I500" s="204"/>
      <c r="J500" s="204"/>
      <c r="K500" s="205"/>
    </row>
    <row r="501" spans="1:11" ht="12.95" customHeight="1">
      <c r="A501" s="193"/>
      <c r="B501" s="195"/>
      <c r="C501" s="197"/>
      <c r="D501" s="199"/>
      <c r="E501" s="7" t="s">
        <v>97</v>
      </c>
      <c r="F501" s="8" t="s">
        <v>96</v>
      </c>
      <c r="G501" s="9">
        <v>46000</v>
      </c>
      <c r="H501" s="203"/>
      <c r="I501" s="204"/>
      <c r="J501" s="204"/>
      <c r="K501" s="205"/>
    </row>
    <row r="502" spans="1:11" ht="12.95" customHeight="1">
      <c r="A502" s="193"/>
      <c r="B502" s="195"/>
      <c r="C502" s="197"/>
      <c r="D502" s="199"/>
      <c r="E502" s="7" t="s">
        <v>98</v>
      </c>
      <c r="F502" s="8" t="s">
        <v>96</v>
      </c>
      <c r="G502" s="9">
        <v>0</v>
      </c>
      <c r="H502" s="203"/>
      <c r="I502" s="204"/>
      <c r="J502" s="204"/>
      <c r="K502" s="205"/>
    </row>
    <row r="503" spans="1:11" ht="12.95" customHeight="1">
      <c r="A503" s="193"/>
      <c r="B503" s="195"/>
      <c r="C503" s="197"/>
      <c r="D503" s="199"/>
      <c r="E503" s="7" t="s">
        <v>99</v>
      </c>
      <c r="F503" s="8" t="s">
        <v>96</v>
      </c>
      <c r="G503" s="9">
        <v>0</v>
      </c>
      <c r="H503" s="203"/>
      <c r="I503" s="204"/>
      <c r="J503" s="204"/>
      <c r="K503" s="205"/>
    </row>
    <row r="504" spans="1:11" ht="12.95" customHeight="1">
      <c r="A504" s="193"/>
      <c r="B504" s="195"/>
      <c r="C504" s="208"/>
      <c r="D504" s="209"/>
      <c r="E504" s="12" t="s">
        <v>100</v>
      </c>
      <c r="F504" s="13" t="s">
        <v>96</v>
      </c>
      <c r="G504" s="14">
        <v>0</v>
      </c>
      <c r="H504" s="210"/>
      <c r="I504" s="211"/>
      <c r="J504" s="75" t="s">
        <v>101</v>
      </c>
      <c r="K504" s="76">
        <v>141</v>
      </c>
    </row>
    <row r="505" spans="1:11" ht="12.95" customHeight="1">
      <c r="A505" s="193"/>
      <c r="B505" s="195"/>
      <c r="C505" s="196" t="s">
        <v>1205</v>
      </c>
      <c r="D505" s="198" t="s">
        <v>704</v>
      </c>
      <c r="E505" s="3" t="s">
        <v>5</v>
      </c>
      <c r="F505" s="4" t="s">
        <v>93</v>
      </c>
      <c r="G505" s="5">
        <v>12819000</v>
      </c>
      <c r="H505" s="200" t="s">
        <v>705</v>
      </c>
      <c r="I505" s="201"/>
      <c r="J505" s="201"/>
      <c r="K505" s="202"/>
    </row>
    <row r="506" spans="1:11" ht="12.95" customHeight="1">
      <c r="A506" s="193"/>
      <c r="B506" s="195"/>
      <c r="C506" s="197"/>
      <c r="D506" s="199"/>
      <c r="E506" s="7" t="s">
        <v>95</v>
      </c>
      <c r="F506" s="8" t="s">
        <v>96</v>
      </c>
      <c r="G506" s="9">
        <v>12779000</v>
      </c>
      <c r="H506" s="203"/>
      <c r="I506" s="204"/>
      <c r="J506" s="204"/>
      <c r="K506" s="205"/>
    </row>
    <row r="507" spans="1:11" ht="12.95" customHeight="1">
      <c r="A507" s="193"/>
      <c r="B507" s="195"/>
      <c r="C507" s="197"/>
      <c r="D507" s="199"/>
      <c r="E507" s="7" t="s">
        <v>97</v>
      </c>
      <c r="F507" s="8" t="s">
        <v>96</v>
      </c>
      <c r="G507" s="9">
        <v>12779000</v>
      </c>
      <c r="H507" s="203"/>
      <c r="I507" s="204"/>
      <c r="J507" s="204"/>
      <c r="K507" s="205"/>
    </row>
    <row r="508" spans="1:11" ht="12.95" customHeight="1">
      <c r="A508" s="193"/>
      <c r="B508" s="195"/>
      <c r="C508" s="197"/>
      <c r="D508" s="199"/>
      <c r="E508" s="7" t="s">
        <v>98</v>
      </c>
      <c r="F508" s="8" t="s">
        <v>96</v>
      </c>
      <c r="G508" s="9">
        <v>0</v>
      </c>
      <c r="H508" s="203"/>
      <c r="I508" s="204"/>
      <c r="J508" s="204"/>
      <c r="K508" s="205"/>
    </row>
    <row r="509" spans="1:11" ht="12.95" customHeight="1">
      <c r="A509" s="193"/>
      <c r="B509" s="195"/>
      <c r="C509" s="197"/>
      <c r="D509" s="199"/>
      <c r="E509" s="7" t="s">
        <v>99</v>
      </c>
      <c r="F509" s="8" t="s">
        <v>96</v>
      </c>
      <c r="G509" s="9">
        <v>0</v>
      </c>
      <c r="H509" s="203"/>
      <c r="I509" s="204"/>
      <c r="J509" s="204"/>
      <c r="K509" s="205"/>
    </row>
    <row r="510" spans="1:11" ht="12.95" customHeight="1">
      <c r="A510" s="193"/>
      <c r="B510" s="207"/>
      <c r="C510" s="208"/>
      <c r="D510" s="209"/>
      <c r="E510" s="12" t="s">
        <v>100</v>
      </c>
      <c r="F510" s="13" t="s">
        <v>96</v>
      </c>
      <c r="G510" s="14">
        <v>0</v>
      </c>
      <c r="H510" s="210"/>
      <c r="I510" s="211"/>
      <c r="J510" s="75" t="s">
        <v>101</v>
      </c>
      <c r="K510" s="76">
        <v>141</v>
      </c>
    </row>
    <row r="511" spans="1:11" ht="12.95" customHeight="1">
      <c r="A511" s="193"/>
      <c r="B511" s="177" t="s">
        <v>706</v>
      </c>
      <c r="C511" s="178"/>
      <c r="D511" s="178"/>
      <c r="E511" s="178"/>
      <c r="F511" s="178"/>
      <c r="G511" s="178"/>
      <c r="H511" s="186"/>
      <c r="I511" s="186"/>
      <c r="J511" s="186"/>
      <c r="K511" s="187"/>
    </row>
    <row r="512" spans="1:11" ht="12.95" customHeight="1">
      <c r="A512" s="193"/>
      <c r="B512" s="179"/>
      <c r="C512" s="180"/>
      <c r="D512" s="180"/>
      <c r="E512" s="180"/>
      <c r="F512" s="180"/>
      <c r="G512" s="180"/>
      <c r="H512" s="188"/>
      <c r="I512" s="188"/>
      <c r="J512" s="188"/>
      <c r="K512" s="189"/>
    </row>
    <row r="513" spans="1:11" ht="12.95" customHeight="1">
      <c r="A513" s="193"/>
      <c r="B513" s="181"/>
      <c r="C513" s="182"/>
      <c r="D513" s="182"/>
      <c r="E513" s="182"/>
      <c r="F513" s="182"/>
      <c r="G513" s="182"/>
      <c r="H513" s="190"/>
      <c r="I513" s="190"/>
      <c r="J513" s="190"/>
      <c r="K513" s="191"/>
    </row>
    <row r="514" spans="1:11" ht="12.95" customHeight="1">
      <c r="A514" s="193"/>
      <c r="B514" s="194"/>
      <c r="C514" s="196" t="s">
        <v>91</v>
      </c>
      <c r="D514" s="198" t="s">
        <v>707</v>
      </c>
      <c r="E514" s="3" t="s">
        <v>5</v>
      </c>
      <c r="F514" s="4" t="s">
        <v>93</v>
      </c>
      <c r="G514" s="5">
        <v>844000</v>
      </c>
      <c r="H514" s="200" t="s">
        <v>708</v>
      </c>
      <c r="I514" s="201"/>
      <c r="J514" s="201"/>
      <c r="K514" s="202"/>
    </row>
    <row r="515" spans="1:11" ht="12.95" customHeight="1">
      <c r="A515" s="193"/>
      <c r="B515" s="195"/>
      <c r="C515" s="197"/>
      <c r="D515" s="199"/>
      <c r="E515" s="7" t="s">
        <v>95</v>
      </c>
      <c r="F515" s="8" t="s">
        <v>96</v>
      </c>
      <c r="G515" s="9">
        <v>966449</v>
      </c>
      <c r="H515" s="203"/>
      <c r="I515" s="204"/>
      <c r="J515" s="204"/>
      <c r="K515" s="205"/>
    </row>
    <row r="516" spans="1:11" ht="12.95" customHeight="1">
      <c r="A516" s="193"/>
      <c r="B516" s="195"/>
      <c r="C516" s="197"/>
      <c r="D516" s="199"/>
      <c r="E516" s="7" t="s">
        <v>97</v>
      </c>
      <c r="F516" s="8" t="s">
        <v>96</v>
      </c>
      <c r="G516" s="9">
        <v>966449</v>
      </c>
      <c r="H516" s="203"/>
      <c r="I516" s="204"/>
      <c r="J516" s="204"/>
      <c r="K516" s="205"/>
    </row>
    <row r="517" spans="1:11" ht="12.95" customHeight="1">
      <c r="A517" s="193"/>
      <c r="B517" s="195"/>
      <c r="C517" s="197"/>
      <c r="D517" s="199"/>
      <c r="E517" s="7" t="s">
        <v>98</v>
      </c>
      <c r="F517" s="8" t="s">
        <v>96</v>
      </c>
      <c r="G517" s="9">
        <v>0</v>
      </c>
      <c r="H517" s="203"/>
      <c r="I517" s="204"/>
      <c r="J517" s="204"/>
      <c r="K517" s="205"/>
    </row>
    <row r="518" spans="1:11" ht="12.95" customHeight="1">
      <c r="A518" s="193"/>
      <c r="B518" s="195"/>
      <c r="C518" s="197"/>
      <c r="D518" s="199"/>
      <c r="E518" s="7" t="s">
        <v>99</v>
      </c>
      <c r="F518" s="8" t="s">
        <v>96</v>
      </c>
      <c r="G518" s="9">
        <v>0</v>
      </c>
      <c r="H518" s="203"/>
      <c r="I518" s="204"/>
      <c r="J518" s="204"/>
      <c r="K518" s="205"/>
    </row>
    <row r="519" spans="1:11" ht="12.95" customHeight="1">
      <c r="A519" s="193"/>
      <c r="B519" s="195"/>
      <c r="C519" s="208"/>
      <c r="D519" s="209"/>
      <c r="E519" s="12" t="s">
        <v>100</v>
      </c>
      <c r="F519" s="13" t="s">
        <v>96</v>
      </c>
      <c r="G519" s="14">
        <v>0</v>
      </c>
      <c r="H519" s="210"/>
      <c r="I519" s="211"/>
      <c r="J519" s="75" t="s">
        <v>101</v>
      </c>
      <c r="K519" s="76">
        <v>141</v>
      </c>
    </row>
    <row r="520" spans="1:11" ht="12.95" customHeight="1">
      <c r="A520" s="193"/>
      <c r="B520" s="195"/>
      <c r="C520" s="196" t="s">
        <v>1205</v>
      </c>
      <c r="D520" s="198" t="s">
        <v>709</v>
      </c>
      <c r="E520" s="3" t="s">
        <v>5</v>
      </c>
      <c r="F520" s="4" t="s">
        <v>93</v>
      </c>
      <c r="G520" s="5">
        <v>1687000</v>
      </c>
      <c r="H520" s="200" t="s">
        <v>710</v>
      </c>
      <c r="I520" s="201"/>
      <c r="J520" s="201"/>
      <c r="K520" s="202"/>
    </row>
    <row r="521" spans="1:11" ht="12.95" customHeight="1">
      <c r="A521" s="193"/>
      <c r="B521" s="195"/>
      <c r="C521" s="197"/>
      <c r="D521" s="199"/>
      <c r="E521" s="7" t="s">
        <v>95</v>
      </c>
      <c r="F521" s="8" t="s">
        <v>96</v>
      </c>
      <c r="G521" s="9">
        <v>1792949</v>
      </c>
      <c r="H521" s="203"/>
      <c r="I521" s="204"/>
      <c r="J521" s="204"/>
      <c r="K521" s="205"/>
    </row>
    <row r="522" spans="1:11" ht="12.95" customHeight="1">
      <c r="A522" s="193"/>
      <c r="B522" s="195"/>
      <c r="C522" s="197"/>
      <c r="D522" s="199"/>
      <c r="E522" s="7" t="s">
        <v>97</v>
      </c>
      <c r="F522" s="8" t="s">
        <v>96</v>
      </c>
      <c r="G522" s="9">
        <v>1792949</v>
      </c>
      <c r="H522" s="203"/>
      <c r="I522" s="204"/>
      <c r="J522" s="204"/>
      <c r="K522" s="205"/>
    </row>
    <row r="523" spans="1:11" ht="12.95" customHeight="1">
      <c r="A523" s="193"/>
      <c r="B523" s="195"/>
      <c r="C523" s="197"/>
      <c r="D523" s="199"/>
      <c r="E523" s="7" t="s">
        <v>98</v>
      </c>
      <c r="F523" s="8" t="s">
        <v>96</v>
      </c>
      <c r="G523" s="9">
        <v>0</v>
      </c>
      <c r="H523" s="203"/>
      <c r="I523" s="204"/>
      <c r="J523" s="204"/>
      <c r="K523" s="205"/>
    </row>
    <row r="524" spans="1:11" ht="12.95" customHeight="1">
      <c r="A524" s="193"/>
      <c r="B524" s="195"/>
      <c r="C524" s="197"/>
      <c r="D524" s="199"/>
      <c r="E524" s="7" t="s">
        <v>99</v>
      </c>
      <c r="F524" s="8" t="s">
        <v>96</v>
      </c>
      <c r="G524" s="9">
        <v>0</v>
      </c>
      <c r="H524" s="203"/>
      <c r="I524" s="204"/>
      <c r="J524" s="204"/>
      <c r="K524" s="205"/>
    </row>
    <row r="525" spans="1:11" ht="12.95" customHeight="1">
      <c r="A525" s="193"/>
      <c r="B525" s="195"/>
      <c r="C525" s="208"/>
      <c r="D525" s="209"/>
      <c r="E525" s="12" t="s">
        <v>100</v>
      </c>
      <c r="F525" s="13" t="s">
        <v>96</v>
      </c>
      <c r="G525" s="14">
        <v>0</v>
      </c>
      <c r="H525" s="210"/>
      <c r="I525" s="211"/>
      <c r="J525" s="75" t="s">
        <v>101</v>
      </c>
      <c r="K525" s="76">
        <v>143</v>
      </c>
    </row>
    <row r="526" spans="1:11" ht="12.95" customHeight="1">
      <c r="A526" s="193"/>
      <c r="B526" s="195"/>
      <c r="C526" s="196" t="s">
        <v>104</v>
      </c>
      <c r="D526" s="198" t="s">
        <v>711</v>
      </c>
      <c r="E526" s="3" t="s">
        <v>5</v>
      </c>
      <c r="F526" s="4" t="s">
        <v>93</v>
      </c>
      <c r="G526" s="5">
        <v>2079000</v>
      </c>
      <c r="H526" s="200" t="s">
        <v>712</v>
      </c>
      <c r="I526" s="201"/>
      <c r="J526" s="201"/>
      <c r="K526" s="202"/>
    </row>
    <row r="527" spans="1:11" ht="12.95" customHeight="1">
      <c r="A527" s="193"/>
      <c r="B527" s="195"/>
      <c r="C527" s="197"/>
      <c r="D527" s="199"/>
      <c r="E527" s="7" t="s">
        <v>95</v>
      </c>
      <c r="F527" s="8" t="s">
        <v>96</v>
      </c>
      <c r="G527" s="9">
        <v>669220</v>
      </c>
      <c r="H527" s="203"/>
      <c r="I527" s="204"/>
      <c r="J527" s="204"/>
      <c r="K527" s="205"/>
    </row>
    <row r="528" spans="1:11" ht="12.95" customHeight="1">
      <c r="A528" s="193"/>
      <c r="B528" s="195"/>
      <c r="C528" s="197"/>
      <c r="D528" s="199"/>
      <c r="E528" s="7" t="s">
        <v>97</v>
      </c>
      <c r="F528" s="8" t="s">
        <v>96</v>
      </c>
      <c r="G528" s="9">
        <v>669220</v>
      </c>
      <c r="H528" s="203"/>
      <c r="I528" s="204"/>
      <c r="J528" s="204"/>
      <c r="K528" s="205"/>
    </row>
    <row r="529" spans="1:11" ht="12.95" customHeight="1">
      <c r="A529" s="193"/>
      <c r="B529" s="195"/>
      <c r="C529" s="197"/>
      <c r="D529" s="199"/>
      <c r="E529" s="7" t="s">
        <v>98</v>
      </c>
      <c r="F529" s="8" t="s">
        <v>96</v>
      </c>
      <c r="G529" s="9">
        <v>0</v>
      </c>
      <c r="H529" s="203"/>
      <c r="I529" s="204"/>
      <c r="J529" s="204"/>
      <c r="K529" s="205"/>
    </row>
    <row r="530" spans="1:11" ht="12.95" customHeight="1">
      <c r="A530" s="193"/>
      <c r="B530" s="195"/>
      <c r="C530" s="197"/>
      <c r="D530" s="199"/>
      <c r="E530" s="7" t="s">
        <v>99</v>
      </c>
      <c r="F530" s="8" t="s">
        <v>96</v>
      </c>
      <c r="G530" s="9">
        <v>0</v>
      </c>
      <c r="H530" s="203"/>
      <c r="I530" s="204"/>
      <c r="J530" s="204"/>
      <c r="K530" s="205"/>
    </row>
    <row r="531" spans="1:11" ht="12.95" customHeight="1">
      <c r="A531" s="206"/>
      <c r="B531" s="207"/>
      <c r="C531" s="208"/>
      <c r="D531" s="209"/>
      <c r="E531" s="12" t="s">
        <v>100</v>
      </c>
      <c r="F531" s="13" t="s">
        <v>96</v>
      </c>
      <c r="G531" s="14">
        <v>0</v>
      </c>
      <c r="H531" s="210"/>
      <c r="I531" s="211"/>
      <c r="J531" s="75" t="s">
        <v>101</v>
      </c>
      <c r="K531" s="76">
        <v>143</v>
      </c>
    </row>
  </sheetData>
  <sheetProtection formatCells="0" formatColumns="0" formatRows="0" insertHyperlinks="0" autoFilter="0"/>
  <mergeCells count="527">
    <mergeCell ref="A526:A531"/>
    <mergeCell ref="B526:B531"/>
    <mergeCell ref="C526:C531"/>
    <mergeCell ref="D526:D531"/>
    <mergeCell ref="H526:K530"/>
    <mergeCell ref="H531:I531"/>
    <mergeCell ref="A520:A525"/>
    <mergeCell ref="B520:B525"/>
    <mergeCell ref="C520:C525"/>
    <mergeCell ref="D520:D525"/>
    <mergeCell ref="H520:K524"/>
    <mergeCell ref="H525:I525"/>
    <mergeCell ref="D514:D519"/>
    <mergeCell ref="H514:K518"/>
    <mergeCell ref="H519:I519"/>
    <mergeCell ref="A496:A504"/>
    <mergeCell ref="B496:G498"/>
    <mergeCell ref="H496:H498"/>
    <mergeCell ref="I496:K498"/>
    <mergeCell ref="B499:B504"/>
    <mergeCell ref="C499:C504"/>
    <mergeCell ref="D499:D504"/>
    <mergeCell ref="A505:A510"/>
    <mergeCell ref="B505:B510"/>
    <mergeCell ref="C505:C510"/>
    <mergeCell ref="D505:D510"/>
    <mergeCell ref="H505:K509"/>
    <mergeCell ref="H510:I510"/>
    <mergeCell ref="A511:A519"/>
    <mergeCell ref="B511:G513"/>
    <mergeCell ref="H511:H513"/>
    <mergeCell ref="I511:K513"/>
    <mergeCell ref="B514:B519"/>
    <mergeCell ref="C514:C519"/>
    <mergeCell ref="A487:A492"/>
    <mergeCell ref="B487:B492"/>
    <mergeCell ref="C487:C492"/>
    <mergeCell ref="D487:D492"/>
    <mergeCell ref="H487:K491"/>
    <mergeCell ref="H492:I492"/>
    <mergeCell ref="H499:K503"/>
    <mergeCell ref="H504:I504"/>
    <mergeCell ref="A463:A468"/>
    <mergeCell ref="B463:B468"/>
    <mergeCell ref="C463:C468"/>
    <mergeCell ref="D463:D468"/>
    <mergeCell ref="H463:K467"/>
    <mergeCell ref="H468:I468"/>
    <mergeCell ref="A493:G495"/>
    <mergeCell ref="H493:H495"/>
    <mergeCell ref="I493:K495"/>
    <mergeCell ref="A481:A486"/>
    <mergeCell ref="B481:B486"/>
    <mergeCell ref="C481:C486"/>
    <mergeCell ref="D481:D486"/>
    <mergeCell ref="H481:K485"/>
    <mergeCell ref="H486:I486"/>
    <mergeCell ref="A475:A480"/>
    <mergeCell ref="B475:B480"/>
    <mergeCell ref="C475:C480"/>
    <mergeCell ref="D475:D480"/>
    <mergeCell ref="H475:K479"/>
    <mergeCell ref="H480:I480"/>
    <mergeCell ref="A469:A474"/>
    <mergeCell ref="B469:B474"/>
    <mergeCell ref="C469:C474"/>
    <mergeCell ref="D469:D474"/>
    <mergeCell ref="H469:K473"/>
    <mergeCell ref="H474:I474"/>
    <mergeCell ref="D421:D426"/>
    <mergeCell ref="H421:K425"/>
    <mergeCell ref="H426:I426"/>
    <mergeCell ref="A457:A462"/>
    <mergeCell ref="B457:B462"/>
    <mergeCell ref="C457:C462"/>
    <mergeCell ref="D457:D462"/>
    <mergeCell ref="H457:K461"/>
    <mergeCell ref="H462:I462"/>
    <mergeCell ref="A451:A456"/>
    <mergeCell ref="B451:B456"/>
    <mergeCell ref="C451:C456"/>
    <mergeCell ref="D451:D456"/>
    <mergeCell ref="H451:K455"/>
    <mergeCell ref="H456:I456"/>
    <mergeCell ref="A442:A450"/>
    <mergeCell ref="B442:G444"/>
    <mergeCell ref="H442:H444"/>
    <mergeCell ref="I442:K444"/>
    <mergeCell ref="B445:B450"/>
    <mergeCell ref="C445:C450"/>
    <mergeCell ref="D445:D450"/>
    <mergeCell ref="H445:K449"/>
    <mergeCell ref="H450:I450"/>
    <mergeCell ref="A403:A408"/>
    <mergeCell ref="B403:B408"/>
    <mergeCell ref="C403:C408"/>
    <mergeCell ref="D403:D408"/>
    <mergeCell ref="H403:K407"/>
    <mergeCell ref="H408:I408"/>
    <mergeCell ref="A433:A441"/>
    <mergeCell ref="B433:G435"/>
    <mergeCell ref="H433:H435"/>
    <mergeCell ref="I433:K435"/>
    <mergeCell ref="B436:B441"/>
    <mergeCell ref="C436:C441"/>
    <mergeCell ref="D436:D441"/>
    <mergeCell ref="H436:K440"/>
    <mergeCell ref="H441:I441"/>
    <mergeCell ref="A427:A432"/>
    <mergeCell ref="B427:B432"/>
    <mergeCell ref="C427:C432"/>
    <mergeCell ref="D427:D432"/>
    <mergeCell ref="H427:K431"/>
    <mergeCell ref="H432:I432"/>
    <mergeCell ref="A421:A426"/>
    <mergeCell ref="B421:B426"/>
    <mergeCell ref="C421:C426"/>
    <mergeCell ref="A415:A420"/>
    <mergeCell ref="B415:B420"/>
    <mergeCell ref="C415:C420"/>
    <mergeCell ref="D415:D420"/>
    <mergeCell ref="H415:K419"/>
    <mergeCell ref="H420:I420"/>
    <mergeCell ref="A409:A414"/>
    <mergeCell ref="B409:B414"/>
    <mergeCell ref="C409:C414"/>
    <mergeCell ref="D409:D414"/>
    <mergeCell ref="H409:K413"/>
    <mergeCell ref="H414:I414"/>
    <mergeCell ref="D364:D369"/>
    <mergeCell ref="H364:K368"/>
    <mergeCell ref="H369:I369"/>
    <mergeCell ref="A397:A402"/>
    <mergeCell ref="B397:B402"/>
    <mergeCell ref="C397:C402"/>
    <mergeCell ref="D397:D402"/>
    <mergeCell ref="H397:K401"/>
    <mergeCell ref="H402:I402"/>
    <mergeCell ref="A391:A396"/>
    <mergeCell ref="B391:B396"/>
    <mergeCell ref="C391:C396"/>
    <mergeCell ref="D391:D396"/>
    <mergeCell ref="H391:K395"/>
    <mergeCell ref="H396:I396"/>
    <mergeCell ref="A385:A390"/>
    <mergeCell ref="B385:B390"/>
    <mergeCell ref="C385:C390"/>
    <mergeCell ref="D385:D390"/>
    <mergeCell ref="H385:K389"/>
    <mergeCell ref="H390:I390"/>
    <mergeCell ref="A346:A351"/>
    <mergeCell ref="B346:B351"/>
    <mergeCell ref="C346:C351"/>
    <mergeCell ref="D346:D351"/>
    <mergeCell ref="H346:K350"/>
    <mergeCell ref="H351:I351"/>
    <mergeCell ref="A376:A384"/>
    <mergeCell ref="B376:G378"/>
    <mergeCell ref="H376:H378"/>
    <mergeCell ref="I376:K378"/>
    <mergeCell ref="B379:B384"/>
    <mergeCell ref="C379:C384"/>
    <mergeCell ref="D379:D384"/>
    <mergeCell ref="H379:K383"/>
    <mergeCell ref="H384:I384"/>
    <mergeCell ref="A370:A375"/>
    <mergeCell ref="B370:B375"/>
    <mergeCell ref="C370:C375"/>
    <mergeCell ref="D370:D375"/>
    <mergeCell ref="H370:K374"/>
    <mergeCell ref="H375:I375"/>
    <mergeCell ref="A364:A369"/>
    <mergeCell ref="B364:B369"/>
    <mergeCell ref="C364:C369"/>
    <mergeCell ref="A358:A363"/>
    <mergeCell ref="B358:B363"/>
    <mergeCell ref="C358:C363"/>
    <mergeCell ref="D358:D363"/>
    <mergeCell ref="H358:K362"/>
    <mergeCell ref="H363:I363"/>
    <mergeCell ref="A352:A357"/>
    <mergeCell ref="B352:B357"/>
    <mergeCell ref="C352:C357"/>
    <mergeCell ref="D352:D357"/>
    <mergeCell ref="H352:K356"/>
    <mergeCell ref="H357:I357"/>
    <mergeCell ref="A310:A315"/>
    <mergeCell ref="B310:B315"/>
    <mergeCell ref="C310:C315"/>
    <mergeCell ref="D310:D315"/>
    <mergeCell ref="H310:K314"/>
    <mergeCell ref="H315:I315"/>
    <mergeCell ref="A340:A345"/>
    <mergeCell ref="B340:B345"/>
    <mergeCell ref="C340:C345"/>
    <mergeCell ref="D340:D345"/>
    <mergeCell ref="H340:K344"/>
    <mergeCell ref="H345:I345"/>
    <mergeCell ref="A334:A339"/>
    <mergeCell ref="B334:B339"/>
    <mergeCell ref="C334:C339"/>
    <mergeCell ref="D334:D339"/>
    <mergeCell ref="H334:K338"/>
    <mergeCell ref="H339:I339"/>
    <mergeCell ref="A328:A333"/>
    <mergeCell ref="B328:B333"/>
    <mergeCell ref="C328:C333"/>
    <mergeCell ref="D328:D333"/>
    <mergeCell ref="H328:K332"/>
    <mergeCell ref="H333:I333"/>
    <mergeCell ref="A322:A327"/>
    <mergeCell ref="B322:B327"/>
    <mergeCell ref="C322:C327"/>
    <mergeCell ref="D322:D327"/>
    <mergeCell ref="H322:K326"/>
    <mergeCell ref="H327:I327"/>
    <mergeCell ref="A316:A321"/>
    <mergeCell ref="B316:B321"/>
    <mergeCell ref="C316:C321"/>
    <mergeCell ref="D316:D321"/>
    <mergeCell ref="H316:K320"/>
    <mergeCell ref="H321:I321"/>
    <mergeCell ref="A272:A277"/>
    <mergeCell ref="B272:B277"/>
    <mergeCell ref="C272:C277"/>
    <mergeCell ref="D272:D277"/>
    <mergeCell ref="H272:K276"/>
    <mergeCell ref="H277:I277"/>
    <mergeCell ref="A302:A309"/>
    <mergeCell ref="B302:B309"/>
    <mergeCell ref="C302:C309"/>
    <mergeCell ref="D302:D309"/>
    <mergeCell ref="H302:K308"/>
    <mergeCell ref="H309:I309"/>
    <mergeCell ref="A296:A301"/>
    <mergeCell ref="B296:B301"/>
    <mergeCell ref="C296:C301"/>
    <mergeCell ref="D296:D301"/>
    <mergeCell ref="H296:K300"/>
    <mergeCell ref="H301:I301"/>
    <mergeCell ref="A290:A295"/>
    <mergeCell ref="B290:B295"/>
    <mergeCell ref="C290:C295"/>
    <mergeCell ref="D290:D295"/>
    <mergeCell ref="H290:K294"/>
    <mergeCell ref="H295:I295"/>
    <mergeCell ref="A284:A289"/>
    <mergeCell ref="B284:B289"/>
    <mergeCell ref="C284:C289"/>
    <mergeCell ref="D284:D289"/>
    <mergeCell ref="H284:K288"/>
    <mergeCell ref="H289:I289"/>
    <mergeCell ref="A278:A283"/>
    <mergeCell ref="B278:B283"/>
    <mergeCell ref="C278:C283"/>
    <mergeCell ref="D278:D283"/>
    <mergeCell ref="H278:K282"/>
    <mergeCell ref="H283:I283"/>
    <mergeCell ref="D233:D238"/>
    <mergeCell ref="H233:K237"/>
    <mergeCell ref="H238:I238"/>
    <mergeCell ref="A266:A271"/>
    <mergeCell ref="B266:B271"/>
    <mergeCell ref="C266:C271"/>
    <mergeCell ref="D266:D271"/>
    <mergeCell ref="H266:K270"/>
    <mergeCell ref="H271:I271"/>
    <mergeCell ref="A260:A265"/>
    <mergeCell ref="B260:B265"/>
    <mergeCell ref="C260:C265"/>
    <mergeCell ref="D260:D265"/>
    <mergeCell ref="H260:K264"/>
    <mergeCell ref="H265:I265"/>
    <mergeCell ref="A254:A259"/>
    <mergeCell ref="B254:B259"/>
    <mergeCell ref="C254:C259"/>
    <mergeCell ref="D254:D259"/>
    <mergeCell ref="H254:K258"/>
    <mergeCell ref="H259:I259"/>
    <mergeCell ref="A215:A220"/>
    <mergeCell ref="B215:B220"/>
    <mergeCell ref="C215:C220"/>
    <mergeCell ref="D215:D220"/>
    <mergeCell ref="H215:K219"/>
    <mergeCell ref="H220:I220"/>
    <mergeCell ref="A248:A253"/>
    <mergeCell ref="B248:B253"/>
    <mergeCell ref="C248:C253"/>
    <mergeCell ref="D248:D253"/>
    <mergeCell ref="H248:K252"/>
    <mergeCell ref="H253:I253"/>
    <mergeCell ref="A239:A247"/>
    <mergeCell ref="B239:G241"/>
    <mergeCell ref="H239:H241"/>
    <mergeCell ref="I239:K241"/>
    <mergeCell ref="B242:B247"/>
    <mergeCell ref="C242:C247"/>
    <mergeCell ref="D242:D247"/>
    <mergeCell ref="H242:K246"/>
    <mergeCell ref="H247:I247"/>
    <mergeCell ref="A233:A238"/>
    <mergeCell ref="B233:B238"/>
    <mergeCell ref="C233:C238"/>
    <mergeCell ref="A227:A232"/>
    <mergeCell ref="B227:B232"/>
    <mergeCell ref="C227:C232"/>
    <mergeCell ref="D227:D232"/>
    <mergeCell ref="H227:K231"/>
    <mergeCell ref="H232:I232"/>
    <mergeCell ref="A221:A226"/>
    <mergeCell ref="B221:B226"/>
    <mergeCell ref="C221:C226"/>
    <mergeCell ref="D221:D226"/>
    <mergeCell ref="H221:K225"/>
    <mergeCell ref="H226:I226"/>
    <mergeCell ref="B194:B199"/>
    <mergeCell ref="C194:C199"/>
    <mergeCell ref="D194:D199"/>
    <mergeCell ref="H194:K198"/>
    <mergeCell ref="H199:I199"/>
    <mergeCell ref="A185:A193"/>
    <mergeCell ref="B185:G187"/>
    <mergeCell ref="H185:H187"/>
    <mergeCell ref="I185:K187"/>
    <mergeCell ref="B188:B193"/>
    <mergeCell ref="C188:C193"/>
    <mergeCell ref="D188:D193"/>
    <mergeCell ref="I173:K175"/>
    <mergeCell ref="B176:B181"/>
    <mergeCell ref="C176:C181"/>
    <mergeCell ref="D176:D181"/>
    <mergeCell ref="H176:K180"/>
    <mergeCell ref="H181:I181"/>
    <mergeCell ref="A206:A214"/>
    <mergeCell ref="B206:G208"/>
    <mergeCell ref="H206:H208"/>
    <mergeCell ref="I206:K208"/>
    <mergeCell ref="B209:B214"/>
    <mergeCell ref="C209:C214"/>
    <mergeCell ref="D209:D214"/>
    <mergeCell ref="H209:K213"/>
    <mergeCell ref="H214:I214"/>
    <mergeCell ref="A200:A205"/>
    <mergeCell ref="B200:B205"/>
    <mergeCell ref="C200:C205"/>
    <mergeCell ref="D200:D205"/>
    <mergeCell ref="H200:K204"/>
    <mergeCell ref="H205:I205"/>
    <mergeCell ref="H188:K192"/>
    <mergeCell ref="H193:I193"/>
    <mergeCell ref="A194:A199"/>
    <mergeCell ref="A155:A160"/>
    <mergeCell ref="B155:B160"/>
    <mergeCell ref="C155:C160"/>
    <mergeCell ref="D155:D160"/>
    <mergeCell ref="H155:K159"/>
    <mergeCell ref="H160:I160"/>
    <mergeCell ref="A182:G184"/>
    <mergeCell ref="H182:H184"/>
    <mergeCell ref="I182:K184"/>
    <mergeCell ref="A167:A172"/>
    <mergeCell ref="B167:B172"/>
    <mergeCell ref="C167:C172"/>
    <mergeCell ref="D167:D172"/>
    <mergeCell ref="H167:K171"/>
    <mergeCell ref="H172:I172"/>
    <mergeCell ref="A161:A166"/>
    <mergeCell ref="B161:B166"/>
    <mergeCell ref="C161:C166"/>
    <mergeCell ref="D161:D166"/>
    <mergeCell ref="H161:K165"/>
    <mergeCell ref="H166:I166"/>
    <mergeCell ref="A173:A181"/>
    <mergeCell ref="B173:G175"/>
    <mergeCell ref="H173:H175"/>
    <mergeCell ref="A119:A124"/>
    <mergeCell ref="B119:B124"/>
    <mergeCell ref="C119:C124"/>
    <mergeCell ref="D119:D124"/>
    <mergeCell ref="H119:K123"/>
    <mergeCell ref="H124:I124"/>
    <mergeCell ref="A149:A154"/>
    <mergeCell ref="B149:B154"/>
    <mergeCell ref="C149:C154"/>
    <mergeCell ref="D149:D154"/>
    <mergeCell ref="H149:K153"/>
    <mergeCell ref="H154:I154"/>
    <mergeCell ref="A143:A148"/>
    <mergeCell ref="B143:B148"/>
    <mergeCell ref="C143:C148"/>
    <mergeCell ref="D143:D148"/>
    <mergeCell ref="H143:K147"/>
    <mergeCell ref="H148:I148"/>
    <mergeCell ref="A137:A142"/>
    <mergeCell ref="B137:B142"/>
    <mergeCell ref="C137:C142"/>
    <mergeCell ref="D137:D142"/>
    <mergeCell ref="H137:K141"/>
    <mergeCell ref="H142:I142"/>
    <mergeCell ref="A131:A136"/>
    <mergeCell ref="B131:B136"/>
    <mergeCell ref="C131:C136"/>
    <mergeCell ref="D131:D136"/>
    <mergeCell ref="H131:K135"/>
    <mergeCell ref="H136:I136"/>
    <mergeCell ref="A125:A130"/>
    <mergeCell ref="B125:B130"/>
    <mergeCell ref="C125:C130"/>
    <mergeCell ref="D125:D130"/>
    <mergeCell ref="H125:K129"/>
    <mergeCell ref="H130:I130"/>
    <mergeCell ref="A82:A87"/>
    <mergeCell ref="B82:B87"/>
    <mergeCell ref="C82:C87"/>
    <mergeCell ref="D82:D87"/>
    <mergeCell ref="H82:K86"/>
    <mergeCell ref="H87:I87"/>
    <mergeCell ref="A112:A118"/>
    <mergeCell ref="B112:B118"/>
    <mergeCell ref="C112:C118"/>
    <mergeCell ref="D112:D118"/>
    <mergeCell ref="H112:K117"/>
    <mergeCell ref="H118:I118"/>
    <mergeCell ref="A106:A111"/>
    <mergeCell ref="B106:B111"/>
    <mergeCell ref="C106:C111"/>
    <mergeCell ref="D106:D111"/>
    <mergeCell ref="H106:K110"/>
    <mergeCell ref="H111:I111"/>
    <mergeCell ref="A100:A105"/>
    <mergeCell ref="B100:B105"/>
    <mergeCell ref="C100:C105"/>
    <mergeCell ref="D100:D105"/>
    <mergeCell ref="H100:K104"/>
    <mergeCell ref="H105:I105"/>
    <mergeCell ref="A94:A99"/>
    <mergeCell ref="B94:B99"/>
    <mergeCell ref="C94:C99"/>
    <mergeCell ref="D94:D99"/>
    <mergeCell ref="H94:K98"/>
    <mergeCell ref="H99:I99"/>
    <mergeCell ref="A88:A93"/>
    <mergeCell ref="B88:B93"/>
    <mergeCell ref="C88:C93"/>
    <mergeCell ref="D88:D93"/>
    <mergeCell ref="H88:K92"/>
    <mergeCell ref="H93:I93"/>
    <mergeCell ref="A46:A51"/>
    <mergeCell ref="B46:B51"/>
    <mergeCell ref="C46:C51"/>
    <mergeCell ref="D46:D51"/>
    <mergeCell ref="H46:K50"/>
    <mergeCell ref="H51:I51"/>
    <mergeCell ref="A76:A81"/>
    <mergeCell ref="B76:B81"/>
    <mergeCell ref="C76:C81"/>
    <mergeCell ref="D76:D81"/>
    <mergeCell ref="H76:K80"/>
    <mergeCell ref="H81:I81"/>
    <mergeCell ref="A70:A75"/>
    <mergeCell ref="B70:B75"/>
    <mergeCell ref="C70:C75"/>
    <mergeCell ref="D70:D75"/>
    <mergeCell ref="H70:K74"/>
    <mergeCell ref="H75:I75"/>
    <mergeCell ref="A64:A69"/>
    <mergeCell ref="B64:B69"/>
    <mergeCell ref="C64:C69"/>
    <mergeCell ref="D64:D69"/>
    <mergeCell ref="H64:K68"/>
    <mergeCell ref="H69:I69"/>
    <mergeCell ref="A58:A63"/>
    <mergeCell ref="B58:B63"/>
    <mergeCell ref="C58:C63"/>
    <mergeCell ref="D58:D63"/>
    <mergeCell ref="H58:K62"/>
    <mergeCell ref="H63:I63"/>
    <mergeCell ref="A52:A57"/>
    <mergeCell ref="B52:B57"/>
    <mergeCell ref="C52:C57"/>
    <mergeCell ref="D52:D57"/>
    <mergeCell ref="H52:K56"/>
    <mergeCell ref="H57:I57"/>
    <mergeCell ref="C10:C15"/>
    <mergeCell ref="D10:D15"/>
    <mergeCell ref="A40:A45"/>
    <mergeCell ref="B40:B45"/>
    <mergeCell ref="C40:C45"/>
    <mergeCell ref="D40:D45"/>
    <mergeCell ref="H40:K44"/>
    <mergeCell ref="H45:I45"/>
    <mergeCell ref="A34:A39"/>
    <mergeCell ref="B34:B39"/>
    <mergeCell ref="C34:C39"/>
    <mergeCell ref="D34:D39"/>
    <mergeCell ref="H34:K38"/>
    <mergeCell ref="H39:I39"/>
    <mergeCell ref="A28:A33"/>
    <mergeCell ref="B28:B33"/>
    <mergeCell ref="C28:C33"/>
    <mergeCell ref="D28:D33"/>
    <mergeCell ref="H28:K32"/>
    <mergeCell ref="H33:I33"/>
    <mergeCell ref="C3:D3"/>
    <mergeCell ref="E3:K3"/>
    <mergeCell ref="A22:A27"/>
    <mergeCell ref="B22:B27"/>
    <mergeCell ref="C22:C27"/>
    <mergeCell ref="D22:D27"/>
    <mergeCell ref="H22:K26"/>
    <mergeCell ref="H27:I27"/>
    <mergeCell ref="H10:K14"/>
    <mergeCell ref="H15:I15"/>
    <mergeCell ref="A16:A21"/>
    <mergeCell ref="B16:B21"/>
    <mergeCell ref="C16:C21"/>
    <mergeCell ref="D16:D21"/>
    <mergeCell ref="H16:K20"/>
    <mergeCell ref="H21:I21"/>
    <mergeCell ref="A4:G6"/>
    <mergeCell ref="H4:H6"/>
    <mergeCell ref="I4:K6"/>
    <mergeCell ref="A7:A15"/>
    <mergeCell ref="B7:G9"/>
    <mergeCell ref="H7:H9"/>
    <mergeCell ref="I7:K9"/>
    <mergeCell ref="B10:B15"/>
  </mergeCells>
  <phoneticPr fontId="3"/>
  <dataValidations count="1">
    <dataValidation type="whole" errorStyle="warning" imeMode="halfAlpha" operator="greaterThanOrEqual" allowBlank="1" showInputMessage="1" showErrorMessage="1" sqref="H34 J21:K21 H28 H22 J33:K33 H16 J15:K15 J27:K27 H10 H58 J51:K51 H52 H46 J45:K45 J57:K57 H40 J39:K39 H82 J75:K75 H76 H70 J69:K69 J81:K81 H64 J63:K63 H112 J99:K99 H106 H100 J111:K111 H94 J93:K93 J105:K105 H88 J87:K87 H137 J130:K130 H131 H125 J124:K124 J136:K136 H119 J118:K118 H161 J154:K154 H155 H149 J148:K148 J160:K160 H143 J142:K142 H176 J172:K175 H167 J166:K166 I173:I175 H200 J199:K199 H194 J193:K193 H188 I182:I187 J181:K187 H233 J220:K220 H227 H221 J232:K232 H215 J214:K214 J226:K226 H209 I206:I208 J205:K208 H260 J253:K253 H254 H248 J247:K247 J259:K259 H242 I239:I241 J238:K241 H290 J265:K265 H284 J277:K277 H278 J289:K289 H272 J271:K271 J283:K283 H266 H322 J309:K309 H316 H310 J321:K321 H302 J301:K301 J315:K315 H296 J295:K295 H352 J339:K339 H346 H340 J351:K351 H334 J333:K333 J345:K345 H328 J327:K327 H370 J369:K369 H364 J363:K363 H358 J357:K357 H397 J390:K390 H391 H385 J384:K384 J396:K396 H379 I376:I378 J375:K378 H421 J414:K414 H415 H409 J408:K408 J420:K420 H403 J402:K402 H436 J432:K435 H427 J426:K426 I433:I435 H463 J456:K456 H457 H451 J450:K450 J462:K462 H445 I442:I444 J441:K444 H487 J480:K480 H481 H475 J474:K474 J486:K486 H469 J468:K468 H505 J504:K504 H499 I493:I498 J492:K498 H526 J525:K525 H520 J519:K519 H514 I511:I513 J510:K513 J531:K531 I4:K9" xr:uid="{31A720E2-823C-4903-A134-91B2902598F8}">
      <formula1>1</formula1>
    </dataValidation>
  </dataValidations>
  <pageMargins left="0.78740157480314965" right="0.78740157480314965" top="0.59055118110236215" bottom="0.59055118110236215" header="0.31496062992125984" footer="0.31496062992125984"/>
  <pageSetup paperSize="9" scale="75" fitToHeight="0" orientation="portrait" blackAndWhite="1" r:id="rId1"/>
  <headerFooter alignWithMargins="0"/>
  <rowBreaks count="2" manualBreakCount="2">
    <brk id="142" max="10" man="1"/>
    <brk id="271" max="10"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15FC5-2C74-4DA1-B8F3-234E8D9714BB}">
  <sheetPr>
    <tabColor rgb="FFFFFF00"/>
    <pageSetUpPr fitToPage="1"/>
  </sheetPr>
  <dimension ref="A1:N33"/>
  <sheetViews>
    <sheetView zoomScaleNormal="100" zoomScaleSheetLayoutView="85" workbookViewId="0">
      <selection activeCell="I2" sqref="I2"/>
    </sheetView>
  </sheetViews>
  <sheetFormatPr defaultColWidth="9" defaultRowHeight="13.5"/>
  <cols>
    <col min="1" max="1" width="3.375" style="27" customWidth="1"/>
    <col min="2" max="2" width="3.75" style="27" customWidth="1"/>
    <col min="3" max="3" width="24.875" style="27" customWidth="1"/>
    <col min="4" max="6" width="14.5" style="27" customWidth="1"/>
    <col min="7" max="8" width="8.125" style="27" customWidth="1"/>
    <col min="9" max="9" width="10" style="28" bestFit="1" customWidth="1"/>
    <col min="10" max="10" width="10" style="27" bestFit="1" customWidth="1"/>
    <col min="11" max="11" width="17.5" style="27" customWidth="1"/>
    <col min="12" max="14" width="17" style="142" bestFit="1" customWidth="1"/>
    <col min="15" max="16384" width="9" style="27"/>
  </cols>
  <sheetData>
    <row r="1" spans="1:14" ht="21.75" customHeight="1">
      <c r="A1" s="26" t="s">
        <v>0</v>
      </c>
      <c r="B1" s="141"/>
      <c r="C1" s="141"/>
      <c r="D1" s="141"/>
      <c r="E1" s="141"/>
      <c r="F1" s="141"/>
      <c r="G1" s="141"/>
      <c r="H1" s="141"/>
      <c r="I1" s="27"/>
    </row>
    <row r="2" spans="1:14" ht="30" customHeight="1">
      <c r="A2" s="167" t="s">
        <v>361</v>
      </c>
      <c r="B2" s="167"/>
      <c r="C2" s="167"/>
      <c r="D2" s="167"/>
      <c r="E2" s="167"/>
      <c r="F2" s="29"/>
      <c r="G2" s="29"/>
      <c r="H2" s="29"/>
      <c r="J2" s="28"/>
    </row>
    <row r="3" spans="1:14" ht="9" customHeight="1">
      <c r="J3" s="28"/>
    </row>
    <row r="4" spans="1:14" ht="66.75" customHeight="1">
      <c r="A4" s="170" t="s">
        <v>2</v>
      </c>
      <c r="B4" s="170" t="s">
        <v>3</v>
      </c>
      <c r="C4" s="170" t="s">
        <v>4</v>
      </c>
      <c r="D4" s="30" t="s">
        <v>5</v>
      </c>
      <c r="E4" s="30" t="s">
        <v>6</v>
      </c>
      <c r="F4" s="30" t="s">
        <v>7</v>
      </c>
      <c r="G4" s="31" t="s">
        <v>8</v>
      </c>
      <c r="H4" s="31" t="s">
        <v>9</v>
      </c>
    </row>
    <row r="5" spans="1:14" ht="15" customHeight="1">
      <c r="A5" s="171"/>
      <c r="B5" s="171"/>
      <c r="C5" s="171"/>
      <c r="D5" s="33" t="s">
        <v>10</v>
      </c>
      <c r="E5" s="33" t="s">
        <v>10</v>
      </c>
      <c r="F5" s="33" t="s">
        <v>10</v>
      </c>
      <c r="G5" s="33" t="s">
        <v>11</v>
      </c>
      <c r="H5" s="33" t="s">
        <v>11</v>
      </c>
    </row>
    <row r="6" spans="1:14" ht="24" customHeight="1">
      <c r="A6" s="35" t="s">
        <v>22</v>
      </c>
      <c r="B6" s="36"/>
      <c r="C6" s="36"/>
      <c r="D6" s="37">
        <v>30216216000</v>
      </c>
      <c r="E6" s="37">
        <v>30315546337</v>
      </c>
      <c r="F6" s="37">
        <v>30315546337</v>
      </c>
      <c r="G6" s="38" t="str">
        <f t="shared" ref="G6:G33" si="0">IF(ISBLANK(D6),"",IF(F6=0,0,IF(D6=0,"-",IF(D6=F6,100,TEXT(ROUND(F6/D6*100,3),"#,##0.0")))))</f>
        <v>100.3</v>
      </c>
      <c r="H6" s="39">
        <f t="shared" ref="H6:H33" si="1">IF(ISBLANK(D6),"",IF(F6=0,0,IF(E6=0,"要確認",IF(E6=F6,100,TEXT(ROUND(F6/E6*100,3),"#,##0.0")))))</f>
        <v>100</v>
      </c>
      <c r="I6" s="143"/>
      <c r="J6" s="143"/>
      <c r="K6" s="143"/>
      <c r="L6" s="156"/>
      <c r="M6" s="156"/>
      <c r="N6" s="156"/>
    </row>
    <row r="7" spans="1:14" ht="24" customHeight="1">
      <c r="A7" s="41"/>
      <c r="B7" s="42" t="s">
        <v>23</v>
      </c>
      <c r="C7" s="43"/>
      <c r="D7" s="44">
        <v>11074661000</v>
      </c>
      <c r="E7" s="44">
        <v>11043394257</v>
      </c>
      <c r="F7" s="44">
        <v>11043394257</v>
      </c>
      <c r="G7" s="45" t="str">
        <f t="shared" si="0"/>
        <v>99.7</v>
      </c>
      <c r="H7" s="46">
        <f t="shared" si="1"/>
        <v>100</v>
      </c>
      <c r="I7" s="143"/>
      <c r="J7" s="143"/>
      <c r="K7" s="143"/>
      <c r="L7" s="156"/>
      <c r="M7" s="156"/>
      <c r="N7" s="156"/>
    </row>
    <row r="8" spans="1:14" ht="24" customHeight="1">
      <c r="A8" s="41"/>
      <c r="B8" s="42"/>
      <c r="C8" s="42" t="s">
        <v>335</v>
      </c>
      <c r="D8" s="47">
        <v>11074406000</v>
      </c>
      <c r="E8" s="47">
        <v>11043159257</v>
      </c>
      <c r="F8" s="47">
        <v>11043159257</v>
      </c>
      <c r="G8" s="45" t="str">
        <f t="shared" si="0"/>
        <v>99.7</v>
      </c>
      <c r="H8" s="46">
        <f t="shared" si="1"/>
        <v>100</v>
      </c>
      <c r="I8" s="143"/>
      <c r="J8" s="143"/>
      <c r="K8" s="143"/>
      <c r="L8" s="157"/>
      <c r="M8" s="157"/>
      <c r="N8" s="157"/>
    </row>
    <row r="9" spans="1:14" ht="24" customHeight="1">
      <c r="A9" s="48"/>
      <c r="B9" s="42"/>
      <c r="C9" s="43" t="s">
        <v>336</v>
      </c>
      <c r="D9" s="44">
        <v>255000</v>
      </c>
      <c r="E9" s="44">
        <v>235000</v>
      </c>
      <c r="F9" s="44">
        <v>235000</v>
      </c>
      <c r="G9" s="45" t="str">
        <f t="shared" si="0"/>
        <v>92.2</v>
      </c>
      <c r="H9" s="46">
        <f t="shared" si="1"/>
        <v>100</v>
      </c>
      <c r="I9" s="52"/>
    </row>
    <row r="10" spans="1:14" ht="24" customHeight="1">
      <c r="A10" s="48"/>
      <c r="B10" s="42" t="s">
        <v>24</v>
      </c>
      <c r="C10" s="42"/>
      <c r="D10" s="47">
        <v>16412030000</v>
      </c>
      <c r="E10" s="47">
        <v>16451715740</v>
      </c>
      <c r="F10" s="47">
        <v>16451715740</v>
      </c>
      <c r="G10" s="45" t="str">
        <f t="shared" si="0"/>
        <v>100.2</v>
      </c>
      <c r="H10" s="46">
        <f t="shared" si="1"/>
        <v>100</v>
      </c>
    </row>
    <row r="11" spans="1:14" ht="24" customHeight="1">
      <c r="A11" s="48"/>
      <c r="B11" s="42"/>
      <c r="C11" s="43" t="s">
        <v>352</v>
      </c>
      <c r="D11" s="44">
        <v>177394000</v>
      </c>
      <c r="E11" s="44">
        <v>92141600</v>
      </c>
      <c r="F11" s="44">
        <v>92141600</v>
      </c>
      <c r="G11" s="45" t="str">
        <f t="shared" si="0"/>
        <v>51.9</v>
      </c>
      <c r="H11" s="46">
        <f t="shared" si="1"/>
        <v>100</v>
      </c>
    </row>
    <row r="12" spans="1:14" ht="24" customHeight="1">
      <c r="A12" s="48"/>
      <c r="B12" s="42"/>
      <c r="C12" s="42" t="s">
        <v>353</v>
      </c>
      <c r="D12" s="47">
        <v>3063661000</v>
      </c>
      <c r="E12" s="47">
        <v>2137733875</v>
      </c>
      <c r="F12" s="47">
        <v>2137733875</v>
      </c>
      <c r="G12" s="45" t="str">
        <f t="shared" si="0"/>
        <v>69.8</v>
      </c>
      <c r="H12" s="46">
        <f t="shared" si="1"/>
        <v>100</v>
      </c>
    </row>
    <row r="13" spans="1:14" ht="24" customHeight="1">
      <c r="A13" s="49"/>
      <c r="B13" s="43"/>
      <c r="C13" s="43" t="s">
        <v>354</v>
      </c>
      <c r="D13" s="44">
        <v>10656801000</v>
      </c>
      <c r="E13" s="44">
        <v>11925061348</v>
      </c>
      <c r="F13" s="44">
        <v>11925061348</v>
      </c>
      <c r="G13" s="45" t="str">
        <f t="shared" si="0"/>
        <v>111.9</v>
      </c>
      <c r="H13" s="46">
        <f t="shared" si="1"/>
        <v>100</v>
      </c>
    </row>
    <row r="14" spans="1:14" ht="24" customHeight="1">
      <c r="A14" s="49"/>
      <c r="B14" s="42"/>
      <c r="C14" s="43" t="s">
        <v>355</v>
      </c>
      <c r="D14" s="47">
        <v>805268000</v>
      </c>
      <c r="E14" s="47">
        <v>738384754</v>
      </c>
      <c r="F14" s="47">
        <v>738384754</v>
      </c>
      <c r="G14" s="45" t="str">
        <f t="shared" si="0"/>
        <v>91.7</v>
      </c>
      <c r="H14" s="46">
        <f t="shared" si="1"/>
        <v>100</v>
      </c>
    </row>
    <row r="15" spans="1:14" ht="24" customHeight="1">
      <c r="A15" s="49"/>
      <c r="B15" s="43"/>
      <c r="C15" s="50" t="s">
        <v>356</v>
      </c>
      <c r="D15" s="51">
        <v>68000</v>
      </c>
      <c r="E15" s="51">
        <v>13662346</v>
      </c>
      <c r="F15" s="51">
        <v>13662346</v>
      </c>
      <c r="G15" s="45" t="str">
        <f t="shared" si="0"/>
        <v>20,091.7</v>
      </c>
      <c r="H15" s="46">
        <f t="shared" si="1"/>
        <v>100</v>
      </c>
    </row>
    <row r="16" spans="1:14" ht="24" customHeight="1">
      <c r="A16" s="49"/>
      <c r="B16" s="50"/>
      <c r="C16" s="50" t="s">
        <v>357</v>
      </c>
      <c r="D16" s="51">
        <v>1708838000</v>
      </c>
      <c r="E16" s="51">
        <v>1544731817</v>
      </c>
      <c r="F16" s="51">
        <v>1544731817</v>
      </c>
      <c r="G16" s="45" t="str">
        <f t="shared" si="0"/>
        <v>90.4</v>
      </c>
      <c r="H16" s="46">
        <f t="shared" si="1"/>
        <v>100</v>
      </c>
    </row>
    <row r="17" spans="1:8" ht="24" customHeight="1">
      <c r="A17" s="49"/>
      <c r="B17" s="43" t="s">
        <v>362</v>
      </c>
      <c r="C17" s="50"/>
      <c r="D17" s="51">
        <v>2729525000</v>
      </c>
      <c r="E17" s="51">
        <v>2820436340</v>
      </c>
      <c r="F17" s="51">
        <v>2820436340</v>
      </c>
      <c r="G17" s="45" t="str">
        <f t="shared" si="0"/>
        <v>103.3</v>
      </c>
      <c r="H17" s="46">
        <f t="shared" si="1"/>
        <v>100</v>
      </c>
    </row>
    <row r="18" spans="1:8" ht="24" customHeight="1">
      <c r="A18" s="49"/>
      <c r="B18" s="50"/>
      <c r="C18" s="50" t="s">
        <v>363</v>
      </c>
      <c r="D18" s="51">
        <v>1029995000</v>
      </c>
      <c r="E18" s="51">
        <v>1167419718</v>
      </c>
      <c r="F18" s="51">
        <v>1167419718</v>
      </c>
      <c r="G18" s="45" t="str">
        <f t="shared" si="0"/>
        <v>113.3</v>
      </c>
      <c r="H18" s="46">
        <f t="shared" si="1"/>
        <v>100</v>
      </c>
    </row>
    <row r="19" spans="1:8" ht="24" customHeight="1">
      <c r="A19" s="49"/>
      <c r="B19" s="43"/>
      <c r="C19" s="50" t="s">
        <v>359</v>
      </c>
      <c r="D19" s="51">
        <v>1661543000</v>
      </c>
      <c r="E19" s="51">
        <v>1626362808</v>
      </c>
      <c r="F19" s="51">
        <v>1626362808</v>
      </c>
      <c r="G19" s="45" t="str">
        <f t="shared" si="0"/>
        <v>97.9</v>
      </c>
      <c r="H19" s="46">
        <f t="shared" si="1"/>
        <v>100</v>
      </c>
    </row>
    <row r="20" spans="1:8" ht="24" customHeight="1">
      <c r="A20" s="49"/>
      <c r="B20" s="43"/>
      <c r="C20" s="50" t="s">
        <v>360</v>
      </c>
      <c r="D20" s="51">
        <v>15969000</v>
      </c>
      <c r="E20" s="51">
        <v>22133444</v>
      </c>
      <c r="F20" s="51">
        <v>22133444</v>
      </c>
      <c r="G20" s="45" t="str">
        <f t="shared" si="0"/>
        <v>138.6</v>
      </c>
      <c r="H20" s="46">
        <f t="shared" si="1"/>
        <v>100</v>
      </c>
    </row>
    <row r="21" spans="1:8" ht="24" customHeight="1">
      <c r="A21" s="49"/>
      <c r="B21" s="43"/>
      <c r="C21" s="50" t="s">
        <v>364</v>
      </c>
      <c r="D21" s="51">
        <v>44000</v>
      </c>
      <c r="E21" s="51">
        <v>42800</v>
      </c>
      <c r="F21" s="51">
        <v>42800</v>
      </c>
      <c r="G21" s="45" t="str">
        <f t="shared" si="0"/>
        <v>97.3</v>
      </c>
      <c r="H21" s="46">
        <f t="shared" si="1"/>
        <v>100</v>
      </c>
    </row>
    <row r="22" spans="1:8" ht="24" customHeight="1">
      <c r="A22" s="49"/>
      <c r="B22" s="43"/>
      <c r="C22" s="50" t="s">
        <v>365</v>
      </c>
      <c r="D22" s="51">
        <v>204000</v>
      </c>
      <c r="E22" s="51">
        <v>146660</v>
      </c>
      <c r="F22" s="51">
        <v>146660</v>
      </c>
      <c r="G22" s="45" t="str">
        <f t="shared" si="0"/>
        <v>71.9</v>
      </c>
      <c r="H22" s="46">
        <f t="shared" si="1"/>
        <v>100</v>
      </c>
    </row>
    <row r="23" spans="1:8" ht="24" customHeight="1">
      <c r="A23" s="49"/>
      <c r="B23" s="43"/>
      <c r="C23" s="50" t="s">
        <v>366</v>
      </c>
      <c r="D23" s="51">
        <v>21770000</v>
      </c>
      <c r="E23" s="51">
        <v>4330910</v>
      </c>
      <c r="F23" s="51">
        <v>4330910</v>
      </c>
      <c r="G23" s="45" t="str">
        <f t="shared" si="0"/>
        <v>19.9</v>
      </c>
      <c r="H23" s="46">
        <f t="shared" si="1"/>
        <v>100</v>
      </c>
    </row>
    <row r="24" spans="1:8" ht="24" customHeight="1">
      <c r="A24" s="49"/>
      <c r="B24" s="50"/>
      <c r="C24" s="50"/>
      <c r="D24" s="51"/>
      <c r="E24" s="51"/>
      <c r="F24" s="51"/>
      <c r="G24" s="45" t="str">
        <f t="shared" si="0"/>
        <v/>
      </c>
      <c r="H24" s="46" t="str">
        <f t="shared" si="1"/>
        <v/>
      </c>
    </row>
    <row r="25" spans="1:8" ht="24" customHeight="1">
      <c r="A25" s="53"/>
      <c r="B25" s="43"/>
      <c r="C25" s="50"/>
      <c r="D25" s="51"/>
      <c r="E25" s="51"/>
      <c r="F25" s="51"/>
      <c r="G25" s="45" t="str">
        <f t="shared" si="0"/>
        <v/>
      </c>
      <c r="H25" s="46" t="str">
        <f t="shared" si="1"/>
        <v/>
      </c>
    </row>
    <row r="26" spans="1:8" ht="24" customHeight="1">
      <c r="A26" s="53"/>
      <c r="B26" s="50"/>
      <c r="C26" s="50"/>
      <c r="D26" s="44"/>
      <c r="E26" s="44"/>
      <c r="F26" s="44"/>
      <c r="G26" s="45" t="str">
        <f t="shared" si="0"/>
        <v/>
      </c>
      <c r="H26" s="46" t="str">
        <f t="shared" si="1"/>
        <v/>
      </c>
    </row>
    <row r="27" spans="1:8" ht="24" customHeight="1">
      <c r="A27" s="53"/>
      <c r="B27" s="50"/>
      <c r="C27" s="50"/>
      <c r="D27" s="44"/>
      <c r="E27" s="44"/>
      <c r="F27" s="44"/>
      <c r="G27" s="45" t="str">
        <f t="shared" si="0"/>
        <v/>
      </c>
      <c r="H27" s="46" t="str">
        <f t="shared" si="1"/>
        <v/>
      </c>
    </row>
    <row r="28" spans="1:8" ht="24" customHeight="1">
      <c r="A28" s="53"/>
      <c r="B28" s="50"/>
      <c r="C28" s="50"/>
      <c r="D28" s="44"/>
      <c r="E28" s="44"/>
      <c r="F28" s="44"/>
      <c r="G28" s="45" t="str">
        <f t="shared" si="0"/>
        <v/>
      </c>
      <c r="H28" s="46" t="str">
        <f t="shared" si="1"/>
        <v/>
      </c>
    </row>
    <row r="29" spans="1:8" ht="24" customHeight="1">
      <c r="A29" s="53"/>
      <c r="B29" s="50"/>
      <c r="C29" s="50"/>
      <c r="D29" s="44"/>
      <c r="E29" s="44"/>
      <c r="F29" s="44"/>
      <c r="G29" s="45" t="str">
        <f t="shared" si="0"/>
        <v/>
      </c>
      <c r="H29" s="46" t="str">
        <f t="shared" si="1"/>
        <v/>
      </c>
    </row>
    <row r="30" spans="1:8" ht="24" customHeight="1">
      <c r="A30" s="53"/>
      <c r="B30" s="50"/>
      <c r="C30" s="50"/>
      <c r="D30" s="44"/>
      <c r="E30" s="44"/>
      <c r="F30" s="44"/>
      <c r="G30" s="45" t="str">
        <f t="shared" si="0"/>
        <v/>
      </c>
      <c r="H30" s="46" t="str">
        <f t="shared" si="1"/>
        <v/>
      </c>
    </row>
    <row r="31" spans="1:8" ht="24" customHeight="1">
      <c r="A31" s="49"/>
      <c r="B31" s="43"/>
      <c r="C31" s="43"/>
      <c r="D31" s="44"/>
      <c r="E31" s="44"/>
      <c r="F31" s="44"/>
      <c r="G31" s="45" t="str">
        <f t="shared" si="0"/>
        <v/>
      </c>
      <c r="H31" s="46" t="str">
        <f t="shared" si="1"/>
        <v/>
      </c>
    </row>
    <row r="32" spans="1:8" ht="24" customHeight="1">
      <c r="A32" s="49"/>
      <c r="B32" s="43"/>
      <c r="C32" s="43"/>
      <c r="D32" s="44"/>
      <c r="E32" s="44"/>
      <c r="F32" s="44"/>
      <c r="G32" s="45" t="str">
        <f t="shared" si="0"/>
        <v/>
      </c>
      <c r="H32" s="46" t="str">
        <f t="shared" si="1"/>
        <v/>
      </c>
    </row>
    <row r="33" spans="1:8" ht="24" customHeight="1">
      <c r="A33" s="54"/>
      <c r="B33" s="55"/>
      <c r="C33" s="55"/>
      <c r="D33" s="56"/>
      <c r="E33" s="56"/>
      <c r="F33" s="56"/>
      <c r="G33" s="57" t="str">
        <f t="shared" si="0"/>
        <v/>
      </c>
      <c r="H33" s="58" t="str">
        <f t="shared" si="1"/>
        <v/>
      </c>
    </row>
  </sheetData>
  <mergeCells count="4">
    <mergeCell ref="A2:E2"/>
    <mergeCell ref="A4:A5"/>
    <mergeCell ref="B4:B5"/>
    <mergeCell ref="C4:C5"/>
  </mergeCells>
  <phoneticPr fontId="3"/>
  <pageMargins left="0.78740157480314965" right="0.78740157480314965" top="0.59055118110236215" bottom="0.59055118110236215" header="0.31496062992125984" footer="0.31496062992125984"/>
  <pageSetup paperSize="9" scale="95" firstPageNumber="251" fitToHeight="0" orientation="portrait" useFirstPageNumber="1"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79086-19E4-4FB2-A6DF-DA4ADD4ABAAE}">
  <sheetPr>
    <tabColor rgb="FF00B050"/>
    <pageSetUpPr fitToPage="1"/>
  </sheetPr>
  <dimension ref="A1:L1243"/>
  <sheetViews>
    <sheetView zoomScaleNormal="100" zoomScaleSheetLayoutView="100" workbookViewId="0">
      <pane ySplit="3" topLeftCell="A4" activePane="bottomLeft" state="frozen"/>
      <selection activeCell="I2" sqref="I2"/>
      <selection pane="bottomLeft" activeCell="G1" sqref="G1"/>
    </sheetView>
  </sheetViews>
  <sheetFormatPr defaultColWidth="9" defaultRowHeight="14.25"/>
  <cols>
    <col min="1" max="3" width="2.875" style="64" customWidth="1"/>
    <col min="4" max="4" width="27.875" style="64" customWidth="1"/>
    <col min="5" max="5" width="11.25" style="83" customWidth="1"/>
    <col min="6" max="6" width="4.5" style="83" customWidth="1"/>
    <col min="7" max="7" width="15.375" style="65" customWidth="1"/>
    <col min="8" max="8" width="10" style="64" customWidth="1"/>
    <col min="9" max="9" width="20.625" style="84" customWidth="1"/>
    <col min="10" max="10" width="7.5" style="64" customWidth="1"/>
    <col min="11" max="11" width="9.375" style="64" customWidth="1"/>
    <col min="12" max="12" width="4.625" style="68" customWidth="1"/>
    <col min="13" max="16384" width="9" style="64"/>
  </cols>
  <sheetData>
    <row r="1" spans="1:12" ht="33" customHeight="1">
      <c r="A1" s="59" t="s">
        <v>1197</v>
      </c>
      <c r="B1" s="60"/>
      <c r="C1" s="60"/>
      <c r="D1" s="60"/>
      <c r="E1" s="60"/>
      <c r="F1" s="60"/>
      <c r="G1" s="61"/>
      <c r="H1" s="1"/>
      <c r="I1" s="2"/>
      <c r="J1" s="2"/>
      <c r="K1" s="62"/>
      <c r="L1" s="63"/>
    </row>
    <row r="2" spans="1:12" ht="10.5" customHeight="1">
      <c r="E2" s="64"/>
      <c r="F2" s="64"/>
      <c r="I2" s="64"/>
      <c r="L2" s="66"/>
    </row>
    <row r="3" spans="1:12" ht="40.5" customHeight="1">
      <c r="A3" s="67" t="s">
        <v>3</v>
      </c>
      <c r="B3" s="67" t="s">
        <v>4</v>
      </c>
      <c r="C3" s="172" t="s">
        <v>88</v>
      </c>
      <c r="D3" s="173"/>
      <c r="E3" s="174" t="s">
        <v>87</v>
      </c>
      <c r="F3" s="175"/>
      <c r="G3" s="175"/>
      <c r="H3" s="175"/>
      <c r="I3" s="175"/>
      <c r="J3" s="175"/>
      <c r="K3" s="176"/>
      <c r="L3" s="63"/>
    </row>
    <row r="4" spans="1:12" ht="12.95" customHeight="1">
      <c r="A4" s="177" t="s">
        <v>206</v>
      </c>
      <c r="B4" s="178"/>
      <c r="C4" s="178"/>
      <c r="D4" s="178"/>
      <c r="E4" s="178"/>
      <c r="F4" s="178"/>
      <c r="G4" s="178"/>
      <c r="H4" s="183"/>
      <c r="I4" s="186"/>
      <c r="J4" s="186"/>
      <c r="K4" s="187"/>
    </row>
    <row r="5" spans="1:12" ht="12.95" customHeight="1">
      <c r="A5" s="179"/>
      <c r="B5" s="180"/>
      <c r="C5" s="180"/>
      <c r="D5" s="180"/>
      <c r="E5" s="180"/>
      <c r="F5" s="180"/>
      <c r="G5" s="180"/>
      <c r="H5" s="184"/>
      <c r="I5" s="188"/>
      <c r="J5" s="188"/>
      <c r="K5" s="189"/>
    </row>
    <row r="6" spans="1:12" ht="12.95" customHeight="1">
      <c r="A6" s="181"/>
      <c r="B6" s="182"/>
      <c r="C6" s="182"/>
      <c r="D6" s="182"/>
      <c r="E6" s="182"/>
      <c r="F6" s="182"/>
      <c r="G6" s="182"/>
      <c r="H6" s="185"/>
      <c r="I6" s="190"/>
      <c r="J6" s="190"/>
      <c r="K6" s="191"/>
    </row>
    <row r="7" spans="1:12" ht="12.95" customHeight="1">
      <c r="A7" s="192"/>
      <c r="B7" s="177" t="s">
        <v>439</v>
      </c>
      <c r="C7" s="178"/>
      <c r="D7" s="178"/>
      <c r="E7" s="178"/>
      <c r="F7" s="178"/>
      <c r="G7" s="178"/>
      <c r="H7" s="186"/>
      <c r="I7" s="186"/>
      <c r="J7" s="186"/>
      <c r="K7" s="187"/>
    </row>
    <row r="8" spans="1:12" ht="12.95" customHeight="1">
      <c r="A8" s="193"/>
      <c r="B8" s="179"/>
      <c r="C8" s="180"/>
      <c r="D8" s="180"/>
      <c r="E8" s="180"/>
      <c r="F8" s="180"/>
      <c r="G8" s="180"/>
      <c r="H8" s="188"/>
      <c r="I8" s="188"/>
      <c r="J8" s="188"/>
      <c r="K8" s="189"/>
    </row>
    <row r="9" spans="1:12" ht="12.95" customHeight="1">
      <c r="A9" s="193"/>
      <c r="B9" s="181"/>
      <c r="C9" s="182"/>
      <c r="D9" s="182"/>
      <c r="E9" s="182"/>
      <c r="F9" s="182"/>
      <c r="G9" s="182"/>
      <c r="H9" s="190"/>
      <c r="I9" s="190"/>
      <c r="J9" s="190"/>
      <c r="K9" s="191"/>
    </row>
    <row r="10" spans="1:12" ht="12.95" customHeight="1">
      <c r="A10" s="193"/>
      <c r="B10" s="194"/>
      <c r="C10" s="196" t="s">
        <v>1204</v>
      </c>
      <c r="D10" s="198" t="s">
        <v>551</v>
      </c>
      <c r="E10" s="3" t="s">
        <v>5</v>
      </c>
      <c r="F10" s="4" t="s">
        <v>93</v>
      </c>
      <c r="G10" s="5">
        <v>1664499000</v>
      </c>
      <c r="H10" s="200" t="s">
        <v>713</v>
      </c>
      <c r="I10" s="201"/>
      <c r="J10" s="201"/>
      <c r="K10" s="202"/>
    </row>
    <row r="11" spans="1:12" ht="12.95" customHeight="1">
      <c r="A11" s="193"/>
      <c r="B11" s="195"/>
      <c r="C11" s="197"/>
      <c r="D11" s="199"/>
      <c r="E11" s="7" t="s">
        <v>95</v>
      </c>
      <c r="F11" s="8" t="s">
        <v>96</v>
      </c>
      <c r="G11" s="9">
        <v>1664498341</v>
      </c>
      <c r="H11" s="203"/>
      <c r="I11" s="204"/>
      <c r="J11" s="204"/>
      <c r="K11" s="205"/>
    </row>
    <row r="12" spans="1:12" ht="12.95" customHeight="1">
      <c r="A12" s="193"/>
      <c r="B12" s="195"/>
      <c r="C12" s="197"/>
      <c r="D12" s="199"/>
      <c r="E12" s="7" t="s">
        <v>97</v>
      </c>
      <c r="F12" s="8" t="s">
        <v>96</v>
      </c>
      <c r="G12" s="9">
        <v>1664498341</v>
      </c>
      <c r="H12" s="203"/>
      <c r="I12" s="204"/>
      <c r="J12" s="204"/>
      <c r="K12" s="205"/>
    </row>
    <row r="13" spans="1:12" ht="12.95" customHeight="1">
      <c r="A13" s="193"/>
      <c r="B13" s="195"/>
      <c r="C13" s="197"/>
      <c r="D13" s="199"/>
      <c r="E13" s="7" t="s">
        <v>98</v>
      </c>
      <c r="F13" s="8" t="s">
        <v>96</v>
      </c>
      <c r="G13" s="9">
        <v>0</v>
      </c>
      <c r="H13" s="203"/>
      <c r="I13" s="204"/>
      <c r="J13" s="204"/>
      <c r="K13" s="205"/>
    </row>
    <row r="14" spans="1:12" ht="12.95" customHeight="1">
      <c r="A14" s="193"/>
      <c r="B14" s="195"/>
      <c r="C14" s="197"/>
      <c r="D14" s="199"/>
      <c r="E14" s="7" t="s">
        <v>99</v>
      </c>
      <c r="F14" s="8" t="s">
        <v>96</v>
      </c>
      <c r="G14" s="9">
        <v>0</v>
      </c>
      <c r="H14" s="203"/>
      <c r="I14" s="204"/>
      <c r="J14" s="204"/>
      <c r="K14" s="205"/>
    </row>
    <row r="15" spans="1:12" ht="12.95" customHeight="1">
      <c r="A15" s="193"/>
      <c r="B15" s="195"/>
      <c r="C15" s="208"/>
      <c r="D15" s="209"/>
      <c r="E15" s="12" t="s">
        <v>100</v>
      </c>
      <c r="F15" s="13" t="s">
        <v>96</v>
      </c>
      <c r="G15" s="14">
        <v>0</v>
      </c>
      <c r="H15" s="210"/>
      <c r="I15" s="211"/>
      <c r="J15" s="75" t="s">
        <v>101</v>
      </c>
      <c r="K15" s="76">
        <v>145</v>
      </c>
    </row>
    <row r="16" spans="1:12" ht="12.95" customHeight="1">
      <c r="A16" s="193"/>
      <c r="B16" s="195"/>
      <c r="C16" s="196" t="s">
        <v>1205</v>
      </c>
      <c r="D16" s="198" t="s">
        <v>553</v>
      </c>
      <c r="E16" s="3" t="s">
        <v>5</v>
      </c>
      <c r="F16" s="4" t="s">
        <v>93</v>
      </c>
      <c r="G16" s="5">
        <v>9684000</v>
      </c>
      <c r="H16" s="200" t="s">
        <v>554</v>
      </c>
      <c r="I16" s="201"/>
      <c r="J16" s="201"/>
      <c r="K16" s="202"/>
    </row>
    <row r="17" spans="1:11" ht="12.95" customHeight="1">
      <c r="A17" s="193"/>
      <c r="B17" s="195"/>
      <c r="C17" s="197"/>
      <c r="D17" s="199"/>
      <c r="E17" s="7" t="s">
        <v>95</v>
      </c>
      <c r="F17" s="8" t="s">
        <v>96</v>
      </c>
      <c r="G17" s="9">
        <v>9685065</v>
      </c>
      <c r="H17" s="203"/>
      <c r="I17" s="204"/>
      <c r="J17" s="204"/>
      <c r="K17" s="205"/>
    </row>
    <row r="18" spans="1:11" ht="12.95" customHeight="1">
      <c r="A18" s="193"/>
      <c r="B18" s="195"/>
      <c r="C18" s="197"/>
      <c r="D18" s="199"/>
      <c r="E18" s="7" t="s">
        <v>97</v>
      </c>
      <c r="F18" s="8" t="s">
        <v>96</v>
      </c>
      <c r="G18" s="9">
        <v>9685065</v>
      </c>
      <c r="H18" s="203"/>
      <c r="I18" s="204"/>
      <c r="J18" s="204"/>
      <c r="K18" s="205"/>
    </row>
    <row r="19" spans="1:11" ht="12.95" customHeight="1">
      <c r="A19" s="193"/>
      <c r="B19" s="195"/>
      <c r="C19" s="197"/>
      <c r="D19" s="199"/>
      <c r="E19" s="7" t="s">
        <v>98</v>
      </c>
      <c r="F19" s="8" t="s">
        <v>96</v>
      </c>
      <c r="G19" s="9">
        <v>0</v>
      </c>
      <c r="H19" s="203"/>
      <c r="I19" s="204"/>
      <c r="J19" s="204"/>
      <c r="K19" s="205"/>
    </row>
    <row r="20" spans="1:11" ht="12.95" customHeight="1">
      <c r="A20" s="193"/>
      <c r="B20" s="195"/>
      <c r="C20" s="197"/>
      <c r="D20" s="199"/>
      <c r="E20" s="7" t="s">
        <v>99</v>
      </c>
      <c r="F20" s="8" t="s">
        <v>96</v>
      </c>
      <c r="G20" s="9">
        <v>0</v>
      </c>
      <c r="H20" s="203"/>
      <c r="I20" s="204"/>
      <c r="J20" s="204"/>
      <c r="K20" s="205"/>
    </row>
    <row r="21" spans="1:11" ht="12.95" customHeight="1">
      <c r="A21" s="193"/>
      <c r="B21" s="195"/>
      <c r="C21" s="208"/>
      <c r="D21" s="209"/>
      <c r="E21" s="12" t="s">
        <v>100</v>
      </c>
      <c r="F21" s="13" t="s">
        <v>96</v>
      </c>
      <c r="G21" s="14">
        <v>0</v>
      </c>
      <c r="H21" s="210"/>
      <c r="I21" s="211"/>
      <c r="J21" s="75" t="s">
        <v>101</v>
      </c>
      <c r="K21" s="76">
        <v>145</v>
      </c>
    </row>
    <row r="22" spans="1:11" ht="12.95" customHeight="1">
      <c r="A22" s="193"/>
      <c r="B22" s="195"/>
      <c r="C22" s="196" t="s">
        <v>1218</v>
      </c>
      <c r="D22" s="198" t="s">
        <v>714</v>
      </c>
      <c r="E22" s="3" t="s">
        <v>5</v>
      </c>
      <c r="F22" s="4" t="s">
        <v>93</v>
      </c>
      <c r="G22" s="5">
        <v>701434000</v>
      </c>
      <c r="H22" s="200" t="s">
        <v>715</v>
      </c>
      <c r="I22" s="201"/>
      <c r="J22" s="201"/>
      <c r="K22" s="202"/>
    </row>
    <row r="23" spans="1:11" ht="12.95" customHeight="1">
      <c r="A23" s="193"/>
      <c r="B23" s="195"/>
      <c r="C23" s="197"/>
      <c r="D23" s="199"/>
      <c r="E23" s="7" t="s">
        <v>95</v>
      </c>
      <c r="F23" s="8" t="s">
        <v>96</v>
      </c>
      <c r="G23" s="9">
        <v>701434020</v>
      </c>
      <c r="H23" s="203"/>
      <c r="I23" s="204"/>
      <c r="J23" s="204"/>
      <c r="K23" s="205"/>
    </row>
    <row r="24" spans="1:11" ht="12.95" customHeight="1">
      <c r="A24" s="193"/>
      <c r="B24" s="195"/>
      <c r="C24" s="197"/>
      <c r="D24" s="199"/>
      <c r="E24" s="7" t="s">
        <v>97</v>
      </c>
      <c r="F24" s="8" t="s">
        <v>96</v>
      </c>
      <c r="G24" s="9">
        <v>701434020</v>
      </c>
      <c r="H24" s="203"/>
      <c r="I24" s="204"/>
      <c r="J24" s="204"/>
      <c r="K24" s="205"/>
    </row>
    <row r="25" spans="1:11" ht="12.95" customHeight="1">
      <c r="A25" s="193"/>
      <c r="B25" s="195"/>
      <c r="C25" s="197"/>
      <c r="D25" s="199"/>
      <c r="E25" s="7" t="s">
        <v>98</v>
      </c>
      <c r="F25" s="8" t="s">
        <v>96</v>
      </c>
      <c r="G25" s="9">
        <v>0</v>
      </c>
      <c r="H25" s="203"/>
      <c r="I25" s="204"/>
      <c r="J25" s="204"/>
      <c r="K25" s="205"/>
    </row>
    <row r="26" spans="1:11" ht="12.95" customHeight="1">
      <c r="A26" s="193"/>
      <c r="B26" s="195"/>
      <c r="C26" s="197"/>
      <c r="D26" s="199"/>
      <c r="E26" s="7" t="s">
        <v>99</v>
      </c>
      <c r="F26" s="8" t="s">
        <v>96</v>
      </c>
      <c r="G26" s="9">
        <v>0</v>
      </c>
      <c r="H26" s="203"/>
      <c r="I26" s="204"/>
      <c r="J26" s="204"/>
      <c r="K26" s="205"/>
    </row>
    <row r="27" spans="1:11" ht="12.95" customHeight="1">
      <c r="A27" s="193"/>
      <c r="B27" s="195"/>
      <c r="C27" s="208"/>
      <c r="D27" s="209"/>
      <c r="E27" s="12" t="s">
        <v>100</v>
      </c>
      <c r="F27" s="13" t="s">
        <v>96</v>
      </c>
      <c r="G27" s="14">
        <v>0</v>
      </c>
      <c r="H27" s="210"/>
      <c r="I27" s="211"/>
      <c r="J27" s="75" t="s">
        <v>101</v>
      </c>
      <c r="K27" s="76">
        <v>145</v>
      </c>
    </row>
    <row r="28" spans="1:11" ht="12.95" customHeight="1">
      <c r="A28" s="193"/>
      <c r="B28" s="195"/>
      <c r="C28" s="196" t="s">
        <v>1207</v>
      </c>
      <c r="D28" s="198" t="s">
        <v>555</v>
      </c>
      <c r="E28" s="3" t="s">
        <v>5</v>
      </c>
      <c r="F28" s="4" t="s">
        <v>93</v>
      </c>
      <c r="G28" s="5">
        <v>100323000</v>
      </c>
      <c r="H28" s="200" t="s">
        <v>556</v>
      </c>
      <c r="I28" s="201"/>
      <c r="J28" s="201"/>
      <c r="K28" s="202"/>
    </row>
    <row r="29" spans="1:11" ht="12.95" customHeight="1">
      <c r="A29" s="193"/>
      <c r="B29" s="195"/>
      <c r="C29" s="197"/>
      <c r="D29" s="199"/>
      <c r="E29" s="7" t="s">
        <v>95</v>
      </c>
      <c r="F29" s="8" t="s">
        <v>96</v>
      </c>
      <c r="G29" s="9">
        <v>98136150</v>
      </c>
      <c r="H29" s="203"/>
      <c r="I29" s="204"/>
      <c r="J29" s="204"/>
      <c r="K29" s="205"/>
    </row>
    <row r="30" spans="1:11" ht="12.95" customHeight="1">
      <c r="A30" s="193"/>
      <c r="B30" s="195"/>
      <c r="C30" s="197"/>
      <c r="D30" s="199"/>
      <c r="E30" s="7" t="s">
        <v>97</v>
      </c>
      <c r="F30" s="8" t="s">
        <v>96</v>
      </c>
      <c r="G30" s="9">
        <v>98136150</v>
      </c>
      <c r="H30" s="203"/>
      <c r="I30" s="204"/>
      <c r="J30" s="204"/>
      <c r="K30" s="205"/>
    </row>
    <row r="31" spans="1:11" ht="12.95" customHeight="1">
      <c r="A31" s="193"/>
      <c r="B31" s="195"/>
      <c r="C31" s="197"/>
      <c r="D31" s="199"/>
      <c r="E31" s="7" t="s">
        <v>98</v>
      </c>
      <c r="F31" s="8" t="s">
        <v>96</v>
      </c>
      <c r="G31" s="9">
        <v>0</v>
      </c>
      <c r="H31" s="203"/>
      <c r="I31" s="204"/>
      <c r="J31" s="204"/>
      <c r="K31" s="205"/>
    </row>
    <row r="32" spans="1:11" ht="12.95" customHeight="1">
      <c r="A32" s="193"/>
      <c r="B32" s="195"/>
      <c r="C32" s="197"/>
      <c r="D32" s="199"/>
      <c r="E32" s="7" t="s">
        <v>99</v>
      </c>
      <c r="F32" s="8" t="s">
        <v>96</v>
      </c>
      <c r="G32" s="9">
        <v>0</v>
      </c>
      <c r="H32" s="203"/>
      <c r="I32" s="204"/>
      <c r="J32" s="204"/>
      <c r="K32" s="205"/>
    </row>
    <row r="33" spans="1:11" ht="12.95" customHeight="1">
      <c r="A33" s="193"/>
      <c r="B33" s="195"/>
      <c r="C33" s="208"/>
      <c r="D33" s="209"/>
      <c r="E33" s="12" t="s">
        <v>100</v>
      </c>
      <c r="F33" s="13" t="s">
        <v>96</v>
      </c>
      <c r="G33" s="14">
        <v>0</v>
      </c>
      <c r="H33" s="210"/>
      <c r="I33" s="211"/>
      <c r="J33" s="75" t="s">
        <v>101</v>
      </c>
      <c r="K33" s="76">
        <v>145</v>
      </c>
    </row>
    <row r="34" spans="1:11" ht="12.95" customHeight="1">
      <c r="A34" s="193"/>
      <c r="B34" s="195"/>
      <c r="C34" s="196" t="s">
        <v>108</v>
      </c>
      <c r="D34" s="198" t="s">
        <v>716</v>
      </c>
      <c r="E34" s="3" t="s">
        <v>5</v>
      </c>
      <c r="F34" s="4" t="s">
        <v>93</v>
      </c>
      <c r="G34" s="5">
        <v>52821000</v>
      </c>
      <c r="H34" s="200" t="s">
        <v>717</v>
      </c>
      <c r="I34" s="201"/>
      <c r="J34" s="201"/>
      <c r="K34" s="202"/>
    </row>
    <row r="35" spans="1:11" ht="12.95" customHeight="1">
      <c r="A35" s="193"/>
      <c r="B35" s="195"/>
      <c r="C35" s="197"/>
      <c r="D35" s="199"/>
      <c r="E35" s="7" t="s">
        <v>95</v>
      </c>
      <c r="F35" s="8" t="s">
        <v>96</v>
      </c>
      <c r="G35" s="9">
        <v>50777700</v>
      </c>
      <c r="H35" s="203"/>
      <c r="I35" s="204"/>
      <c r="J35" s="204"/>
      <c r="K35" s="205"/>
    </row>
    <row r="36" spans="1:11" ht="12.95" customHeight="1">
      <c r="A36" s="193"/>
      <c r="B36" s="195"/>
      <c r="C36" s="197"/>
      <c r="D36" s="199"/>
      <c r="E36" s="7" t="s">
        <v>97</v>
      </c>
      <c r="F36" s="8" t="s">
        <v>96</v>
      </c>
      <c r="G36" s="9">
        <v>50777700</v>
      </c>
      <c r="H36" s="203"/>
      <c r="I36" s="204"/>
      <c r="J36" s="204"/>
      <c r="K36" s="205"/>
    </row>
    <row r="37" spans="1:11" ht="12.95" customHeight="1">
      <c r="A37" s="193"/>
      <c r="B37" s="195"/>
      <c r="C37" s="197"/>
      <c r="D37" s="199"/>
      <c r="E37" s="7" t="s">
        <v>98</v>
      </c>
      <c r="F37" s="8" t="s">
        <v>96</v>
      </c>
      <c r="G37" s="9">
        <v>0</v>
      </c>
      <c r="H37" s="203"/>
      <c r="I37" s="204"/>
      <c r="J37" s="204"/>
      <c r="K37" s="205"/>
    </row>
    <row r="38" spans="1:11" ht="12.95" customHeight="1">
      <c r="A38" s="193"/>
      <c r="B38" s="195"/>
      <c r="C38" s="197"/>
      <c r="D38" s="199"/>
      <c r="E38" s="7" t="s">
        <v>99</v>
      </c>
      <c r="F38" s="8" t="s">
        <v>96</v>
      </c>
      <c r="G38" s="9">
        <v>0</v>
      </c>
      <c r="H38" s="203"/>
      <c r="I38" s="204"/>
      <c r="J38" s="204"/>
      <c r="K38" s="205"/>
    </row>
    <row r="39" spans="1:11" ht="12.95" customHeight="1">
      <c r="A39" s="193"/>
      <c r="B39" s="195"/>
      <c r="C39" s="208"/>
      <c r="D39" s="209"/>
      <c r="E39" s="12" t="s">
        <v>100</v>
      </c>
      <c r="F39" s="13" t="s">
        <v>96</v>
      </c>
      <c r="G39" s="14">
        <v>0</v>
      </c>
      <c r="H39" s="210"/>
      <c r="I39" s="211"/>
      <c r="J39" s="75" t="s">
        <v>101</v>
      </c>
      <c r="K39" s="76">
        <v>145</v>
      </c>
    </row>
    <row r="40" spans="1:11" ht="12.95" customHeight="1">
      <c r="A40" s="193"/>
      <c r="B40" s="195"/>
      <c r="C40" s="196" t="s">
        <v>110</v>
      </c>
      <c r="D40" s="198" t="s">
        <v>718</v>
      </c>
      <c r="E40" s="3" t="s">
        <v>5</v>
      </c>
      <c r="F40" s="4" t="s">
        <v>93</v>
      </c>
      <c r="G40" s="5">
        <v>1000</v>
      </c>
      <c r="H40" s="200" t="s">
        <v>90</v>
      </c>
      <c r="I40" s="201"/>
      <c r="J40" s="201"/>
      <c r="K40" s="202"/>
    </row>
    <row r="41" spans="1:11" ht="12.95" customHeight="1">
      <c r="A41" s="193"/>
      <c r="B41" s="195"/>
      <c r="C41" s="197"/>
      <c r="D41" s="199"/>
      <c r="E41" s="7" t="s">
        <v>95</v>
      </c>
      <c r="F41" s="8" t="s">
        <v>96</v>
      </c>
      <c r="G41" s="9">
        <v>0</v>
      </c>
      <c r="H41" s="203"/>
      <c r="I41" s="204"/>
      <c r="J41" s="204"/>
      <c r="K41" s="205"/>
    </row>
    <row r="42" spans="1:11" ht="12.95" customHeight="1">
      <c r="A42" s="193"/>
      <c r="B42" s="195"/>
      <c r="C42" s="197"/>
      <c r="D42" s="199"/>
      <c r="E42" s="7" t="s">
        <v>97</v>
      </c>
      <c r="F42" s="8" t="s">
        <v>96</v>
      </c>
      <c r="G42" s="9">
        <v>0</v>
      </c>
      <c r="H42" s="203"/>
      <c r="I42" s="204"/>
      <c r="J42" s="204"/>
      <c r="K42" s="205"/>
    </row>
    <row r="43" spans="1:11" ht="12.95" customHeight="1">
      <c r="A43" s="193"/>
      <c r="B43" s="195"/>
      <c r="C43" s="197"/>
      <c r="D43" s="199"/>
      <c r="E43" s="7" t="s">
        <v>98</v>
      </c>
      <c r="F43" s="8" t="s">
        <v>96</v>
      </c>
      <c r="G43" s="9">
        <v>0</v>
      </c>
      <c r="H43" s="203"/>
      <c r="I43" s="204"/>
      <c r="J43" s="204"/>
      <c r="K43" s="205"/>
    </row>
    <row r="44" spans="1:11" ht="12.95" customHeight="1">
      <c r="A44" s="193"/>
      <c r="B44" s="195"/>
      <c r="C44" s="197"/>
      <c r="D44" s="199"/>
      <c r="E44" s="7" t="s">
        <v>99</v>
      </c>
      <c r="F44" s="8" t="s">
        <v>96</v>
      </c>
      <c r="G44" s="9">
        <v>0</v>
      </c>
      <c r="H44" s="203"/>
      <c r="I44" s="204"/>
      <c r="J44" s="204"/>
      <c r="K44" s="205"/>
    </row>
    <row r="45" spans="1:11" ht="12.95" customHeight="1">
      <c r="A45" s="193"/>
      <c r="B45" s="195"/>
      <c r="C45" s="208"/>
      <c r="D45" s="209"/>
      <c r="E45" s="12" t="s">
        <v>100</v>
      </c>
      <c r="F45" s="13" t="s">
        <v>96</v>
      </c>
      <c r="G45" s="14">
        <v>0</v>
      </c>
      <c r="H45" s="210"/>
      <c r="I45" s="211"/>
      <c r="J45" s="75" t="s">
        <v>101</v>
      </c>
      <c r="K45" s="76">
        <v>145</v>
      </c>
    </row>
    <row r="46" spans="1:11" ht="12.95" customHeight="1">
      <c r="A46" s="193"/>
      <c r="B46" s="195"/>
      <c r="C46" s="196" t="s">
        <v>1251</v>
      </c>
      <c r="D46" s="198" t="s">
        <v>561</v>
      </c>
      <c r="E46" s="3" t="s">
        <v>5</v>
      </c>
      <c r="F46" s="4" t="s">
        <v>93</v>
      </c>
      <c r="G46" s="5">
        <v>2265874000</v>
      </c>
      <c r="H46" s="200" t="s">
        <v>719</v>
      </c>
      <c r="I46" s="201"/>
      <c r="J46" s="201"/>
      <c r="K46" s="202"/>
    </row>
    <row r="47" spans="1:11" ht="12.95" customHeight="1">
      <c r="A47" s="193"/>
      <c r="B47" s="195"/>
      <c r="C47" s="197"/>
      <c r="D47" s="199"/>
      <c r="E47" s="7" t="s">
        <v>95</v>
      </c>
      <c r="F47" s="8" t="s">
        <v>96</v>
      </c>
      <c r="G47" s="9">
        <v>2187853791</v>
      </c>
      <c r="H47" s="203"/>
      <c r="I47" s="204"/>
      <c r="J47" s="204"/>
      <c r="K47" s="205"/>
    </row>
    <row r="48" spans="1:11" ht="12.95" customHeight="1">
      <c r="A48" s="193"/>
      <c r="B48" s="195"/>
      <c r="C48" s="197"/>
      <c r="D48" s="199"/>
      <c r="E48" s="7" t="s">
        <v>97</v>
      </c>
      <c r="F48" s="8" t="s">
        <v>96</v>
      </c>
      <c r="G48" s="9">
        <v>2187853791</v>
      </c>
      <c r="H48" s="203"/>
      <c r="I48" s="204"/>
      <c r="J48" s="204"/>
      <c r="K48" s="205"/>
    </row>
    <row r="49" spans="1:11" ht="12.95" customHeight="1">
      <c r="A49" s="193"/>
      <c r="B49" s="195"/>
      <c r="C49" s="197"/>
      <c r="D49" s="199"/>
      <c r="E49" s="7" t="s">
        <v>98</v>
      </c>
      <c r="F49" s="8" t="s">
        <v>96</v>
      </c>
      <c r="G49" s="9">
        <v>0</v>
      </c>
      <c r="H49" s="203"/>
      <c r="I49" s="204"/>
      <c r="J49" s="204"/>
      <c r="K49" s="205"/>
    </row>
    <row r="50" spans="1:11" ht="12.95" customHeight="1">
      <c r="A50" s="193"/>
      <c r="B50" s="195"/>
      <c r="C50" s="197"/>
      <c r="D50" s="199"/>
      <c r="E50" s="7" t="s">
        <v>99</v>
      </c>
      <c r="F50" s="8" t="s">
        <v>96</v>
      </c>
      <c r="G50" s="9">
        <v>0</v>
      </c>
      <c r="H50" s="203"/>
      <c r="I50" s="204"/>
      <c r="J50" s="204"/>
      <c r="K50" s="205"/>
    </row>
    <row r="51" spans="1:11" ht="12.95" customHeight="1">
      <c r="A51" s="193"/>
      <c r="B51" s="195"/>
      <c r="C51" s="208"/>
      <c r="D51" s="209"/>
      <c r="E51" s="12" t="s">
        <v>100</v>
      </c>
      <c r="F51" s="13" t="s">
        <v>96</v>
      </c>
      <c r="G51" s="14">
        <v>0</v>
      </c>
      <c r="H51" s="210"/>
      <c r="I51" s="211"/>
      <c r="J51" s="75" t="s">
        <v>101</v>
      </c>
      <c r="K51" s="76">
        <v>145</v>
      </c>
    </row>
    <row r="52" spans="1:11" ht="12.95" customHeight="1">
      <c r="A52" s="193"/>
      <c r="B52" s="195"/>
      <c r="C52" s="196" t="s">
        <v>1217</v>
      </c>
      <c r="D52" s="198" t="s">
        <v>563</v>
      </c>
      <c r="E52" s="3" t="s">
        <v>5</v>
      </c>
      <c r="F52" s="4" t="s">
        <v>93</v>
      </c>
      <c r="G52" s="5">
        <v>174285000</v>
      </c>
      <c r="H52" s="200" t="s">
        <v>720</v>
      </c>
      <c r="I52" s="201"/>
      <c r="J52" s="201"/>
      <c r="K52" s="202"/>
    </row>
    <row r="53" spans="1:11" ht="12.95" customHeight="1">
      <c r="A53" s="193"/>
      <c r="B53" s="195"/>
      <c r="C53" s="197"/>
      <c r="D53" s="199"/>
      <c r="E53" s="7" t="s">
        <v>95</v>
      </c>
      <c r="F53" s="8" t="s">
        <v>96</v>
      </c>
      <c r="G53" s="9">
        <v>174796570</v>
      </c>
      <c r="H53" s="203"/>
      <c r="I53" s="204"/>
      <c r="J53" s="204"/>
      <c r="K53" s="205"/>
    </row>
    <row r="54" spans="1:11" ht="12.95" customHeight="1">
      <c r="A54" s="193"/>
      <c r="B54" s="195"/>
      <c r="C54" s="197"/>
      <c r="D54" s="199"/>
      <c r="E54" s="7" t="s">
        <v>97</v>
      </c>
      <c r="F54" s="8" t="s">
        <v>96</v>
      </c>
      <c r="G54" s="9">
        <v>174796570</v>
      </c>
      <c r="H54" s="203"/>
      <c r="I54" s="204"/>
      <c r="J54" s="204"/>
      <c r="K54" s="205"/>
    </row>
    <row r="55" spans="1:11" ht="12.95" customHeight="1">
      <c r="A55" s="193"/>
      <c r="B55" s="195"/>
      <c r="C55" s="197"/>
      <c r="D55" s="199"/>
      <c r="E55" s="7" t="s">
        <v>98</v>
      </c>
      <c r="F55" s="8" t="s">
        <v>96</v>
      </c>
      <c r="G55" s="9">
        <v>0</v>
      </c>
      <c r="H55" s="203"/>
      <c r="I55" s="204"/>
      <c r="J55" s="204"/>
      <c r="K55" s="205"/>
    </row>
    <row r="56" spans="1:11" ht="12.95" customHeight="1">
      <c r="A56" s="193"/>
      <c r="B56" s="195"/>
      <c r="C56" s="197"/>
      <c r="D56" s="199"/>
      <c r="E56" s="7" t="s">
        <v>99</v>
      </c>
      <c r="F56" s="8" t="s">
        <v>96</v>
      </c>
      <c r="G56" s="9">
        <v>0</v>
      </c>
      <c r="H56" s="203"/>
      <c r="I56" s="204"/>
      <c r="J56" s="204"/>
      <c r="K56" s="205"/>
    </row>
    <row r="57" spans="1:11" ht="12.95" customHeight="1">
      <c r="A57" s="193"/>
      <c r="B57" s="195"/>
      <c r="C57" s="208"/>
      <c r="D57" s="209"/>
      <c r="E57" s="12" t="s">
        <v>100</v>
      </c>
      <c r="F57" s="13" t="s">
        <v>96</v>
      </c>
      <c r="G57" s="14">
        <v>0</v>
      </c>
      <c r="H57" s="210"/>
      <c r="I57" s="211"/>
      <c r="J57" s="75" t="s">
        <v>101</v>
      </c>
      <c r="K57" s="76">
        <v>145</v>
      </c>
    </row>
    <row r="58" spans="1:11" ht="12.95" customHeight="1">
      <c r="A58" s="193"/>
      <c r="B58" s="195"/>
      <c r="C58" s="196" t="s">
        <v>457</v>
      </c>
      <c r="D58" s="198" t="s">
        <v>565</v>
      </c>
      <c r="E58" s="3" t="s">
        <v>5</v>
      </c>
      <c r="F58" s="4" t="s">
        <v>93</v>
      </c>
      <c r="G58" s="5">
        <v>519773000</v>
      </c>
      <c r="H58" s="200" t="s">
        <v>721</v>
      </c>
      <c r="I58" s="201"/>
      <c r="J58" s="201"/>
      <c r="K58" s="202"/>
    </row>
    <row r="59" spans="1:11" ht="12.95" customHeight="1">
      <c r="A59" s="193"/>
      <c r="B59" s="195"/>
      <c r="C59" s="197"/>
      <c r="D59" s="199"/>
      <c r="E59" s="7" t="s">
        <v>95</v>
      </c>
      <c r="F59" s="8" t="s">
        <v>96</v>
      </c>
      <c r="G59" s="9">
        <v>511378838</v>
      </c>
      <c r="H59" s="203"/>
      <c r="I59" s="204"/>
      <c r="J59" s="204"/>
      <c r="K59" s="205"/>
    </row>
    <row r="60" spans="1:11" ht="12.95" customHeight="1">
      <c r="A60" s="193"/>
      <c r="B60" s="195"/>
      <c r="C60" s="197"/>
      <c r="D60" s="199"/>
      <c r="E60" s="7" t="s">
        <v>97</v>
      </c>
      <c r="F60" s="8" t="s">
        <v>96</v>
      </c>
      <c r="G60" s="9">
        <v>511378838</v>
      </c>
      <c r="H60" s="203"/>
      <c r="I60" s="204"/>
      <c r="J60" s="204"/>
      <c r="K60" s="205"/>
    </row>
    <row r="61" spans="1:11" ht="12.95" customHeight="1">
      <c r="A61" s="193"/>
      <c r="B61" s="195"/>
      <c r="C61" s="197"/>
      <c r="D61" s="199"/>
      <c r="E61" s="7" t="s">
        <v>98</v>
      </c>
      <c r="F61" s="8" t="s">
        <v>96</v>
      </c>
      <c r="G61" s="9">
        <v>0</v>
      </c>
      <c r="H61" s="203"/>
      <c r="I61" s="204"/>
      <c r="J61" s="204"/>
      <c r="K61" s="205"/>
    </row>
    <row r="62" spans="1:11" ht="12.95" customHeight="1">
      <c r="A62" s="193"/>
      <c r="B62" s="195"/>
      <c r="C62" s="197"/>
      <c r="D62" s="199"/>
      <c r="E62" s="7" t="s">
        <v>99</v>
      </c>
      <c r="F62" s="8" t="s">
        <v>96</v>
      </c>
      <c r="G62" s="9">
        <v>0</v>
      </c>
      <c r="H62" s="203"/>
      <c r="I62" s="204"/>
      <c r="J62" s="204"/>
      <c r="K62" s="205"/>
    </row>
    <row r="63" spans="1:11" ht="12.95" customHeight="1">
      <c r="A63" s="193"/>
      <c r="B63" s="195"/>
      <c r="C63" s="208"/>
      <c r="D63" s="209"/>
      <c r="E63" s="12" t="s">
        <v>100</v>
      </c>
      <c r="F63" s="13" t="s">
        <v>96</v>
      </c>
      <c r="G63" s="14">
        <v>0</v>
      </c>
      <c r="H63" s="210"/>
      <c r="I63" s="211"/>
      <c r="J63" s="75" t="s">
        <v>101</v>
      </c>
      <c r="K63" s="76">
        <v>145</v>
      </c>
    </row>
    <row r="64" spans="1:11" ht="12.95" customHeight="1">
      <c r="A64" s="193"/>
      <c r="B64" s="195"/>
      <c r="C64" s="196" t="s">
        <v>1212</v>
      </c>
      <c r="D64" s="198" t="s">
        <v>567</v>
      </c>
      <c r="E64" s="3" t="s">
        <v>5</v>
      </c>
      <c r="F64" s="4" t="s">
        <v>93</v>
      </c>
      <c r="G64" s="5">
        <v>32106000</v>
      </c>
      <c r="H64" s="200" t="s">
        <v>722</v>
      </c>
      <c r="I64" s="201"/>
      <c r="J64" s="201"/>
      <c r="K64" s="202"/>
    </row>
    <row r="65" spans="1:11" ht="12.95" customHeight="1">
      <c r="A65" s="193"/>
      <c r="B65" s="195"/>
      <c r="C65" s="197"/>
      <c r="D65" s="199"/>
      <c r="E65" s="7" t="s">
        <v>95</v>
      </c>
      <c r="F65" s="8" t="s">
        <v>96</v>
      </c>
      <c r="G65" s="9">
        <v>25150490</v>
      </c>
      <c r="H65" s="203"/>
      <c r="I65" s="204"/>
      <c r="J65" s="204"/>
      <c r="K65" s="205"/>
    </row>
    <row r="66" spans="1:11" ht="12.95" customHeight="1">
      <c r="A66" s="193"/>
      <c r="B66" s="195"/>
      <c r="C66" s="197"/>
      <c r="D66" s="199"/>
      <c r="E66" s="7" t="s">
        <v>97</v>
      </c>
      <c r="F66" s="8" t="s">
        <v>96</v>
      </c>
      <c r="G66" s="9">
        <v>25150490</v>
      </c>
      <c r="H66" s="203"/>
      <c r="I66" s="204"/>
      <c r="J66" s="204"/>
      <c r="K66" s="205"/>
    </row>
    <row r="67" spans="1:11" ht="12.95" customHeight="1">
      <c r="A67" s="193"/>
      <c r="B67" s="195"/>
      <c r="C67" s="197"/>
      <c r="D67" s="199"/>
      <c r="E67" s="7" t="s">
        <v>98</v>
      </c>
      <c r="F67" s="8" t="s">
        <v>96</v>
      </c>
      <c r="G67" s="9">
        <v>0</v>
      </c>
      <c r="H67" s="203"/>
      <c r="I67" s="204"/>
      <c r="J67" s="204"/>
      <c r="K67" s="205"/>
    </row>
    <row r="68" spans="1:11" ht="12.95" customHeight="1">
      <c r="A68" s="193"/>
      <c r="B68" s="195"/>
      <c r="C68" s="197"/>
      <c r="D68" s="199"/>
      <c r="E68" s="7" t="s">
        <v>99</v>
      </c>
      <c r="F68" s="8" t="s">
        <v>96</v>
      </c>
      <c r="G68" s="9">
        <v>0</v>
      </c>
      <c r="H68" s="203"/>
      <c r="I68" s="204"/>
      <c r="J68" s="204"/>
      <c r="K68" s="205"/>
    </row>
    <row r="69" spans="1:11" ht="12.95" customHeight="1">
      <c r="A69" s="193"/>
      <c r="B69" s="195"/>
      <c r="C69" s="208"/>
      <c r="D69" s="209"/>
      <c r="E69" s="12" t="s">
        <v>100</v>
      </c>
      <c r="F69" s="13" t="s">
        <v>96</v>
      </c>
      <c r="G69" s="14">
        <v>0</v>
      </c>
      <c r="H69" s="210"/>
      <c r="I69" s="211"/>
      <c r="J69" s="75" t="s">
        <v>101</v>
      </c>
      <c r="K69" s="76">
        <v>147</v>
      </c>
    </row>
    <row r="70" spans="1:11" ht="12.95" customHeight="1">
      <c r="A70" s="193"/>
      <c r="B70" s="195"/>
      <c r="C70" s="196" t="s">
        <v>1220</v>
      </c>
      <c r="D70" s="198" t="s">
        <v>571</v>
      </c>
      <c r="E70" s="3" t="s">
        <v>5</v>
      </c>
      <c r="F70" s="4" t="s">
        <v>93</v>
      </c>
      <c r="G70" s="5">
        <v>941833000</v>
      </c>
      <c r="H70" s="200" t="s">
        <v>723</v>
      </c>
      <c r="I70" s="201"/>
      <c r="J70" s="201"/>
      <c r="K70" s="202"/>
    </row>
    <row r="71" spans="1:11" ht="12.95" customHeight="1">
      <c r="A71" s="193"/>
      <c r="B71" s="195"/>
      <c r="C71" s="197"/>
      <c r="D71" s="199"/>
      <c r="E71" s="7" t="s">
        <v>95</v>
      </c>
      <c r="F71" s="8" t="s">
        <v>96</v>
      </c>
      <c r="G71" s="9">
        <v>879789777</v>
      </c>
      <c r="H71" s="203"/>
      <c r="I71" s="204"/>
      <c r="J71" s="204"/>
      <c r="K71" s="205"/>
    </row>
    <row r="72" spans="1:11" ht="12.95" customHeight="1">
      <c r="A72" s="193"/>
      <c r="B72" s="195"/>
      <c r="C72" s="197"/>
      <c r="D72" s="199"/>
      <c r="E72" s="7" t="s">
        <v>97</v>
      </c>
      <c r="F72" s="8" t="s">
        <v>96</v>
      </c>
      <c r="G72" s="9">
        <v>879789777</v>
      </c>
      <c r="H72" s="203"/>
      <c r="I72" s="204"/>
      <c r="J72" s="204"/>
      <c r="K72" s="205"/>
    </row>
    <row r="73" spans="1:11" ht="12.95" customHeight="1">
      <c r="A73" s="193"/>
      <c r="B73" s="195"/>
      <c r="C73" s="197"/>
      <c r="D73" s="199"/>
      <c r="E73" s="7" t="s">
        <v>98</v>
      </c>
      <c r="F73" s="8" t="s">
        <v>96</v>
      </c>
      <c r="G73" s="9">
        <v>0</v>
      </c>
      <c r="H73" s="203"/>
      <c r="I73" s="204"/>
      <c r="J73" s="204"/>
      <c r="K73" s="205"/>
    </row>
    <row r="74" spans="1:11" ht="12.95" customHeight="1">
      <c r="A74" s="193"/>
      <c r="B74" s="195"/>
      <c r="C74" s="197"/>
      <c r="D74" s="199"/>
      <c r="E74" s="7" t="s">
        <v>99</v>
      </c>
      <c r="F74" s="8" t="s">
        <v>96</v>
      </c>
      <c r="G74" s="9">
        <v>0</v>
      </c>
      <c r="H74" s="203"/>
      <c r="I74" s="204"/>
      <c r="J74" s="204"/>
      <c r="K74" s="205"/>
    </row>
    <row r="75" spans="1:11" ht="12.95" customHeight="1">
      <c r="A75" s="193"/>
      <c r="B75" s="195"/>
      <c r="C75" s="208"/>
      <c r="D75" s="209"/>
      <c r="E75" s="12" t="s">
        <v>100</v>
      </c>
      <c r="F75" s="13" t="s">
        <v>96</v>
      </c>
      <c r="G75" s="14">
        <v>0</v>
      </c>
      <c r="H75" s="210"/>
      <c r="I75" s="211"/>
      <c r="J75" s="75" t="s">
        <v>101</v>
      </c>
      <c r="K75" s="76">
        <v>147</v>
      </c>
    </row>
    <row r="76" spans="1:11" ht="12.95" customHeight="1">
      <c r="A76" s="193"/>
      <c r="B76" s="195"/>
      <c r="C76" s="196" t="s">
        <v>1242</v>
      </c>
      <c r="D76" s="198" t="s">
        <v>724</v>
      </c>
      <c r="E76" s="3" t="s">
        <v>5</v>
      </c>
      <c r="F76" s="4" t="s">
        <v>93</v>
      </c>
      <c r="G76" s="5">
        <v>6152000</v>
      </c>
      <c r="H76" s="200" t="s">
        <v>1339</v>
      </c>
      <c r="I76" s="201"/>
      <c r="J76" s="201"/>
      <c r="K76" s="202"/>
    </row>
    <row r="77" spans="1:11" ht="12.95" customHeight="1">
      <c r="A77" s="193"/>
      <c r="B77" s="195"/>
      <c r="C77" s="197"/>
      <c r="D77" s="199"/>
      <c r="E77" s="7" t="s">
        <v>95</v>
      </c>
      <c r="F77" s="8" t="s">
        <v>96</v>
      </c>
      <c r="G77" s="9">
        <v>5523197</v>
      </c>
      <c r="H77" s="203"/>
      <c r="I77" s="204"/>
      <c r="J77" s="204"/>
      <c r="K77" s="205"/>
    </row>
    <row r="78" spans="1:11" ht="12.95" customHeight="1">
      <c r="A78" s="193"/>
      <c r="B78" s="195"/>
      <c r="C78" s="197"/>
      <c r="D78" s="199"/>
      <c r="E78" s="7" t="s">
        <v>97</v>
      </c>
      <c r="F78" s="8" t="s">
        <v>96</v>
      </c>
      <c r="G78" s="9">
        <v>5523197</v>
      </c>
      <c r="H78" s="203"/>
      <c r="I78" s="204"/>
      <c r="J78" s="204"/>
      <c r="K78" s="205"/>
    </row>
    <row r="79" spans="1:11" ht="12.95" customHeight="1">
      <c r="A79" s="193"/>
      <c r="B79" s="195"/>
      <c r="C79" s="197"/>
      <c r="D79" s="199"/>
      <c r="E79" s="7" t="s">
        <v>98</v>
      </c>
      <c r="F79" s="8" t="s">
        <v>96</v>
      </c>
      <c r="G79" s="9">
        <v>0</v>
      </c>
      <c r="H79" s="203"/>
      <c r="I79" s="204"/>
      <c r="J79" s="204"/>
      <c r="K79" s="205"/>
    </row>
    <row r="80" spans="1:11" ht="12.95" customHeight="1">
      <c r="A80" s="193"/>
      <c r="B80" s="195"/>
      <c r="C80" s="197"/>
      <c r="D80" s="199"/>
      <c r="E80" s="7" t="s">
        <v>99</v>
      </c>
      <c r="F80" s="8" t="s">
        <v>96</v>
      </c>
      <c r="G80" s="9">
        <v>0</v>
      </c>
      <c r="H80" s="203"/>
      <c r="I80" s="204"/>
      <c r="J80" s="204"/>
      <c r="K80" s="205"/>
    </row>
    <row r="81" spans="1:11" ht="12.95" customHeight="1">
      <c r="A81" s="193"/>
      <c r="B81" s="195"/>
      <c r="C81" s="208"/>
      <c r="D81" s="209"/>
      <c r="E81" s="12" t="s">
        <v>100</v>
      </c>
      <c r="F81" s="13" t="s">
        <v>96</v>
      </c>
      <c r="G81" s="14">
        <v>0</v>
      </c>
      <c r="H81" s="210"/>
      <c r="I81" s="211"/>
      <c r="J81" s="75" t="s">
        <v>101</v>
      </c>
      <c r="K81" s="76">
        <v>147</v>
      </c>
    </row>
    <row r="82" spans="1:11" ht="12.95" customHeight="1">
      <c r="A82" s="193"/>
      <c r="B82" s="195"/>
      <c r="C82" s="196" t="s">
        <v>1224</v>
      </c>
      <c r="D82" s="198" t="s">
        <v>725</v>
      </c>
      <c r="E82" s="3" t="s">
        <v>5</v>
      </c>
      <c r="F82" s="4" t="s">
        <v>93</v>
      </c>
      <c r="G82" s="5">
        <v>4001908000</v>
      </c>
      <c r="H82" s="200" t="s">
        <v>726</v>
      </c>
      <c r="I82" s="201"/>
      <c r="J82" s="201"/>
      <c r="K82" s="202"/>
    </row>
    <row r="83" spans="1:11" ht="12.95" customHeight="1">
      <c r="A83" s="193"/>
      <c r="B83" s="195"/>
      <c r="C83" s="197"/>
      <c r="D83" s="199"/>
      <c r="E83" s="7" t="s">
        <v>95</v>
      </c>
      <c r="F83" s="8" t="s">
        <v>96</v>
      </c>
      <c r="G83" s="9">
        <v>4157551245</v>
      </c>
      <c r="H83" s="203"/>
      <c r="I83" s="204"/>
      <c r="J83" s="204"/>
      <c r="K83" s="205"/>
    </row>
    <row r="84" spans="1:11" ht="12.95" customHeight="1">
      <c r="A84" s="193"/>
      <c r="B84" s="195"/>
      <c r="C84" s="197"/>
      <c r="D84" s="199"/>
      <c r="E84" s="7" t="s">
        <v>97</v>
      </c>
      <c r="F84" s="8" t="s">
        <v>96</v>
      </c>
      <c r="G84" s="9">
        <v>4157551245</v>
      </c>
      <c r="H84" s="203"/>
      <c r="I84" s="204"/>
      <c r="J84" s="204"/>
      <c r="K84" s="205"/>
    </row>
    <row r="85" spans="1:11" ht="12.95" customHeight="1">
      <c r="A85" s="193"/>
      <c r="B85" s="195"/>
      <c r="C85" s="197"/>
      <c r="D85" s="199"/>
      <c r="E85" s="7" t="s">
        <v>98</v>
      </c>
      <c r="F85" s="8" t="s">
        <v>96</v>
      </c>
      <c r="G85" s="9">
        <v>0</v>
      </c>
      <c r="H85" s="203"/>
      <c r="I85" s="204"/>
      <c r="J85" s="204"/>
      <c r="K85" s="205"/>
    </row>
    <row r="86" spans="1:11" ht="12.95" customHeight="1">
      <c r="A86" s="193"/>
      <c r="B86" s="195"/>
      <c r="C86" s="197"/>
      <c r="D86" s="199"/>
      <c r="E86" s="7" t="s">
        <v>99</v>
      </c>
      <c r="F86" s="8" t="s">
        <v>96</v>
      </c>
      <c r="G86" s="9">
        <v>0</v>
      </c>
      <c r="H86" s="203"/>
      <c r="I86" s="204"/>
      <c r="J86" s="204"/>
      <c r="K86" s="205"/>
    </row>
    <row r="87" spans="1:11" ht="12.95" customHeight="1">
      <c r="A87" s="193"/>
      <c r="B87" s="195"/>
      <c r="C87" s="208"/>
      <c r="D87" s="209"/>
      <c r="E87" s="12" t="s">
        <v>100</v>
      </c>
      <c r="F87" s="13" t="s">
        <v>96</v>
      </c>
      <c r="G87" s="14">
        <v>0</v>
      </c>
      <c r="H87" s="210"/>
      <c r="I87" s="211"/>
      <c r="J87" s="75" t="s">
        <v>101</v>
      </c>
      <c r="K87" s="76">
        <v>147</v>
      </c>
    </row>
    <row r="88" spans="1:11" ht="12.95" customHeight="1">
      <c r="A88" s="193"/>
      <c r="B88" s="195"/>
      <c r="C88" s="196" t="s">
        <v>1222</v>
      </c>
      <c r="D88" s="198" t="s">
        <v>727</v>
      </c>
      <c r="E88" s="3" t="s">
        <v>5</v>
      </c>
      <c r="F88" s="4" t="s">
        <v>93</v>
      </c>
      <c r="G88" s="5">
        <v>6000000</v>
      </c>
      <c r="H88" s="200" t="s">
        <v>728</v>
      </c>
      <c r="I88" s="201"/>
      <c r="J88" s="201"/>
      <c r="K88" s="202"/>
    </row>
    <row r="89" spans="1:11" ht="12.95" customHeight="1">
      <c r="A89" s="193"/>
      <c r="B89" s="195"/>
      <c r="C89" s="197"/>
      <c r="D89" s="199"/>
      <c r="E89" s="7" t="s">
        <v>95</v>
      </c>
      <c r="F89" s="8" t="s">
        <v>96</v>
      </c>
      <c r="G89" s="9">
        <v>1826170</v>
      </c>
      <c r="H89" s="203"/>
      <c r="I89" s="204"/>
      <c r="J89" s="204"/>
      <c r="K89" s="205"/>
    </row>
    <row r="90" spans="1:11" ht="12.95" customHeight="1">
      <c r="A90" s="193"/>
      <c r="B90" s="195"/>
      <c r="C90" s="197"/>
      <c r="D90" s="199"/>
      <c r="E90" s="7" t="s">
        <v>97</v>
      </c>
      <c r="F90" s="8" t="s">
        <v>96</v>
      </c>
      <c r="G90" s="9">
        <v>1826170</v>
      </c>
      <c r="H90" s="203"/>
      <c r="I90" s="204"/>
      <c r="J90" s="204"/>
      <c r="K90" s="205"/>
    </row>
    <row r="91" spans="1:11" ht="12.95" customHeight="1">
      <c r="A91" s="193"/>
      <c r="B91" s="195"/>
      <c r="C91" s="197"/>
      <c r="D91" s="199"/>
      <c r="E91" s="7" t="s">
        <v>98</v>
      </c>
      <c r="F91" s="8" t="s">
        <v>96</v>
      </c>
      <c r="G91" s="9">
        <v>0</v>
      </c>
      <c r="H91" s="203"/>
      <c r="I91" s="204"/>
      <c r="J91" s="204"/>
      <c r="K91" s="205"/>
    </row>
    <row r="92" spans="1:11" ht="12.95" customHeight="1">
      <c r="A92" s="193"/>
      <c r="B92" s="195"/>
      <c r="C92" s="197"/>
      <c r="D92" s="199"/>
      <c r="E92" s="7" t="s">
        <v>99</v>
      </c>
      <c r="F92" s="8" t="s">
        <v>96</v>
      </c>
      <c r="G92" s="9">
        <v>0</v>
      </c>
      <c r="H92" s="203"/>
      <c r="I92" s="204"/>
      <c r="J92" s="204"/>
      <c r="K92" s="205"/>
    </row>
    <row r="93" spans="1:11" ht="12.95" customHeight="1">
      <c r="A93" s="193"/>
      <c r="B93" s="195"/>
      <c r="C93" s="208"/>
      <c r="D93" s="209"/>
      <c r="E93" s="12" t="s">
        <v>100</v>
      </c>
      <c r="F93" s="13" t="s">
        <v>96</v>
      </c>
      <c r="G93" s="14">
        <v>0</v>
      </c>
      <c r="H93" s="210"/>
      <c r="I93" s="211"/>
      <c r="J93" s="75" t="s">
        <v>101</v>
      </c>
      <c r="K93" s="76">
        <v>147</v>
      </c>
    </row>
    <row r="94" spans="1:11" ht="12.95" customHeight="1">
      <c r="A94" s="193"/>
      <c r="B94" s="195"/>
      <c r="C94" s="196" t="s">
        <v>1225</v>
      </c>
      <c r="D94" s="198" t="s">
        <v>458</v>
      </c>
      <c r="E94" s="3" t="s">
        <v>5</v>
      </c>
      <c r="F94" s="4" t="s">
        <v>93</v>
      </c>
      <c r="G94" s="5">
        <v>1215000</v>
      </c>
      <c r="H94" s="200" t="s">
        <v>729</v>
      </c>
      <c r="I94" s="201"/>
      <c r="J94" s="201"/>
      <c r="K94" s="202"/>
    </row>
    <row r="95" spans="1:11" ht="12.95" customHeight="1">
      <c r="A95" s="193"/>
      <c r="B95" s="195"/>
      <c r="C95" s="197"/>
      <c r="D95" s="199"/>
      <c r="E95" s="7" t="s">
        <v>95</v>
      </c>
      <c r="F95" s="8" t="s">
        <v>96</v>
      </c>
      <c r="G95" s="9">
        <v>1945896</v>
      </c>
      <c r="H95" s="203"/>
      <c r="I95" s="204"/>
      <c r="J95" s="204"/>
      <c r="K95" s="205"/>
    </row>
    <row r="96" spans="1:11" ht="12.95" customHeight="1">
      <c r="A96" s="193"/>
      <c r="B96" s="195"/>
      <c r="C96" s="197"/>
      <c r="D96" s="199"/>
      <c r="E96" s="7" t="s">
        <v>97</v>
      </c>
      <c r="F96" s="8" t="s">
        <v>96</v>
      </c>
      <c r="G96" s="9">
        <v>1945896</v>
      </c>
      <c r="H96" s="203"/>
      <c r="I96" s="204"/>
      <c r="J96" s="204"/>
      <c r="K96" s="205"/>
    </row>
    <row r="97" spans="1:11" ht="12.95" customHeight="1">
      <c r="A97" s="193"/>
      <c r="B97" s="195"/>
      <c r="C97" s="197"/>
      <c r="D97" s="199"/>
      <c r="E97" s="7" t="s">
        <v>98</v>
      </c>
      <c r="F97" s="8" t="s">
        <v>96</v>
      </c>
      <c r="G97" s="9">
        <v>0</v>
      </c>
      <c r="H97" s="203"/>
      <c r="I97" s="204"/>
      <c r="J97" s="204"/>
      <c r="K97" s="205"/>
    </row>
    <row r="98" spans="1:11" ht="12.95" customHeight="1">
      <c r="A98" s="193"/>
      <c r="B98" s="195"/>
      <c r="C98" s="197"/>
      <c r="D98" s="199"/>
      <c r="E98" s="7" t="s">
        <v>99</v>
      </c>
      <c r="F98" s="8" t="s">
        <v>96</v>
      </c>
      <c r="G98" s="9">
        <v>0</v>
      </c>
      <c r="H98" s="203"/>
      <c r="I98" s="204"/>
      <c r="J98" s="204"/>
      <c r="K98" s="205"/>
    </row>
    <row r="99" spans="1:11" ht="12.95" customHeight="1">
      <c r="A99" s="193"/>
      <c r="B99" s="195"/>
      <c r="C99" s="208"/>
      <c r="D99" s="209"/>
      <c r="E99" s="12" t="s">
        <v>100</v>
      </c>
      <c r="F99" s="13" t="s">
        <v>96</v>
      </c>
      <c r="G99" s="14">
        <v>0</v>
      </c>
      <c r="H99" s="210"/>
      <c r="I99" s="211"/>
      <c r="J99" s="75" t="s">
        <v>101</v>
      </c>
      <c r="K99" s="76">
        <v>147</v>
      </c>
    </row>
    <row r="100" spans="1:11" ht="12.95" customHeight="1">
      <c r="A100" s="193"/>
      <c r="B100" s="195"/>
      <c r="C100" s="196" t="s">
        <v>1226</v>
      </c>
      <c r="D100" s="198" t="s">
        <v>580</v>
      </c>
      <c r="E100" s="3" t="s">
        <v>5</v>
      </c>
      <c r="F100" s="4" t="s">
        <v>93</v>
      </c>
      <c r="G100" s="5">
        <v>303457000</v>
      </c>
      <c r="H100" s="200" t="s">
        <v>730</v>
      </c>
      <c r="I100" s="201"/>
      <c r="J100" s="201"/>
      <c r="K100" s="202"/>
    </row>
    <row r="101" spans="1:11" ht="12.95" customHeight="1">
      <c r="A101" s="193"/>
      <c r="B101" s="195"/>
      <c r="C101" s="197"/>
      <c r="D101" s="199"/>
      <c r="E101" s="7" t="s">
        <v>95</v>
      </c>
      <c r="F101" s="8" t="s">
        <v>96</v>
      </c>
      <c r="G101" s="9">
        <v>274929000</v>
      </c>
      <c r="H101" s="203"/>
      <c r="I101" s="204"/>
      <c r="J101" s="204"/>
      <c r="K101" s="205"/>
    </row>
    <row r="102" spans="1:11" ht="12.95" customHeight="1">
      <c r="A102" s="193"/>
      <c r="B102" s="195"/>
      <c r="C102" s="197"/>
      <c r="D102" s="199"/>
      <c r="E102" s="7" t="s">
        <v>97</v>
      </c>
      <c r="F102" s="8" t="s">
        <v>96</v>
      </c>
      <c r="G102" s="9">
        <v>274929000</v>
      </c>
      <c r="H102" s="203"/>
      <c r="I102" s="204"/>
      <c r="J102" s="204"/>
      <c r="K102" s="205"/>
    </row>
    <row r="103" spans="1:11" ht="12.95" customHeight="1">
      <c r="A103" s="193"/>
      <c r="B103" s="195"/>
      <c r="C103" s="197"/>
      <c r="D103" s="199"/>
      <c r="E103" s="7" t="s">
        <v>98</v>
      </c>
      <c r="F103" s="8" t="s">
        <v>96</v>
      </c>
      <c r="G103" s="9">
        <v>0</v>
      </c>
      <c r="H103" s="203"/>
      <c r="I103" s="204"/>
      <c r="J103" s="204"/>
      <c r="K103" s="205"/>
    </row>
    <row r="104" spans="1:11" ht="12.95" customHeight="1">
      <c r="A104" s="193"/>
      <c r="B104" s="195"/>
      <c r="C104" s="197"/>
      <c r="D104" s="199"/>
      <c r="E104" s="7" t="s">
        <v>99</v>
      </c>
      <c r="F104" s="8" t="s">
        <v>96</v>
      </c>
      <c r="G104" s="9">
        <v>0</v>
      </c>
      <c r="H104" s="203"/>
      <c r="I104" s="204"/>
      <c r="J104" s="204"/>
      <c r="K104" s="205"/>
    </row>
    <row r="105" spans="1:11" ht="12.95" customHeight="1">
      <c r="A105" s="193"/>
      <c r="B105" s="195"/>
      <c r="C105" s="208"/>
      <c r="D105" s="209"/>
      <c r="E105" s="12" t="s">
        <v>100</v>
      </c>
      <c r="F105" s="13" t="s">
        <v>96</v>
      </c>
      <c r="G105" s="14">
        <v>0</v>
      </c>
      <c r="H105" s="210"/>
      <c r="I105" s="211"/>
      <c r="J105" s="75" t="s">
        <v>101</v>
      </c>
      <c r="K105" s="76">
        <v>147</v>
      </c>
    </row>
    <row r="106" spans="1:11" ht="12.95" customHeight="1">
      <c r="A106" s="193"/>
      <c r="B106" s="195"/>
      <c r="C106" s="196" t="s">
        <v>1227</v>
      </c>
      <c r="D106" s="198" t="s">
        <v>731</v>
      </c>
      <c r="E106" s="3" t="s">
        <v>5</v>
      </c>
      <c r="F106" s="4" t="s">
        <v>93</v>
      </c>
      <c r="G106" s="5">
        <v>13040000</v>
      </c>
      <c r="H106" s="200" t="s">
        <v>732</v>
      </c>
      <c r="I106" s="201"/>
      <c r="J106" s="201"/>
      <c r="K106" s="202"/>
    </row>
    <row r="107" spans="1:11" ht="12.95" customHeight="1">
      <c r="A107" s="193"/>
      <c r="B107" s="195"/>
      <c r="C107" s="197"/>
      <c r="D107" s="199"/>
      <c r="E107" s="7" t="s">
        <v>95</v>
      </c>
      <c r="F107" s="8" t="s">
        <v>96</v>
      </c>
      <c r="G107" s="9">
        <v>13225888</v>
      </c>
      <c r="H107" s="203"/>
      <c r="I107" s="204"/>
      <c r="J107" s="204"/>
      <c r="K107" s="205"/>
    </row>
    <row r="108" spans="1:11" ht="12.95" customHeight="1">
      <c r="A108" s="193"/>
      <c r="B108" s="195"/>
      <c r="C108" s="197"/>
      <c r="D108" s="199"/>
      <c r="E108" s="7" t="s">
        <v>97</v>
      </c>
      <c r="F108" s="8" t="s">
        <v>96</v>
      </c>
      <c r="G108" s="9">
        <v>13225888</v>
      </c>
      <c r="H108" s="203"/>
      <c r="I108" s="204"/>
      <c r="J108" s="204"/>
      <c r="K108" s="205"/>
    </row>
    <row r="109" spans="1:11" ht="12.95" customHeight="1">
      <c r="A109" s="193"/>
      <c r="B109" s="195"/>
      <c r="C109" s="197"/>
      <c r="D109" s="199"/>
      <c r="E109" s="7" t="s">
        <v>98</v>
      </c>
      <c r="F109" s="8" t="s">
        <v>96</v>
      </c>
      <c r="G109" s="9">
        <v>0</v>
      </c>
      <c r="H109" s="203"/>
      <c r="I109" s="204"/>
      <c r="J109" s="204"/>
      <c r="K109" s="205"/>
    </row>
    <row r="110" spans="1:11" ht="12.95" customHeight="1">
      <c r="A110" s="193"/>
      <c r="B110" s="195"/>
      <c r="C110" s="197"/>
      <c r="D110" s="199"/>
      <c r="E110" s="7" t="s">
        <v>99</v>
      </c>
      <c r="F110" s="8" t="s">
        <v>96</v>
      </c>
      <c r="G110" s="9">
        <v>0</v>
      </c>
      <c r="H110" s="203"/>
      <c r="I110" s="204"/>
      <c r="J110" s="204"/>
      <c r="K110" s="205"/>
    </row>
    <row r="111" spans="1:11" ht="12.95" customHeight="1">
      <c r="A111" s="193"/>
      <c r="B111" s="195"/>
      <c r="C111" s="208"/>
      <c r="D111" s="209"/>
      <c r="E111" s="12" t="s">
        <v>100</v>
      </c>
      <c r="F111" s="13" t="s">
        <v>96</v>
      </c>
      <c r="G111" s="14">
        <v>0</v>
      </c>
      <c r="H111" s="210"/>
      <c r="I111" s="211"/>
      <c r="J111" s="75" t="s">
        <v>101</v>
      </c>
      <c r="K111" s="76">
        <v>147</v>
      </c>
    </row>
    <row r="112" spans="1:11" ht="12.95" customHeight="1">
      <c r="A112" s="193"/>
      <c r="B112" s="195"/>
      <c r="C112" s="196" t="s">
        <v>1246</v>
      </c>
      <c r="D112" s="198" t="s">
        <v>590</v>
      </c>
      <c r="E112" s="3" t="s">
        <v>5</v>
      </c>
      <c r="F112" s="4" t="s">
        <v>93</v>
      </c>
      <c r="G112" s="5">
        <v>273828000</v>
      </c>
      <c r="H112" s="200" t="s">
        <v>591</v>
      </c>
      <c r="I112" s="201"/>
      <c r="J112" s="201"/>
      <c r="K112" s="202"/>
    </row>
    <row r="113" spans="1:11" ht="12.95" customHeight="1">
      <c r="A113" s="193"/>
      <c r="B113" s="195"/>
      <c r="C113" s="197"/>
      <c r="D113" s="199"/>
      <c r="E113" s="7" t="s">
        <v>95</v>
      </c>
      <c r="F113" s="8" t="s">
        <v>96</v>
      </c>
      <c r="G113" s="9">
        <v>278467080</v>
      </c>
      <c r="H113" s="203"/>
      <c r="I113" s="204"/>
      <c r="J113" s="204"/>
      <c r="K113" s="205"/>
    </row>
    <row r="114" spans="1:11" ht="12.95" customHeight="1">
      <c r="A114" s="193"/>
      <c r="B114" s="195"/>
      <c r="C114" s="197"/>
      <c r="D114" s="199"/>
      <c r="E114" s="7" t="s">
        <v>97</v>
      </c>
      <c r="F114" s="8" t="s">
        <v>96</v>
      </c>
      <c r="G114" s="9">
        <v>278467080</v>
      </c>
      <c r="H114" s="203"/>
      <c r="I114" s="204"/>
      <c r="J114" s="204"/>
      <c r="K114" s="205"/>
    </row>
    <row r="115" spans="1:11" ht="12.95" customHeight="1">
      <c r="A115" s="193"/>
      <c r="B115" s="195"/>
      <c r="C115" s="197"/>
      <c r="D115" s="199"/>
      <c r="E115" s="7" t="s">
        <v>98</v>
      </c>
      <c r="F115" s="8" t="s">
        <v>96</v>
      </c>
      <c r="G115" s="9">
        <v>0</v>
      </c>
      <c r="H115" s="203"/>
      <c r="I115" s="204"/>
      <c r="J115" s="204"/>
      <c r="K115" s="205"/>
    </row>
    <row r="116" spans="1:11" ht="12.95" customHeight="1">
      <c r="A116" s="193"/>
      <c r="B116" s="195"/>
      <c r="C116" s="197"/>
      <c r="D116" s="199"/>
      <c r="E116" s="7" t="s">
        <v>99</v>
      </c>
      <c r="F116" s="8" t="s">
        <v>96</v>
      </c>
      <c r="G116" s="9">
        <v>0</v>
      </c>
      <c r="H116" s="203"/>
      <c r="I116" s="204"/>
      <c r="J116" s="204"/>
      <c r="K116" s="205"/>
    </row>
    <row r="117" spans="1:11" ht="12.95" customHeight="1">
      <c r="A117" s="193"/>
      <c r="B117" s="195"/>
      <c r="C117" s="208"/>
      <c r="D117" s="209"/>
      <c r="E117" s="12" t="s">
        <v>100</v>
      </c>
      <c r="F117" s="13" t="s">
        <v>96</v>
      </c>
      <c r="G117" s="14">
        <v>0</v>
      </c>
      <c r="H117" s="210"/>
      <c r="I117" s="211"/>
      <c r="J117" s="75" t="s">
        <v>101</v>
      </c>
      <c r="K117" s="76">
        <v>147</v>
      </c>
    </row>
    <row r="118" spans="1:11" ht="12.95" customHeight="1">
      <c r="A118" s="193"/>
      <c r="B118" s="195"/>
      <c r="C118" s="196" t="s">
        <v>1252</v>
      </c>
      <c r="D118" s="198" t="s">
        <v>596</v>
      </c>
      <c r="E118" s="3" t="s">
        <v>5</v>
      </c>
      <c r="F118" s="4" t="s">
        <v>93</v>
      </c>
      <c r="G118" s="5">
        <v>3973000</v>
      </c>
      <c r="H118" s="200" t="s">
        <v>597</v>
      </c>
      <c r="I118" s="201"/>
      <c r="J118" s="201"/>
      <c r="K118" s="202"/>
    </row>
    <row r="119" spans="1:11" ht="12.95" customHeight="1">
      <c r="A119" s="193"/>
      <c r="B119" s="195"/>
      <c r="C119" s="197"/>
      <c r="D119" s="199"/>
      <c r="E119" s="7" t="s">
        <v>95</v>
      </c>
      <c r="F119" s="8" t="s">
        <v>96</v>
      </c>
      <c r="G119" s="9">
        <v>3974139</v>
      </c>
      <c r="H119" s="203"/>
      <c r="I119" s="204"/>
      <c r="J119" s="204"/>
      <c r="K119" s="205"/>
    </row>
    <row r="120" spans="1:11" ht="12.95" customHeight="1">
      <c r="A120" s="193"/>
      <c r="B120" s="195"/>
      <c r="C120" s="197"/>
      <c r="D120" s="199"/>
      <c r="E120" s="7" t="s">
        <v>97</v>
      </c>
      <c r="F120" s="8" t="s">
        <v>96</v>
      </c>
      <c r="G120" s="9">
        <v>3974139</v>
      </c>
      <c r="H120" s="203"/>
      <c r="I120" s="204"/>
      <c r="J120" s="204"/>
      <c r="K120" s="205"/>
    </row>
    <row r="121" spans="1:11" ht="12.95" customHeight="1">
      <c r="A121" s="193"/>
      <c r="B121" s="195"/>
      <c r="C121" s="197"/>
      <c r="D121" s="199"/>
      <c r="E121" s="7" t="s">
        <v>98</v>
      </c>
      <c r="F121" s="8" t="s">
        <v>96</v>
      </c>
      <c r="G121" s="9">
        <v>0</v>
      </c>
      <c r="H121" s="203"/>
      <c r="I121" s="204"/>
      <c r="J121" s="204"/>
      <c r="K121" s="205"/>
    </row>
    <row r="122" spans="1:11" ht="12.95" customHeight="1">
      <c r="A122" s="193"/>
      <c r="B122" s="195"/>
      <c r="C122" s="197"/>
      <c r="D122" s="199"/>
      <c r="E122" s="7" t="s">
        <v>99</v>
      </c>
      <c r="F122" s="8" t="s">
        <v>96</v>
      </c>
      <c r="G122" s="9">
        <v>0</v>
      </c>
      <c r="H122" s="203"/>
      <c r="I122" s="204"/>
      <c r="J122" s="204"/>
      <c r="K122" s="205"/>
    </row>
    <row r="123" spans="1:11" ht="12.95" customHeight="1">
      <c r="A123" s="193"/>
      <c r="B123" s="195"/>
      <c r="C123" s="208"/>
      <c r="D123" s="209"/>
      <c r="E123" s="12" t="s">
        <v>100</v>
      </c>
      <c r="F123" s="13" t="s">
        <v>96</v>
      </c>
      <c r="G123" s="14">
        <v>0</v>
      </c>
      <c r="H123" s="210"/>
      <c r="I123" s="211"/>
      <c r="J123" s="75" t="s">
        <v>101</v>
      </c>
      <c r="K123" s="76">
        <v>149</v>
      </c>
    </row>
    <row r="124" spans="1:11" ht="12.95" customHeight="1">
      <c r="A124" s="193"/>
      <c r="B124" s="195"/>
      <c r="C124" s="196" t="s">
        <v>1253</v>
      </c>
      <c r="D124" s="198" t="s">
        <v>733</v>
      </c>
      <c r="E124" s="3" t="s">
        <v>5</v>
      </c>
      <c r="F124" s="4" t="s">
        <v>93</v>
      </c>
      <c r="G124" s="5">
        <v>0</v>
      </c>
      <c r="H124" s="200" t="s">
        <v>734</v>
      </c>
      <c r="I124" s="201"/>
      <c r="J124" s="201"/>
      <c r="K124" s="202"/>
    </row>
    <row r="125" spans="1:11" ht="12.95" customHeight="1">
      <c r="A125" s="193"/>
      <c r="B125" s="195"/>
      <c r="C125" s="197"/>
      <c r="D125" s="199"/>
      <c r="E125" s="7" t="s">
        <v>95</v>
      </c>
      <c r="F125" s="8" t="s">
        <v>96</v>
      </c>
      <c r="G125" s="9">
        <v>15900</v>
      </c>
      <c r="H125" s="203"/>
      <c r="I125" s="204"/>
      <c r="J125" s="204"/>
      <c r="K125" s="205"/>
    </row>
    <row r="126" spans="1:11" ht="12.95" customHeight="1">
      <c r="A126" s="193"/>
      <c r="B126" s="195"/>
      <c r="C126" s="197"/>
      <c r="D126" s="199"/>
      <c r="E126" s="7" t="s">
        <v>97</v>
      </c>
      <c r="F126" s="8" t="s">
        <v>96</v>
      </c>
      <c r="G126" s="9">
        <v>15900</v>
      </c>
      <c r="H126" s="203"/>
      <c r="I126" s="204"/>
      <c r="J126" s="204"/>
      <c r="K126" s="205"/>
    </row>
    <row r="127" spans="1:11" ht="12.95" customHeight="1">
      <c r="A127" s="193"/>
      <c r="B127" s="195"/>
      <c r="C127" s="197"/>
      <c r="D127" s="199"/>
      <c r="E127" s="7" t="s">
        <v>98</v>
      </c>
      <c r="F127" s="8" t="s">
        <v>96</v>
      </c>
      <c r="G127" s="9">
        <v>0</v>
      </c>
      <c r="H127" s="203"/>
      <c r="I127" s="204"/>
      <c r="J127" s="204"/>
      <c r="K127" s="205"/>
    </row>
    <row r="128" spans="1:11" ht="12.95" customHeight="1">
      <c r="A128" s="193"/>
      <c r="B128" s="195"/>
      <c r="C128" s="197"/>
      <c r="D128" s="199"/>
      <c r="E128" s="7" t="s">
        <v>99</v>
      </c>
      <c r="F128" s="8" t="s">
        <v>96</v>
      </c>
      <c r="G128" s="9">
        <v>0</v>
      </c>
      <c r="H128" s="203"/>
      <c r="I128" s="204"/>
      <c r="J128" s="204"/>
      <c r="K128" s="205"/>
    </row>
    <row r="129" spans="1:11" ht="12.95" customHeight="1">
      <c r="A129" s="193"/>
      <c r="B129" s="195"/>
      <c r="C129" s="208"/>
      <c r="D129" s="209"/>
      <c r="E129" s="12" t="s">
        <v>100</v>
      </c>
      <c r="F129" s="13" t="s">
        <v>96</v>
      </c>
      <c r="G129" s="14">
        <v>0</v>
      </c>
      <c r="H129" s="210"/>
      <c r="I129" s="211"/>
      <c r="J129" s="75" t="s">
        <v>101</v>
      </c>
      <c r="K129" s="76">
        <v>149</v>
      </c>
    </row>
    <row r="130" spans="1:11" ht="12.95" customHeight="1">
      <c r="A130" s="193"/>
      <c r="B130" s="195"/>
      <c r="C130" s="196" t="s">
        <v>1254</v>
      </c>
      <c r="D130" s="198" t="s">
        <v>735</v>
      </c>
      <c r="E130" s="3" t="s">
        <v>5</v>
      </c>
      <c r="F130" s="4" t="s">
        <v>93</v>
      </c>
      <c r="G130" s="5">
        <v>2200000</v>
      </c>
      <c r="H130" s="200" t="s">
        <v>736</v>
      </c>
      <c r="I130" s="201"/>
      <c r="J130" s="201"/>
      <c r="K130" s="202"/>
    </row>
    <row r="131" spans="1:11" ht="12.95" customHeight="1">
      <c r="A131" s="193"/>
      <c r="B131" s="195"/>
      <c r="C131" s="197"/>
      <c r="D131" s="199"/>
      <c r="E131" s="7" t="s">
        <v>95</v>
      </c>
      <c r="F131" s="8" t="s">
        <v>96</v>
      </c>
      <c r="G131" s="9">
        <v>2200000</v>
      </c>
      <c r="H131" s="203"/>
      <c r="I131" s="204"/>
      <c r="J131" s="204"/>
      <c r="K131" s="205"/>
    </row>
    <row r="132" spans="1:11" ht="12.95" customHeight="1">
      <c r="A132" s="193"/>
      <c r="B132" s="195"/>
      <c r="C132" s="197"/>
      <c r="D132" s="199"/>
      <c r="E132" s="7" t="s">
        <v>97</v>
      </c>
      <c r="F132" s="8" t="s">
        <v>96</v>
      </c>
      <c r="G132" s="9">
        <v>2200000</v>
      </c>
      <c r="H132" s="203"/>
      <c r="I132" s="204"/>
      <c r="J132" s="204"/>
      <c r="K132" s="205"/>
    </row>
    <row r="133" spans="1:11" ht="12.95" customHeight="1">
      <c r="A133" s="193"/>
      <c r="B133" s="195"/>
      <c r="C133" s="197"/>
      <c r="D133" s="199"/>
      <c r="E133" s="7" t="s">
        <v>98</v>
      </c>
      <c r="F133" s="8" t="s">
        <v>96</v>
      </c>
      <c r="G133" s="9">
        <v>0</v>
      </c>
      <c r="H133" s="203"/>
      <c r="I133" s="204"/>
      <c r="J133" s="204"/>
      <c r="K133" s="205"/>
    </row>
    <row r="134" spans="1:11" ht="12.95" customHeight="1">
      <c r="A134" s="193"/>
      <c r="B134" s="195"/>
      <c r="C134" s="197"/>
      <c r="D134" s="199"/>
      <c r="E134" s="7" t="s">
        <v>99</v>
      </c>
      <c r="F134" s="8" t="s">
        <v>96</v>
      </c>
      <c r="G134" s="9">
        <v>0</v>
      </c>
      <c r="H134" s="203"/>
      <c r="I134" s="204"/>
      <c r="J134" s="204"/>
      <c r="K134" s="205"/>
    </row>
    <row r="135" spans="1:11" ht="12.95" customHeight="1">
      <c r="A135" s="193"/>
      <c r="B135" s="207"/>
      <c r="C135" s="208"/>
      <c r="D135" s="209"/>
      <c r="E135" s="12" t="s">
        <v>100</v>
      </c>
      <c r="F135" s="13" t="s">
        <v>96</v>
      </c>
      <c r="G135" s="14">
        <v>0</v>
      </c>
      <c r="H135" s="210"/>
      <c r="I135" s="211"/>
      <c r="J135" s="75" t="s">
        <v>101</v>
      </c>
      <c r="K135" s="76">
        <v>149</v>
      </c>
    </row>
    <row r="136" spans="1:11" ht="12.95" customHeight="1">
      <c r="A136" s="193"/>
      <c r="B136" s="177" t="s">
        <v>463</v>
      </c>
      <c r="C136" s="178"/>
      <c r="D136" s="178"/>
      <c r="E136" s="178"/>
      <c r="F136" s="178"/>
      <c r="G136" s="178"/>
      <c r="H136" s="186"/>
      <c r="I136" s="186"/>
      <c r="J136" s="186"/>
      <c r="K136" s="187"/>
    </row>
    <row r="137" spans="1:11" ht="12.95" customHeight="1">
      <c r="A137" s="193"/>
      <c r="B137" s="179"/>
      <c r="C137" s="180"/>
      <c r="D137" s="180"/>
      <c r="E137" s="180"/>
      <c r="F137" s="180"/>
      <c r="G137" s="180"/>
      <c r="H137" s="188"/>
      <c r="I137" s="188"/>
      <c r="J137" s="188"/>
      <c r="K137" s="189"/>
    </row>
    <row r="138" spans="1:11" ht="12.95" customHeight="1">
      <c r="A138" s="193"/>
      <c r="B138" s="181"/>
      <c r="C138" s="182"/>
      <c r="D138" s="182"/>
      <c r="E138" s="182"/>
      <c r="F138" s="182"/>
      <c r="G138" s="182"/>
      <c r="H138" s="190"/>
      <c r="I138" s="190"/>
      <c r="J138" s="190"/>
      <c r="K138" s="191"/>
    </row>
    <row r="139" spans="1:11" ht="12.95" customHeight="1">
      <c r="A139" s="193"/>
      <c r="B139" s="194"/>
      <c r="C139" s="196" t="s">
        <v>1204</v>
      </c>
      <c r="D139" s="198" t="s">
        <v>737</v>
      </c>
      <c r="E139" s="3" t="s">
        <v>5</v>
      </c>
      <c r="F139" s="4" t="s">
        <v>93</v>
      </c>
      <c r="G139" s="5">
        <v>255000</v>
      </c>
      <c r="H139" s="200" t="s">
        <v>738</v>
      </c>
      <c r="I139" s="201"/>
      <c r="J139" s="201"/>
      <c r="K139" s="202"/>
    </row>
    <row r="140" spans="1:11" ht="12.95" customHeight="1">
      <c r="A140" s="193"/>
      <c r="B140" s="195"/>
      <c r="C140" s="197"/>
      <c r="D140" s="199"/>
      <c r="E140" s="7" t="s">
        <v>95</v>
      </c>
      <c r="F140" s="8" t="s">
        <v>96</v>
      </c>
      <c r="G140" s="9">
        <v>235000</v>
      </c>
      <c r="H140" s="203"/>
      <c r="I140" s="204"/>
      <c r="J140" s="204"/>
      <c r="K140" s="205"/>
    </row>
    <row r="141" spans="1:11" ht="12.95" customHeight="1">
      <c r="A141" s="193"/>
      <c r="B141" s="195"/>
      <c r="C141" s="197"/>
      <c r="D141" s="199"/>
      <c r="E141" s="7" t="s">
        <v>97</v>
      </c>
      <c r="F141" s="8" t="s">
        <v>96</v>
      </c>
      <c r="G141" s="9">
        <v>235000</v>
      </c>
      <c r="H141" s="203"/>
      <c r="I141" s="204"/>
      <c r="J141" s="204"/>
      <c r="K141" s="205"/>
    </row>
    <row r="142" spans="1:11" ht="12.95" customHeight="1">
      <c r="A142" s="193"/>
      <c r="B142" s="195"/>
      <c r="C142" s="197"/>
      <c r="D142" s="199"/>
      <c r="E142" s="7" t="s">
        <v>98</v>
      </c>
      <c r="F142" s="8" t="s">
        <v>96</v>
      </c>
      <c r="G142" s="9">
        <v>0</v>
      </c>
      <c r="H142" s="203"/>
      <c r="I142" s="204"/>
      <c r="J142" s="204"/>
      <c r="K142" s="205"/>
    </row>
    <row r="143" spans="1:11" ht="12.95" customHeight="1">
      <c r="A143" s="193"/>
      <c r="B143" s="195"/>
      <c r="C143" s="197"/>
      <c r="D143" s="199"/>
      <c r="E143" s="7" t="s">
        <v>99</v>
      </c>
      <c r="F143" s="8" t="s">
        <v>96</v>
      </c>
      <c r="G143" s="9">
        <v>0</v>
      </c>
      <c r="H143" s="203"/>
      <c r="I143" s="204"/>
      <c r="J143" s="204"/>
      <c r="K143" s="205"/>
    </row>
    <row r="144" spans="1:11" ht="12.95" customHeight="1">
      <c r="A144" s="206"/>
      <c r="B144" s="207"/>
      <c r="C144" s="208"/>
      <c r="D144" s="209"/>
      <c r="E144" s="12" t="s">
        <v>100</v>
      </c>
      <c r="F144" s="13" t="s">
        <v>96</v>
      </c>
      <c r="G144" s="14">
        <v>0</v>
      </c>
      <c r="H144" s="210"/>
      <c r="I144" s="211"/>
      <c r="J144" s="75" t="s">
        <v>101</v>
      </c>
      <c r="K144" s="76">
        <v>149</v>
      </c>
    </row>
    <row r="145" spans="1:11" ht="12.95" customHeight="1">
      <c r="A145" s="177" t="s">
        <v>739</v>
      </c>
      <c r="B145" s="178"/>
      <c r="C145" s="178"/>
      <c r="D145" s="178"/>
      <c r="E145" s="178"/>
      <c r="F145" s="178"/>
      <c r="G145" s="178"/>
      <c r="H145" s="183"/>
      <c r="I145" s="186"/>
      <c r="J145" s="186"/>
      <c r="K145" s="187"/>
    </row>
    <row r="146" spans="1:11" ht="12.95" customHeight="1">
      <c r="A146" s="179"/>
      <c r="B146" s="180"/>
      <c r="C146" s="180"/>
      <c r="D146" s="180"/>
      <c r="E146" s="180"/>
      <c r="F146" s="180"/>
      <c r="G146" s="180"/>
      <c r="H146" s="184"/>
      <c r="I146" s="188"/>
      <c r="J146" s="188"/>
      <c r="K146" s="189"/>
    </row>
    <row r="147" spans="1:11" ht="12.95" customHeight="1">
      <c r="A147" s="181"/>
      <c r="B147" s="182"/>
      <c r="C147" s="182"/>
      <c r="D147" s="182"/>
      <c r="E147" s="182"/>
      <c r="F147" s="182"/>
      <c r="G147" s="182"/>
      <c r="H147" s="185"/>
      <c r="I147" s="190"/>
      <c r="J147" s="190"/>
      <c r="K147" s="191"/>
    </row>
    <row r="148" spans="1:11" ht="12.95" customHeight="1">
      <c r="A148" s="192"/>
      <c r="B148" s="177" t="s">
        <v>607</v>
      </c>
      <c r="C148" s="178"/>
      <c r="D148" s="178"/>
      <c r="E148" s="178"/>
      <c r="F148" s="178"/>
      <c r="G148" s="178"/>
      <c r="H148" s="186"/>
      <c r="I148" s="186"/>
      <c r="J148" s="186"/>
      <c r="K148" s="187"/>
    </row>
    <row r="149" spans="1:11" ht="12.95" customHeight="1">
      <c r="A149" s="193"/>
      <c r="B149" s="179"/>
      <c r="C149" s="180"/>
      <c r="D149" s="180"/>
      <c r="E149" s="180"/>
      <c r="F149" s="180"/>
      <c r="G149" s="180"/>
      <c r="H149" s="188"/>
      <c r="I149" s="188"/>
      <c r="J149" s="188"/>
      <c r="K149" s="189"/>
    </row>
    <row r="150" spans="1:11" ht="12.95" customHeight="1">
      <c r="A150" s="193"/>
      <c r="B150" s="181"/>
      <c r="C150" s="182"/>
      <c r="D150" s="182"/>
      <c r="E150" s="182"/>
      <c r="F150" s="182"/>
      <c r="G150" s="182"/>
      <c r="H150" s="190"/>
      <c r="I150" s="190"/>
      <c r="J150" s="190"/>
      <c r="K150" s="191"/>
    </row>
    <row r="151" spans="1:11" ht="12.95" customHeight="1">
      <c r="A151" s="193"/>
      <c r="B151" s="194"/>
      <c r="C151" s="196" t="s">
        <v>91</v>
      </c>
      <c r="D151" s="198" t="s">
        <v>740</v>
      </c>
      <c r="E151" s="3" t="s">
        <v>5</v>
      </c>
      <c r="F151" s="4" t="s">
        <v>93</v>
      </c>
      <c r="G151" s="5">
        <v>79000</v>
      </c>
      <c r="H151" s="200" t="s">
        <v>741</v>
      </c>
      <c r="I151" s="201"/>
      <c r="J151" s="201"/>
      <c r="K151" s="202"/>
    </row>
    <row r="152" spans="1:11" ht="12.95" customHeight="1">
      <c r="A152" s="193"/>
      <c r="B152" s="195"/>
      <c r="C152" s="197"/>
      <c r="D152" s="199"/>
      <c r="E152" s="7" t="s">
        <v>95</v>
      </c>
      <c r="F152" s="8" t="s">
        <v>96</v>
      </c>
      <c r="G152" s="9">
        <v>79200</v>
      </c>
      <c r="H152" s="203"/>
      <c r="I152" s="204"/>
      <c r="J152" s="204"/>
      <c r="K152" s="205"/>
    </row>
    <row r="153" spans="1:11" ht="12.95" customHeight="1">
      <c r="A153" s="193"/>
      <c r="B153" s="195"/>
      <c r="C153" s="197"/>
      <c r="D153" s="199"/>
      <c r="E153" s="7" t="s">
        <v>97</v>
      </c>
      <c r="F153" s="8" t="s">
        <v>96</v>
      </c>
      <c r="G153" s="9">
        <v>79200</v>
      </c>
      <c r="H153" s="203"/>
      <c r="I153" s="204"/>
      <c r="J153" s="204"/>
      <c r="K153" s="205"/>
    </row>
    <row r="154" spans="1:11" ht="12.95" customHeight="1">
      <c r="A154" s="193"/>
      <c r="B154" s="195"/>
      <c r="C154" s="197"/>
      <c r="D154" s="199"/>
      <c r="E154" s="7" t="s">
        <v>98</v>
      </c>
      <c r="F154" s="8" t="s">
        <v>96</v>
      </c>
      <c r="G154" s="9">
        <v>0</v>
      </c>
      <c r="H154" s="203"/>
      <c r="I154" s="204"/>
      <c r="J154" s="204"/>
      <c r="K154" s="205"/>
    </row>
    <row r="155" spans="1:11" ht="12.95" customHeight="1">
      <c r="A155" s="193"/>
      <c r="B155" s="195"/>
      <c r="C155" s="197"/>
      <c r="D155" s="199"/>
      <c r="E155" s="7" t="s">
        <v>99</v>
      </c>
      <c r="F155" s="8" t="s">
        <v>96</v>
      </c>
      <c r="G155" s="9">
        <v>0</v>
      </c>
      <c r="H155" s="203"/>
      <c r="I155" s="204"/>
      <c r="J155" s="204"/>
      <c r="K155" s="205"/>
    </row>
    <row r="156" spans="1:11" ht="12.95" customHeight="1">
      <c r="A156" s="193"/>
      <c r="B156" s="195"/>
      <c r="C156" s="208"/>
      <c r="D156" s="209"/>
      <c r="E156" s="12" t="s">
        <v>100</v>
      </c>
      <c r="F156" s="13" t="s">
        <v>96</v>
      </c>
      <c r="G156" s="14">
        <v>0</v>
      </c>
      <c r="H156" s="210"/>
      <c r="I156" s="211"/>
      <c r="J156" s="75" t="s">
        <v>101</v>
      </c>
      <c r="K156" s="76">
        <v>149</v>
      </c>
    </row>
    <row r="157" spans="1:11" ht="12.95" customHeight="1">
      <c r="A157" s="193"/>
      <c r="B157" s="195"/>
      <c r="C157" s="196" t="s">
        <v>1205</v>
      </c>
      <c r="D157" s="198" t="s">
        <v>742</v>
      </c>
      <c r="E157" s="3" t="s">
        <v>5</v>
      </c>
      <c r="F157" s="4" t="s">
        <v>93</v>
      </c>
      <c r="G157" s="5">
        <v>8369000</v>
      </c>
      <c r="H157" s="200" t="s">
        <v>1345</v>
      </c>
      <c r="I157" s="201"/>
      <c r="J157" s="201"/>
      <c r="K157" s="202"/>
    </row>
    <row r="158" spans="1:11" ht="12.95" customHeight="1">
      <c r="A158" s="193"/>
      <c r="B158" s="195"/>
      <c r="C158" s="197"/>
      <c r="D158" s="199"/>
      <c r="E158" s="7" t="s">
        <v>95</v>
      </c>
      <c r="F158" s="8" t="s">
        <v>96</v>
      </c>
      <c r="G158" s="9">
        <v>8050000</v>
      </c>
      <c r="H158" s="203"/>
      <c r="I158" s="204"/>
      <c r="J158" s="204"/>
      <c r="K158" s="205"/>
    </row>
    <row r="159" spans="1:11" ht="12.95" customHeight="1">
      <c r="A159" s="193"/>
      <c r="B159" s="195"/>
      <c r="C159" s="197"/>
      <c r="D159" s="199"/>
      <c r="E159" s="7" t="s">
        <v>97</v>
      </c>
      <c r="F159" s="8" t="s">
        <v>96</v>
      </c>
      <c r="G159" s="9">
        <v>8050000</v>
      </c>
      <c r="H159" s="203"/>
      <c r="I159" s="204"/>
      <c r="J159" s="204"/>
      <c r="K159" s="205"/>
    </row>
    <row r="160" spans="1:11" ht="12.95" customHeight="1">
      <c r="A160" s="193"/>
      <c r="B160" s="195"/>
      <c r="C160" s="197"/>
      <c r="D160" s="199"/>
      <c r="E160" s="7" t="s">
        <v>98</v>
      </c>
      <c r="F160" s="8" t="s">
        <v>96</v>
      </c>
      <c r="G160" s="9">
        <v>0</v>
      </c>
      <c r="H160" s="203"/>
      <c r="I160" s="204"/>
      <c r="J160" s="204"/>
      <c r="K160" s="205"/>
    </row>
    <row r="161" spans="1:11" ht="12.95" customHeight="1">
      <c r="A161" s="193"/>
      <c r="B161" s="195"/>
      <c r="C161" s="197"/>
      <c r="D161" s="199"/>
      <c r="E161" s="7" t="s">
        <v>99</v>
      </c>
      <c r="F161" s="8" t="s">
        <v>96</v>
      </c>
      <c r="G161" s="9">
        <v>0</v>
      </c>
      <c r="H161" s="203"/>
      <c r="I161" s="204"/>
      <c r="J161" s="204"/>
      <c r="K161" s="205"/>
    </row>
    <row r="162" spans="1:11" ht="12.95" customHeight="1">
      <c r="A162" s="193"/>
      <c r="B162" s="195"/>
      <c r="C162" s="208"/>
      <c r="D162" s="209"/>
      <c r="E162" s="12" t="s">
        <v>100</v>
      </c>
      <c r="F162" s="13" t="s">
        <v>96</v>
      </c>
      <c r="G162" s="14">
        <v>0</v>
      </c>
      <c r="H162" s="210"/>
      <c r="I162" s="211"/>
      <c r="J162" s="75" t="s">
        <v>101</v>
      </c>
      <c r="K162" s="76">
        <v>149</v>
      </c>
    </row>
    <row r="163" spans="1:11" ht="12.95" customHeight="1">
      <c r="A163" s="193"/>
      <c r="B163" s="195"/>
      <c r="C163" s="196" t="s">
        <v>1255</v>
      </c>
      <c r="D163" s="198" t="s">
        <v>743</v>
      </c>
      <c r="E163" s="3" t="s">
        <v>5</v>
      </c>
      <c r="F163" s="4" t="s">
        <v>93</v>
      </c>
      <c r="G163" s="5">
        <v>6245000</v>
      </c>
      <c r="H163" s="200" t="s">
        <v>744</v>
      </c>
      <c r="I163" s="201"/>
      <c r="J163" s="201"/>
      <c r="K163" s="202"/>
    </row>
    <row r="164" spans="1:11" ht="12.95" customHeight="1">
      <c r="A164" s="193"/>
      <c r="B164" s="195"/>
      <c r="C164" s="197"/>
      <c r="D164" s="199"/>
      <c r="E164" s="7" t="s">
        <v>95</v>
      </c>
      <c r="F164" s="8" t="s">
        <v>96</v>
      </c>
      <c r="G164" s="9">
        <v>6245000</v>
      </c>
      <c r="H164" s="203"/>
      <c r="I164" s="204"/>
      <c r="J164" s="204"/>
      <c r="K164" s="205"/>
    </row>
    <row r="165" spans="1:11" ht="12.95" customHeight="1">
      <c r="A165" s="193"/>
      <c r="B165" s="195"/>
      <c r="C165" s="197"/>
      <c r="D165" s="199"/>
      <c r="E165" s="7" t="s">
        <v>97</v>
      </c>
      <c r="F165" s="8" t="s">
        <v>96</v>
      </c>
      <c r="G165" s="9">
        <v>6245000</v>
      </c>
      <c r="H165" s="203"/>
      <c r="I165" s="204"/>
      <c r="J165" s="204"/>
      <c r="K165" s="205"/>
    </row>
    <row r="166" spans="1:11" ht="12.95" customHeight="1">
      <c r="A166" s="193"/>
      <c r="B166" s="195"/>
      <c r="C166" s="197"/>
      <c r="D166" s="199"/>
      <c r="E166" s="7" t="s">
        <v>98</v>
      </c>
      <c r="F166" s="8" t="s">
        <v>96</v>
      </c>
      <c r="G166" s="9">
        <v>0</v>
      </c>
      <c r="H166" s="203"/>
      <c r="I166" s="204"/>
      <c r="J166" s="204"/>
      <c r="K166" s="205"/>
    </row>
    <row r="167" spans="1:11" ht="12.95" customHeight="1">
      <c r="A167" s="193"/>
      <c r="B167" s="195"/>
      <c r="C167" s="197"/>
      <c r="D167" s="199"/>
      <c r="E167" s="7" t="s">
        <v>99</v>
      </c>
      <c r="F167" s="8" t="s">
        <v>96</v>
      </c>
      <c r="G167" s="9">
        <v>0</v>
      </c>
      <c r="H167" s="203"/>
      <c r="I167" s="204"/>
      <c r="J167" s="204"/>
      <c r="K167" s="205"/>
    </row>
    <row r="168" spans="1:11" ht="12.95" customHeight="1">
      <c r="A168" s="193"/>
      <c r="B168" s="195"/>
      <c r="C168" s="208"/>
      <c r="D168" s="209"/>
      <c r="E168" s="12" t="s">
        <v>100</v>
      </c>
      <c r="F168" s="13" t="s">
        <v>96</v>
      </c>
      <c r="G168" s="14">
        <v>0</v>
      </c>
      <c r="H168" s="210"/>
      <c r="I168" s="211"/>
      <c r="J168" s="75" t="s">
        <v>101</v>
      </c>
      <c r="K168" s="76">
        <v>149</v>
      </c>
    </row>
    <row r="169" spans="1:11" ht="12.95" customHeight="1">
      <c r="A169" s="193"/>
      <c r="B169" s="195"/>
      <c r="C169" s="196" t="s">
        <v>1207</v>
      </c>
      <c r="D169" s="198" t="s">
        <v>745</v>
      </c>
      <c r="E169" s="3" t="s">
        <v>5</v>
      </c>
      <c r="F169" s="4" t="s">
        <v>93</v>
      </c>
      <c r="G169" s="5">
        <v>6701000</v>
      </c>
      <c r="H169" s="200" t="s">
        <v>746</v>
      </c>
      <c r="I169" s="201"/>
      <c r="J169" s="201"/>
      <c r="K169" s="202"/>
    </row>
    <row r="170" spans="1:11" ht="12.95" customHeight="1">
      <c r="A170" s="193"/>
      <c r="B170" s="195"/>
      <c r="C170" s="197"/>
      <c r="D170" s="199"/>
      <c r="E170" s="7" t="s">
        <v>95</v>
      </c>
      <c r="F170" s="8" t="s">
        <v>96</v>
      </c>
      <c r="G170" s="9">
        <v>2033000</v>
      </c>
      <c r="H170" s="203"/>
      <c r="I170" s="204"/>
      <c r="J170" s="204"/>
      <c r="K170" s="205"/>
    </row>
    <row r="171" spans="1:11" ht="12.95" customHeight="1">
      <c r="A171" s="193"/>
      <c r="B171" s="195"/>
      <c r="C171" s="197"/>
      <c r="D171" s="199"/>
      <c r="E171" s="7" t="s">
        <v>97</v>
      </c>
      <c r="F171" s="8" t="s">
        <v>96</v>
      </c>
      <c r="G171" s="9">
        <v>2033000</v>
      </c>
      <c r="H171" s="203"/>
      <c r="I171" s="204"/>
      <c r="J171" s="204"/>
      <c r="K171" s="205"/>
    </row>
    <row r="172" spans="1:11" ht="12.95" customHeight="1">
      <c r="A172" s="193"/>
      <c r="B172" s="195"/>
      <c r="C172" s="197"/>
      <c r="D172" s="199"/>
      <c r="E172" s="7" t="s">
        <v>98</v>
      </c>
      <c r="F172" s="8" t="s">
        <v>96</v>
      </c>
      <c r="G172" s="9">
        <v>0</v>
      </c>
      <c r="H172" s="203"/>
      <c r="I172" s="204"/>
      <c r="J172" s="204"/>
      <c r="K172" s="205"/>
    </row>
    <row r="173" spans="1:11" ht="12.95" customHeight="1">
      <c r="A173" s="193"/>
      <c r="B173" s="195"/>
      <c r="C173" s="197"/>
      <c r="D173" s="199"/>
      <c r="E173" s="7" t="s">
        <v>99</v>
      </c>
      <c r="F173" s="8" t="s">
        <v>96</v>
      </c>
      <c r="G173" s="9">
        <v>0</v>
      </c>
      <c r="H173" s="203"/>
      <c r="I173" s="204"/>
      <c r="J173" s="204"/>
      <c r="K173" s="205"/>
    </row>
    <row r="174" spans="1:11" ht="12.95" customHeight="1">
      <c r="A174" s="193"/>
      <c r="B174" s="195"/>
      <c r="C174" s="208"/>
      <c r="D174" s="209"/>
      <c r="E174" s="12" t="s">
        <v>100</v>
      </c>
      <c r="F174" s="13" t="s">
        <v>96</v>
      </c>
      <c r="G174" s="14">
        <v>0</v>
      </c>
      <c r="H174" s="210"/>
      <c r="I174" s="211"/>
      <c r="J174" s="75" t="s">
        <v>101</v>
      </c>
      <c r="K174" s="76">
        <v>149</v>
      </c>
    </row>
    <row r="175" spans="1:11" ht="12.95" customHeight="1">
      <c r="A175" s="193"/>
      <c r="B175" s="195"/>
      <c r="C175" s="196" t="s">
        <v>1213</v>
      </c>
      <c r="D175" s="198" t="s">
        <v>747</v>
      </c>
      <c r="E175" s="3" t="s">
        <v>5</v>
      </c>
      <c r="F175" s="4" t="s">
        <v>93</v>
      </c>
      <c r="G175" s="5">
        <v>156000000</v>
      </c>
      <c r="H175" s="200" t="s">
        <v>1344</v>
      </c>
      <c r="I175" s="201"/>
      <c r="J175" s="201"/>
      <c r="K175" s="202"/>
    </row>
    <row r="176" spans="1:11" ht="12.95" customHeight="1">
      <c r="A176" s="193"/>
      <c r="B176" s="195"/>
      <c r="C176" s="197"/>
      <c r="D176" s="199"/>
      <c r="E176" s="7" t="s">
        <v>95</v>
      </c>
      <c r="F176" s="8" t="s">
        <v>96</v>
      </c>
      <c r="G176" s="9">
        <v>75734400</v>
      </c>
      <c r="H176" s="203"/>
      <c r="I176" s="204"/>
      <c r="J176" s="204"/>
      <c r="K176" s="205"/>
    </row>
    <row r="177" spans="1:11" ht="12.95" customHeight="1">
      <c r="A177" s="193"/>
      <c r="B177" s="195"/>
      <c r="C177" s="197"/>
      <c r="D177" s="199"/>
      <c r="E177" s="7" t="s">
        <v>97</v>
      </c>
      <c r="F177" s="8" t="s">
        <v>96</v>
      </c>
      <c r="G177" s="9">
        <v>75734400</v>
      </c>
      <c r="H177" s="203"/>
      <c r="I177" s="204"/>
      <c r="J177" s="204"/>
      <c r="K177" s="205"/>
    </row>
    <row r="178" spans="1:11" ht="12.95" customHeight="1">
      <c r="A178" s="193"/>
      <c r="B178" s="195"/>
      <c r="C178" s="197"/>
      <c r="D178" s="199"/>
      <c r="E178" s="7" t="s">
        <v>98</v>
      </c>
      <c r="F178" s="8" t="s">
        <v>96</v>
      </c>
      <c r="G178" s="9">
        <v>0</v>
      </c>
      <c r="H178" s="203"/>
      <c r="I178" s="204"/>
      <c r="J178" s="204"/>
      <c r="K178" s="205"/>
    </row>
    <row r="179" spans="1:11" ht="12.95" customHeight="1">
      <c r="A179" s="193"/>
      <c r="B179" s="195"/>
      <c r="C179" s="197"/>
      <c r="D179" s="199"/>
      <c r="E179" s="7" t="s">
        <v>99</v>
      </c>
      <c r="F179" s="8" t="s">
        <v>96</v>
      </c>
      <c r="G179" s="9">
        <v>0</v>
      </c>
      <c r="H179" s="203"/>
      <c r="I179" s="204"/>
      <c r="J179" s="204"/>
      <c r="K179" s="205"/>
    </row>
    <row r="180" spans="1:11" ht="12.95" customHeight="1">
      <c r="A180" s="193"/>
      <c r="B180" s="207"/>
      <c r="C180" s="208"/>
      <c r="D180" s="209"/>
      <c r="E180" s="12" t="s">
        <v>100</v>
      </c>
      <c r="F180" s="13" t="s">
        <v>96</v>
      </c>
      <c r="G180" s="14">
        <v>0</v>
      </c>
      <c r="H180" s="210"/>
      <c r="I180" s="211"/>
      <c r="J180" s="75" t="s">
        <v>101</v>
      </c>
      <c r="K180" s="76">
        <v>149</v>
      </c>
    </row>
    <row r="181" spans="1:11" ht="12.95" customHeight="1">
      <c r="A181" s="193"/>
      <c r="B181" s="177" t="s">
        <v>614</v>
      </c>
      <c r="C181" s="178"/>
      <c r="D181" s="178"/>
      <c r="E181" s="178"/>
      <c r="F181" s="178"/>
      <c r="G181" s="178"/>
      <c r="H181" s="186"/>
      <c r="I181" s="186"/>
      <c r="J181" s="186"/>
      <c r="K181" s="187"/>
    </row>
    <row r="182" spans="1:11" ht="12.95" customHeight="1">
      <c r="A182" s="193"/>
      <c r="B182" s="179"/>
      <c r="C182" s="180"/>
      <c r="D182" s="180"/>
      <c r="E182" s="180"/>
      <c r="F182" s="180"/>
      <c r="G182" s="180"/>
      <c r="H182" s="188"/>
      <c r="I182" s="188"/>
      <c r="J182" s="188"/>
      <c r="K182" s="189"/>
    </row>
    <row r="183" spans="1:11" ht="12.95" customHeight="1">
      <c r="A183" s="193"/>
      <c r="B183" s="181"/>
      <c r="C183" s="182"/>
      <c r="D183" s="182"/>
      <c r="E183" s="182"/>
      <c r="F183" s="182"/>
      <c r="G183" s="182"/>
      <c r="H183" s="190"/>
      <c r="I183" s="190"/>
      <c r="J183" s="190"/>
      <c r="K183" s="191"/>
    </row>
    <row r="184" spans="1:11" ht="12.95" customHeight="1">
      <c r="A184" s="193"/>
      <c r="B184" s="194"/>
      <c r="C184" s="196" t="s">
        <v>1214</v>
      </c>
      <c r="D184" s="198" t="s">
        <v>748</v>
      </c>
      <c r="E184" s="3" t="s">
        <v>5</v>
      </c>
      <c r="F184" s="4" t="s">
        <v>93</v>
      </c>
      <c r="G184" s="5">
        <v>4538000</v>
      </c>
      <c r="H184" s="200" t="s">
        <v>749</v>
      </c>
      <c r="I184" s="201"/>
      <c r="J184" s="201"/>
      <c r="K184" s="202"/>
    </row>
    <row r="185" spans="1:11" ht="12.95" customHeight="1">
      <c r="A185" s="193"/>
      <c r="B185" s="195"/>
      <c r="C185" s="197"/>
      <c r="D185" s="199"/>
      <c r="E185" s="7" t="s">
        <v>95</v>
      </c>
      <c r="F185" s="8" t="s">
        <v>96</v>
      </c>
      <c r="G185" s="9">
        <v>4336700</v>
      </c>
      <c r="H185" s="203"/>
      <c r="I185" s="204"/>
      <c r="J185" s="204"/>
      <c r="K185" s="205"/>
    </row>
    <row r="186" spans="1:11" ht="12.95" customHeight="1">
      <c r="A186" s="193"/>
      <c r="B186" s="195"/>
      <c r="C186" s="197"/>
      <c r="D186" s="199"/>
      <c r="E186" s="7" t="s">
        <v>97</v>
      </c>
      <c r="F186" s="8" t="s">
        <v>96</v>
      </c>
      <c r="G186" s="9">
        <v>4336700</v>
      </c>
      <c r="H186" s="203"/>
      <c r="I186" s="204"/>
      <c r="J186" s="204"/>
      <c r="K186" s="205"/>
    </row>
    <row r="187" spans="1:11" ht="12.95" customHeight="1">
      <c r="A187" s="193"/>
      <c r="B187" s="195"/>
      <c r="C187" s="197"/>
      <c r="D187" s="199"/>
      <c r="E187" s="7" t="s">
        <v>98</v>
      </c>
      <c r="F187" s="8" t="s">
        <v>96</v>
      </c>
      <c r="G187" s="9">
        <v>0</v>
      </c>
      <c r="H187" s="203"/>
      <c r="I187" s="204"/>
      <c r="J187" s="204"/>
      <c r="K187" s="205"/>
    </row>
    <row r="188" spans="1:11" ht="12.95" customHeight="1">
      <c r="A188" s="193"/>
      <c r="B188" s="195"/>
      <c r="C188" s="197"/>
      <c r="D188" s="199"/>
      <c r="E188" s="7" t="s">
        <v>99</v>
      </c>
      <c r="F188" s="8" t="s">
        <v>96</v>
      </c>
      <c r="G188" s="9">
        <v>0</v>
      </c>
      <c r="H188" s="203"/>
      <c r="I188" s="204"/>
      <c r="J188" s="204"/>
      <c r="K188" s="205"/>
    </row>
    <row r="189" spans="1:11" ht="12.95" customHeight="1">
      <c r="A189" s="193"/>
      <c r="B189" s="195"/>
      <c r="C189" s="208"/>
      <c r="D189" s="209"/>
      <c r="E189" s="12" t="s">
        <v>100</v>
      </c>
      <c r="F189" s="13" t="s">
        <v>96</v>
      </c>
      <c r="G189" s="14">
        <v>0</v>
      </c>
      <c r="H189" s="210"/>
      <c r="I189" s="211"/>
      <c r="J189" s="75" t="s">
        <v>101</v>
      </c>
      <c r="K189" s="76">
        <v>151</v>
      </c>
    </row>
    <row r="190" spans="1:11" ht="12.95" customHeight="1">
      <c r="A190" s="193"/>
      <c r="B190" s="195"/>
      <c r="C190" s="196" t="s">
        <v>102</v>
      </c>
      <c r="D190" s="198" t="s">
        <v>750</v>
      </c>
      <c r="E190" s="3" t="s">
        <v>5</v>
      </c>
      <c r="F190" s="4" t="s">
        <v>93</v>
      </c>
      <c r="G190" s="5">
        <v>174179000</v>
      </c>
      <c r="H190" s="200" t="s">
        <v>751</v>
      </c>
      <c r="I190" s="201"/>
      <c r="J190" s="201"/>
      <c r="K190" s="202"/>
    </row>
    <row r="191" spans="1:11" ht="12.95" customHeight="1">
      <c r="A191" s="193"/>
      <c r="B191" s="195"/>
      <c r="C191" s="197"/>
      <c r="D191" s="199"/>
      <c r="E191" s="7" t="s">
        <v>95</v>
      </c>
      <c r="F191" s="8" t="s">
        <v>96</v>
      </c>
      <c r="G191" s="9">
        <v>146253000</v>
      </c>
      <c r="H191" s="203"/>
      <c r="I191" s="204"/>
      <c r="J191" s="204"/>
      <c r="K191" s="205"/>
    </row>
    <row r="192" spans="1:11" ht="12.95" customHeight="1">
      <c r="A192" s="193"/>
      <c r="B192" s="195"/>
      <c r="C192" s="197"/>
      <c r="D192" s="199"/>
      <c r="E192" s="7" t="s">
        <v>97</v>
      </c>
      <c r="F192" s="8" t="s">
        <v>96</v>
      </c>
      <c r="G192" s="9">
        <v>146253000</v>
      </c>
      <c r="H192" s="203"/>
      <c r="I192" s="204"/>
      <c r="J192" s="204"/>
      <c r="K192" s="205"/>
    </row>
    <row r="193" spans="1:11" ht="12.95" customHeight="1">
      <c r="A193" s="193"/>
      <c r="B193" s="195"/>
      <c r="C193" s="197"/>
      <c r="D193" s="199"/>
      <c r="E193" s="7" t="s">
        <v>98</v>
      </c>
      <c r="F193" s="8" t="s">
        <v>96</v>
      </c>
      <c r="G193" s="9">
        <v>0</v>
      </c>
      <c r="H193" s="203"/>
      <c r="I193" s="204"/>
      <c r="J193" s="204"/>
      <c r="K193" s="205"/>
    </row>
    <row r="194" spans="1:11" ht="12.95" customHeight="1">
      <c r="A194" s="193"/>
      <c r="B194" s="195"/>
      <c r="C194" s="197"/>
      <c r="D194" s="199"/>
      <c r="E194" s="7" t="s">
        <v>99</v>
      </c>
      <c r="F194" s="8" t="s">
        <v>96</v>
      </c>
      <c r="G194" s="9">
        <v>0</v>
      </c>
      <c r="H194" s="203"/>
      <c r="I194" s="204"/>
      <c r="J194" s="204"/>
      <c r="K194" s="205"/>
    </row>
    <row r="195" spans="1:11" ht="12.95" customHeight="1">
      <c r="A195" s="193"/>
      <c r="B195" s="195"/>
      <c r="C195" s="197"/>
      <c r="D195" s="199"/>
      <c r="E195" s="7" t="s">
        <v>100</v>
      </c>
      <c r="F195" s="8" t="s">
        <v>96</v>
      </c>
      <c r="G195" s="9">
        <v>0</v>
      </c>
      <c r="H195" s="203"/>
      <c r="I195" s="204"/>
      <c r="J195" s="204"/>
      <c r="K195" s="205"/>
    </row>
    <row r="196" spans="1:11" ht="12.95" customHeight="1">
      <c r="A196" s="193"/>
      <c r="B196" s="195"/>
      <c r="C196" s="197"/>
      <c r="D196" s="199"/>
      <c r="E196" s="7"/>
      <c r="F196" s="8"/>
      <c r="G196" s="9"/>
      <c r="H196" s="203"/>
      <c r="I196" s="204"/>
      <c r="J196" s="204"/>
      <c r="K196" s="205"/>
    </row>
    <row r="197" spans="1:11" ht="12.95" customHeight="1">
      <c r="A197" s="193"/>
      <c r="B197" s="195"/>
      <c r="C197" s="197"/>
      <c r="D197" s="199"/>
      <c r="E197" s="7"/>
      <c r="F197" s="8"/>
      <c r="G197" s="9"/>
      <c r="H197" s="203"/>
      <c r="I197" s="204"/>
      <c r="J197" s="204"/>
      <c r="K197" s="205"/>
    </row>
    <row r="198" spans="1:11" ht="12.95" customHeight="1">
      <c r="A198" s="193"/>
      <c r="B198" s="195"/>
      <c r="C198" s="197"/>
      <c r="D198" s="199"/>
      <c r="E198" s="7"/>
      <c r="F198" s="8"/>
      <c r="G198" s="9"/>
      <c r="H198" s="203"/>
      <c r="I198" s="204"/>
      <c r="J198" s="204"/>
      <c r="K198" s="205"/>
    </row>
    <row r="199" spans="1:11" ht="12.95" customHeight="1">
      <c r="A199" s="193"/>
      <c r="B199" s="195"/>
      <c r="C199" s="197"/>
      <c r="D199" s="199"/>
      <c r="E199" s="7"/>
      <c r="F199" s="8"/>
      <c r="G199" s="9"/>
      <c r="H199" s="203"/>
      <c r="I199" s="204"/>
      <c r="J199" s="204"/>
      <c r="K199" s="205"/>
    </row>
    <row r="200" spans="1:11" ht="12.95" customHeight="1">
      <c r="A200" s="193"/>
      <c r="B200" s="195"/>
      <c r="C200" s="197"/>
      <c r="D200" s="199"/>
      <c r="E200" s="7"/>
      <c r="F200" s="8"/>
      <c r="G200" s="9"/>
      <c r="H200" s="203"/>
      <c r="I200" s="204"/>
      <c r="J200" s="204"/>
      <c r="K200" s="205"/>
    </row>
    <row r="201" spans="1:11" ht="12.95" customHeight="1">
      <c r="A201" s="193"/>
      <c r="B201" s="195"/>
      <c r="C201" s="197"/>
      <c r="D201" s="199"/>
      <c r="E201" s="7"/>
      <c r="F201" s="8"/>
      <c r="G201" s="9"/>
      <c r="H201" s="203"/>
      <c r="I201" s="204"/>
      <c r="J201" s="204"/>
      <c r="K201" s="205"/>
    </row>
    <row r="202" spans="1:11" ht="12.95" customHeight="1">
      <c r="A202" s="193"/>
      <c r="B202" s="195"/>
      <c r="C202" s="208"/>
      <c r="D202" s="209"/>
      <c r="E202" s="12"/>
      <c r="F202" s="13"/>
      <c r="G202" s="14"/>
      <c r="H202" s="210"/>
      <c r="I202" s="211"/>
      <c r="J202" s="75" t="s">
        <v>101</v>
      </c>
      <c r="K202" s="76">
        <v>151</v>
      </c>
    </row>
    <row r="203" spans="1:11" ht="12.95" customHeight="1">
      <c r="A203" s="193"/>
      <c r="B203" s="195"/>
      <c r="C203" s="196" t="s">
        <v>104</v>
      </c>
      <c r="D203" s="198" t="s">
        <v>752</v>
      </c>
      <c r="E203" s="3" t="s">
        <v>5</v>
      </c>
      <c r="F203" s="4" t="s">
        <v>93</v>
      </c>
      <c r="G203" s="5">
        <v>634000</v>
      </c>
      <c r="H203" s="200" t="s">
        <v>753</v>
      </c>
      <c r="I203" s="201"/>
      <c r="J203" s="201"/>
      <c r="K203" s="202"/>
    </row>
    <row r="204" spans="1:11" ht="12.95" customHeight="1">
      <c r="A204" s="193"/>
      <c r="B204" s="195"/>
      <c r="C204" s="197"/>
      <c r="D204" s="199"/>
      <c r="E204" s="7" t="s">
        <v>95</v>
      </c>
      <c r="F204" s="8" t="s">
        <v>96</v>
      </c>
      <c r="G204" s="9">
        <v>797000</v>
      </c>
      <c r="H204" s="203"/>
      <c r="I204" s="204"/>
      <c r="J204" s="204"/>
      <c r="K204" s="205"/>
    </row>
    <row r="205" spans="1:11" ht="12.95" customHeight="1">
      <c r="A205" s="193"/>
      <c r="B205" s="195"/>
      <c r="C205" s="197"/>
      <c r="D205" s="199"/>
      <c r="E205" s="7" t="s">
        <v>97</v>
      </c>
      <c r="F205" s="8" t="s">
        <v>96</v>
      </c>
      <c r="G205" s="9">
        <v>797000</v>
      </c>
      <c r="H205" s="203"/>
      <c r="I205" s="204"/>
      <c r="J205" s="204"/>
      <c r="K205" s="205"/>
    </row>
    <row r="206" spans="1:11" ht="12.95" customHeight="1">
      <c r="A206" s="193"/>
      <c r="B206" s="195"/>
      <c r="C206" s="197"/>
      <c r="D206" s="199"/>
      <c r="E206" s="7" t="s">
        <v>98</v>
      </c>
      <c r="F206" s="8" t="s">
        <v>96</v>
      </c>
      <c r="G206" s="9">
        <v>0</v>
      </c>
      <c r="H206" s="203"/>
      <c r="I206" s="204"/>
      <c r="J206" s="204"/>
      <c r="K206" s="205"/>
    </row>
    <row r="207" spans="1:11" ht="12.95" customHeight="1">
      <c r="A207" s="193"/>
      <c r="B207" s="195"/>
      <c r="C207" s="197"/>
      <c r="D207" s="199"/>
      <c r="E207" s="7" t="s">
        <v>99</v>
      </c>
      <c r="F207" s="8" t="s">
        <v>96</v>
      </c>
      <c r="G207" s="9">
        <v>0</v>
      </c>
      <c r="H207" s="203"/>
      <c r="I207" s="204"/>
      <c r="J207" s="204"/>
      <c r="K207" s="205"/>
    </row>
    <row r="208" spans="1:11" ht="12.95" customHeight="1">
      <c r="A208" s="193"/>
      <c r="B208" s="195"/>
      <c r="C208" s="208"/>
      <c r="D208" s="209"/>
      <c r="E208" s="12" t="s">
        <v>100</v>
      </c>
      <c r="F208" s="13" t="s">
        <v>96</v>
      </c>
      <c r="G208" s="14">
        <v>0</v>
      </c>
      <c r="H208" s="210"/>
      <c r="I208" s="211"/>
      <c r="J208" s="75" t="s">
        <v>101</v>
      </c>
      <c r="K208" s="76">
        <v>151</v>
      </c>
    </row>
    <row r="209" spans="1:11" ht="12.95" customHeight="1">
      <c r="A209" s="193"/>
      <c r="B209" s="195"/>
      <c r="C209" s="196" t="s">
        <v>106</v>
      </c>
      <c r="D209" s="198" t="s">
        <v>754</v>
      </c>
      <c r="E209" s="3" t="s">
        <v>5</v>
      </c>
      <c r="F209" s="4" t="s">
        <v>93</v>
      </c>
      <c r="G209" s="5">
        <v>248000</v>
      </c>
      <c r="H209" s="200" t="s">
        <v>755</v>
      </c>
      <c r="I209" s="201"/>
      <c r="J209" s="201"/>
      <c r="K209" s="202"/>
    </row>
    <row r="210" spans="1:11" ht="12.95" customHeight="1">
      <c r="A210" s="193"/>
      <c r="B210" s="195"/>
      <c r="C210" s="197"/>
      <c r="D210" s="199"/>
      <c r="E210" s="7" t="s">
        <v>95</v>
      </c>
      <c r="F210" s="8" t="s">
        <v>96</v>
      </c>
      <c r="G210" s="9">
        <v>43000</v>
      </c>
      <c r="H210" s="203"/>
      <c r="I210" s="204"/>
      <c r="J210" s="204"/>
      <c r="K210" s="205"/>
    </row>
    <row r="211" spans="1:11" ht="12.95" customHeight="1">
      <c r="A211" s="193"/>
      <c r="B211" s="195"/>
      <c r="C211" s="197"/>
      <c r="D211" s="199"/>
      <c r="E211" s="7" t="s">
        <v>97</v>
      </c>
      <c r="F211" s="8" t="s">
        <v>96</v>
      </c>
      <c r="G211" s="9">
        <v>43000</v>
      </c>
      <c r="H211" s="203"/>
      <c r="I211" s="204"/>
      <c r="J211" s="204"/>
      <c r="K211" s="205"/>
    </row>
    <row r="212" spans="1:11" ht="12.95" customHeight="1">
      <c r="A212" s="193"/>
      <c r="B212" s="195"/>
      <c r="C212" s="197"/>
      <c r="D212" s="199"/>
      <c r="E212" s="7" t="s">
        <v>98</v>
      </c>
      <c r="F212" s="8" t="s">
        <v>96</v>
      </c>
      <c r="G212" s="9">
        <v>0</v>
      </c>
      <c r="H212" s="203"/>
      <c r="I212" s="204"/>
      <c r="J212" s="204"/>
      <c r="K212" s="205"/>
    </row>
    <row r="213" spans="1:11" ht="12.95" customHeight="1">
      <c r="A213" s="193"/>
      <c r="B213" s="195"/>
      <c r="C213" s="197"/>
      <c r="D213" s="199"/>
      <c r="E213" s="7" t="s">
        <v>99</v>
      </c>
      <c r="F213" s="8" t="s">
        <v>96</v>
      </c>
      <c r="G213" s="9">
        <v>0</v>
      </c>
      <c r="H213" s="203"/>
      <c r="I213" s="204"/>
      <c r="J213" s="204"/>
      <c r="K213" s="205"/>
    </row>
    <row r="214" spans="1:11" ht="12.95" customHeight="1">
      <c r="A214" s="193"/>
      <c r="B214" s="195"/>
      <c r="C214" s="208"/>
      <c r="D214" s="209"/>
      <c r="E214" s="12" t="s">
        <v>100</v>
      </c>
      <c r="F214" s="13" t="s">
        <v>96</v>
      </c>
      <c r="G214" s="14">
        <v>0</v>
      </c>
      <c r="H214" s="210"/>
      <c r="I214" s="211"/>
      <c r="J214" s="75" t="s">
        <v>101</v>
      </c>
      <c r="K214" s="76">
        <v>151</v>
      </c>
    </row>
    <row r="215" spans="1:11" ht="12.95" customHeight="1">
      <c r="A215" s="193"/>
      <c r="B215" s="195"/>
      <c r="C215" s="196" t="s">
        <v>1215</v>
      </c>
      <c r="D215" s="198" t="s">
        <v>756</v>
      </c>
      <c r="E215" s="3" t="s">
        <v>5</v>
      </c>
      <c r="F215" s="4" t="s">
        <v>93</v>
      </c>
      <c r="G215" s="5">
        <v>4344000</v>
      </c>
      <c r="H215" s="200" t="s">
        <v>757</v>
      </c>
      <c r="I215" s="201"/>
      <c r="J215" s="201"/>
      <c r="K215" s="202"/>
    </row>
    <row r="216" spans="1:11" ht="12.95" customHeight="1">
      <c r="A216" s="193"/>
      <c r="B216" s="195"/>
      <c r="C216" s="197"/>
      <c r="D216" s="199"/>
      <c r="E216" s="7" t="s">
        <v>95</v>
      </c>
      <c r="F216" s="8" t="s">
        <v>96</v>
      </c>
      <c r="G216" s="9">
        <v>3194000</v>
      </c>
      <c r="H216" s="203"/>
      <c r="I216" s="204"/>
      <c r="J216" s="204"/>
      <c r="K216" s="205"/>
    </row>
    <row r="217" spans="1:11" ht="12.95" customHeight="1">
      <c r="A217" s="193"/>
      <c r="B217" s="195"/>
      <c r="C217" s="197"/>
      <c r="D217" s="199"/>
      <c r="E217" s="7" t="s">
        <v>97</v>
      </c>
      <c r="F217" s="8" t="s">
        <v>96</v>
      </c>
      <c r="G217" s="9">
        <v>3194000</v>
      </c>
      <c r="H217" s="203"/>
      <c r="I217" s="204"/>
      <c r="J217" s="204"/>
      <c r="K217" s="205"/>
    </row>
    <row r="218" spans="1:11" ht="12.95" customHeight="1">
      <c r="A218" s="193"/>
      <c r="B218" s="195"/>
      <c r="C218" s="197"/>
      <c r="D218" s="199"/>
      <c r="E218" s="7" t="s">
        <v>98</v>
      </c>
      <c r="F218" s="8" t="s">
        <v>96</v>
      </c>
      <c r="G218" s="9">
        <v>0</v>
      </c>
      <c r="H218" s="203"/>
      <c r="I218" s="204"/>
      <c r="J218" s="204"/>
      <c r="K218" s="205"/>
    </row>
    <row r="219" spans="1:11" ht="12.95" customHeight="1">
      <c r="A219" s="193"/>
      <c r="B219" s="195"/>
      <c r="C219" s="197"/>
      <c r="D219" s="199"/>
      <c r="E219" s="7" t="s">
        <v>99</v>
      </c>
      <c r="F219" s="8" t="s">
        <v>96</v>
      </c>
      <c r="G219" s="9">
        <v>0</v>
      </c>
      <c r="H219" s="203"/>
      <c r="I219" s="204"/>
      <c r="J219" s="204"/>
      <c r="K219" s="205"/>
    </row>
    <row r="220" spans="1:11" ht="12.95" customHeight="1">
      <c r="A220" s="193"/>
      <c r="B220" s="195"/>
      <c r="C220" s="208"/>
      <c r="D220" s="209"/>
      <c r="E220" s="12" t="s">
        <v>100</v>
      </c>
      <c r="F220" s="13" t="s">
        <v>96</v>
      </c>
      <c r="G220" s="14">
        <v>0</v>
      </c>
      <c r="H220" s="210"/>
      <c r="I220" s="211"/>
      <c r="J220" s="75" t="s">
        <v>101</v>
      </c>
      <c r="K220" s="76">
        <v>151</v>
      </c>
    </row>
    <row r="221" spans="1:11" ht="12.95" customHeight="1">
      <c r="A221" s="193"/>
      <c r="B221" s="195"/>
      <c r="C221" s="196" t="s">
        <v>1208</v>
      </c>
      <c r="D221" s="198" t="s">
        <v>758</v>
      </c>
      <c r="E221" s="3" t="s">
        <v>5</v>
      </c>
      <c r="F221" s="4" t="s">
        <v>93</v>
      </c>
      <c r="G221" s="5">
        <v>740000</v>
      </c>
      <c r="H221" s="200" t="s">
        <v>759</v>
      </c>
      <c r="I221" s="201"/>
      <c r="J221" s="201"/>
      <c r="K221" s="202"/>
    </row>
    <row r="222" spans="1:11" ht="12.95" customHeight="1">
      <c r="A222" s="193"/>
      <c r="B222" s="195"/>
      <c r="C222" s="197"/>
      <c r="D222" s="199"/>
      <c r="E222" s="7" t="s">
        <v>95</v>
      </c>
      <c r="F222" s="8" t="s">
        <v>96</v>
      </c>
      <c r="G222" s="9">
        <v>1001000</v>
      </c>
      <c r="H222" s="203"/>
      <c r="I222" s="204"/>
      <c r="J222" s="204"/>
      <c r="K222" s="205"/>
    </row>
    <row r="223" spans="1:11" ht="12.95" customHeight="1">
      <c r="A223" s="193"/>
      <c r="B223" s="195"/>
      <c r="C223" s="197"/>
      <c r="D223" s="199"/>
      <c r="E223" s="7" t="s">
        <v>97</v>
      </c>
      <c r="F223" s="8" t="s">
        <v>96</v>
      </c>
      <c r="G223" s="9">
        <v>1001000</v>
      </c>
      <c r="H223" s="203"/>
      <c r="I223" s="204"/>
      <c r="J223" s="204"/>
      <c r="K223" s="205"/>
    </row>
    <row r="224" spans="1:11" ht="12.95" customHeight="1">
      <c r="A224" s="193"/>
      <c r="B224" s="195"/>
      <c r="C224" s="197"/>
      <c r="D224" s="199"/>
      <c r="E224" s="7" t="s">
        <v>98</v>
      </c>
      <c r="F224" s="8" t="s">
        <v>96</v>
      </c>
      <c r="G224" s="9">
        <v>0</v>
      </c>
      <c r="H224" s="203"/>
      <c r="I224" s="204"/>
      <c r="J224" s="204"/>
      <c r="K224" s="205"/>
    </row>
    <row r="225" spans="1:11" ht="12.95" customHeight="1">
      <c r="A225" s="193"/>
      <c r="B225" s="195"/>
      <c r="C225" s="197"/>
      <c r="D225" s="199"/>
      <c r="E225" s="7" t="s">
        <v>99</v>
      </c>
      <c r="F225" s="8" t="s">
        <v>96</v>
      </c>
      <c r="G225" s="9">
        <v>0</v>
      </c>
      <c r="H225" s="203"/>
      <c r="I225" s="204"/>
      <c r="J225" s="204"/>
      <c r="K225" s="205"/>
    </row>
    <row r="226" spans="1:11" ht="12.95" customHeight="1">
      <c r="A226" s="193"/>
      <c r="B226" s="195"/>
      <c r="C226" s="208"/>
      <c r="D226" s="209"/>
      <c r="E226" s="12" t="s">
        <v>100</v>
      </c>
      <c r="F226" s="13" t="s">
        <v>96</v>
      </c>
      <c r="G226" s="14">
        <v>0</v>
      </c>
      <c r="H226" s="210"/>
      <c r="I226" s="211"/>
      <c r="J226" s="75" t="s">
        <v>101</v>
      </c>
      <c r="K226" s="76">
        <v>151</v>
      </c>
    </row>
    <row r="227" spans="1:11" ht="12.95" customHeight="1">
      <c r="A227" s="193"/>
      <c r="B227" s="195"/>
      <c r="C227" s="196" t="s">
        <v>1216</v>
      </c>
      <c r="D227" s="198" t="s">
        <v>760</v>
      </c>
      <c r="E227" s="3" t="s">
        <v>5</v>
      </c>
      <c r="F227" s="4" t="s">
        <v>93</v>
      </c>
      <c r="G227" s="5">
        <v>6000000</v>
      </c>
      <c r="H227" s="200" t="s">
        <v>761</v>
      </c>
      <c r="I227" s="201"/>
      <c r="J227" s="201"/>
      <c r="K227" s="202"/>
    </row>
    <row r="228" spans="1:11" ht="12.95" customHeight="1">
      <c r="A228" s="193"/>
      <c r="B228" s="195"/>
      <c r="C228" s="197"/>
      <c r="D228" s="199"/>
      <c r="E228" s="7" t="s">
        <v>95</v>
      </c>
      <c r="F228" s="8" t="s">
        <v>96</v>
      </c>
      <c r="G228" s="9">
        <v>8523000</v>
      </c>
      <c r="H228" s="203"/>
      <c r="I228" s="204"/>
      <c r="J228" s="204"/>
      <c r="K228" s="205"/>
    </row>
    <row r="229" spans="1:11" ht="12.95" customHeight="1">
      <c r="A229" s="193"/>
      <c r="B229" s="195"/>
      <c r="C229" s="197"/>
      <c r="D229" s="199"/>
      <c r="E229" s="7" t="s">
        <v>97</v>
      </c>
      <c r="F229" s="8" t="s">
        <v>96</v>
      </c>
      <c r="G229" s="9">
        <v>8523000</v>
      </c>
      <c r="H229" s="203"/>
      <c r="I229" s="204"/>
      <c r="J229" s="204"/>
      <c r="K229" s="205"/>
    </row>
    <row r="230" spans="1:11" ht="12.95" customHeight="1">
      <c r="A230" s="193"/>
      <c r="B230" s="195"/>
      <c r="C230" s="197"/>
      <c r="D230" s="199"/>
      <c r="E230" s="7" t="s">
        <v>98</v>
      </c>
      <c r="F230" s="8" t="s">
        <v>96</v>
      </c>
      <c r="G230" s="9">
        <v>0</v>
      </c>
      <c r="H230" s="203"/>
      <c r="I230" s="204"/>
      <c r="J230" s="204"/>
      <c r="K230" s="205"/>
    </row>
    <row r="231" spans="1:11" ht="12.95" customHeight="1">
      <c r="A231" s="193"/>
      <c r="B231" s="195"/>
      <c r="C231" s="197"/>
      <c r="D231" s="199"/>
      <c r="E231" s="7" t="s">
        <v>99</v>
      </c>
      <c r="F231" s="8" t="s">
        <v>96</v>
      </c>
      <c r="G231" s="9">
        <v>0</v>
      </c>
      <c r="H231" s="203"/>
      <c r="I231" s="204"/>
      <c r="J231" s="204"/>
      <c r="K231" s="205"/>
    </row>
    <row r="232" spans="1:11" ht="12.95" customHeight="1">
      <c r="A232" s="193"/>
      <c r="B232" s="195"/>
      <c r="C232" s="208"/>
      <c r="D232" s="209"/>
      <c r="E232" s="12" t="s">
        <v>100</v>
      </c>
      <c r="F232" s="13" t="s">
        <v>96</v>
      </c>
      <c r="G232" s="14">
        <v>0</v>
      </c>
      <c r="H232" s="210"/>
      <c r="I232" s="211"/>
      <c r="J232" s="75" t="s">
        <v>101</v>
      </c>
      <c r="K232" s="76">
        <v>151</v>
      </c>
    </row>
    <row r="233" spans="1:11" ht="12.95" customHeight="1">
      <c r="A233" s="193"/>
      <c r="B233" s="195"/>
      <c r="C233" s="196" t="s">
        <v>1217</v>
      </c>
      <c r="D233" s="198" t="s">
        <v>762</v>
      </c>
      <c r="E233" s="3" t="s">
        <v>5</v>
      </c>
      <c r="F233" s="4" t="s">
        <v>93</v>
      </c>
      <c r="G233" s="5">
        <v>4099000</v>
      </c>
      <c r="H233" s="200" t="s">
        <v>763</v>
      </c>
      <c r="I233" s="201"/>
      <c r="J233" s="201"/>
      <c r="K233" s="202"/>
    </row>
    <row r="234" spans="1:11" ht="12.95" customHeight="1">
      <c r="A234" s="193"/>
      <c r="B234" s="195"/>
      <c r="C234" s="197"/>
      <c r="D234" s="199"/>
      <c r="E234" s="7" t="s">
        <v>95</v>
      </c>
      <c r="F234" s="8" t="s">
        <v>96</v>
      </c>
      <c r="G234" s="9">
        <v>4451000</v>
      </c>
      <c r="H234" s="203"/>
      <c r="I234" s="204"/>
      <c r="J234" s="204"/>
      <c r="K234" s="205"/>
    </row>
    <row r="235" spans="1:11" ht="12.95" customHeight="1">
      <c r="A235" s="193"/>
      <c r="B235" s="195"/>
      <c r="C235" s="197"/>
      <c r="D235" s="199"/>
      <c r="E235" s="7" t="s">
        <v>97</v>
      </c>
      <c r="F235" s="8" t="s">
        <v>96</v>
      </c>
      <c r="G235" s="9">
        <v>4451000</v>
      </c>
      <c r="H235" s="203"/>
      <c r="I235" s="204"/>
      <c r="J235" s="204"/>
      <c r="K235" s="205"/>
    </row>
    <row r="236" spans="1:11" ht="12.95" customHeight="1">
      <c r="A236" s="193"/>
      <c r="B236" s="195"/>
      <c r="C236" s="197"/>
      <c r="D236" s="199"/>
      <c r="E236" s="7" t="s">
        <v>98</v>
      </c>
      <c r="F236" s="8" t="s">
        <v>96</v>
      </c>
      <c r="G236" s="9">
        <v>0</v>
      </c>
      <c r="H236" s="203"/>
      <c r="I236" s="204"/>
      <c r="J236" s="204"/>
      <c r="K236" s="205"/>
    </row>
    <row r="237" spans="1:11" ht="12.95" customHeight="1">
      <c r="A237" s="193"/>
      <c r="B237" s="195"/>
      <c r="C237" s="197"/>
      <c r="D237" s="199"/>
      <c r="E237" s="7" t="s">
        <v>99</v>
      </c>
      <c r="F237" s="8" t="s">
        <v>96</v>
      </c>
      <c r="G237" s="9">
        <v>0</v>
      </c>
      <c r="H237" s="203"/>
      <c r="I237" s="204"/>
      <c r="J237" s="204"/>
      <c r="K237" s="205"/>
    </row>
    <row r="238" spans="1:11" ht="12.95" customHeight="1">
      <c r="A238" s="193"/>
      <c r="B238" s="195"/>
      <c r="C238" s="208"/>
      <c r="D238" s="209"/>
      <c r="E238" s="12" t="s">
        <v>100</v>
      </c>
      <c r="F238" s="13" t="s">
        <v>96</v>
      </c>
      <c r="G238" s="14">
        <v>0</v>
      </c>
      <c r="H238" s="210"/>
      <c r="I238" s="211"/>
      <c r="J238" s="75" t="s">
        <v>101</v>
      </c>
      <c r="K238" s="76">
        <v>151</v>
      </c>
    </row>
    <row r="239" spans="1:11" ht="12.95" customHeight="1">
      <c r="A239" s="193"/>
      <c r="B239" s="195"/>
      <c r="C239" s="196" t="s">
        <v>1206</v>
      </c>
      <c r="D239" s="198" t="s">
        <v>764</v>
      </c>
      <c r="E239" s="3" t="s">
        <v>5</v>
      </c>
      <c r="F239" s="4" t="s">
        <v>93</v>
      </c>
      <c r="G239" s="5">
        <v>53000000</v>
      </c>
      <c r="H239" s="200" t="s">
        <v>765</v>
      </c>
      <c r="I239" s="201"/>
      <c r="J239" s="201"/>
      <c r="K239" s="202"/>
    </row>
    <row r="240" spans="1:11" ht="12.95" customHeight="1">
      <c r="A240" s="193"/>
      <c r="B240" s="195"/>
      <c r="C240" s="197"/>
      <c r="D240" s="199"/>
      <c r="E240" s="7" t="s">
        <v>95</v>
      </c>
      <c r="F240" s="8" t="s">
        <v>96</v>
      </c>
      <c r="G240" s="9">
        <v>49550000</v>
      </c>
      <c r="H240" s="203"/>
      <c r="I240" s="204"/>
      <c r="J240" s="204"/>
      <c r="K240" s="205"/>
    </row>
    <row r="241" spans="1:11" ht="12.95" customHeight="1">
      <c r="A241" s="193"/>
      <c r="B241" s="195"/>
      <c r="C241" s="197"/>
      <c r="D241" s="199"/>
      <c r="E241" s="7" t="s">
        <v>97</v>
      </c>
      <c r="F241" s="8" t="s">
        <v>96</v>
      </c>
      <c r="G241" s="9">
        <v>49550000</v>
      </c>
      <c r="H241" s="203"/>
      <c r="I241" s="204"/>
      <c r="J241" s="204"/>
      <c r="K241" s="205"/>
    </row>
    <row r="242" spans="1:11" ht="12.95" customHeight="1">
      <c r="A242" s="193"/>
      <c r="B242" s="195"/>
      <c r="C242" s="197"/>
      <c r="D242" s="199"/>
      <c r="E242" s="7" t="s">
        <v>98</v>
      </c>
      <c r="F242" s="8" t="s">
        <v>96</v>
      </c>
      <c r="G242" s="9">
        <v>0</v>
      </c>
      <c r="H242" s="203"/>
      <c r="I242" s="204"/>
      <c r="J242" s="204"/>
      <c r="K242" s="205"/>
    </row>
    <row r="243" spans="1:11" ht="12.95" customHeight="1">
      <c r="A243" s="193"/>
      <c r="B243" s="195"/>
      <c r="C243" s="197"/>
      <c r="D243" s="199"/>
      <c r="E243" s="7" t="s">
        <v>99</v>
      </c>
      <c r="F243" s="8" t="s">
        <v>96</v>
      </c>
      <c r="G243" s="9">
        <v>0</v>
      </c>
      <c r="H243" s="203"/>
      <c r="I243" s="204"/>
      <c r="J243" s="204"/>
      <c r="K243" s="205"/>
    </row>
    <row r="244" spans="1:11" ht="12.95" customHeight="1">
      <c r="A244" s="193"/>
      <c r="B244" s="195"/>
      <c r="C244" s="208"/>
      <c r="D244" s="209"/>
      <c r="E244" s="12" t="s">
        <v>100</v>
      </c>
      <c r="F244" s="13" t="s">
        <v>96</v>
      </c>
      <c r="G244" s="14">
        <v>0</v>
      </c>
      <c r="H244" s="210"/>
      <c r="I244" s="211"/>
      <c r="J244" s="75" t="s">
        <v>101</v>
      </c>
      <c r="K244" s="76">
        <v>153</v>
      </c>
    </row>
    <row r="245" spans="1:11" ht="12.95" customHeight="1">
      <c r="A245" s="193"/>
      <c r="B245" s="195"/>
      <c r="C245" s="196" t="s">
        <v>1256</v>
      </c>
      <c r="D245" s="198" t="s">
        <v>766</v>
      </c>
      <c r="E245" s="3" t="s">
        <v>5</v>
      </c>
      <c r="F245" s="4" t="s">
        <v>93</v>
      </c>
      <c r="G245" s="5">
        <v>2814148000</v>
      </c>
      <c r="H245" s="200" t="s">
        <v>767</v>
      </c>
      <c r="I245" s="201"/>
      <c r="J245" s="201"/>
      <c r="K245" s="202"/>
    </row>
    <row r="246" spans="1:11" ht="12.95" customHeight="1">
      <c r="A246" s="193"/>
      <c r="B246" s="195"/>
      <c r="C246" s="197"/>
      <c r="D246" s="199"/>
      <c r="E246" s="7" t="s">
        <v>95</v>
      </c>
      <c r="F246" s="8" t="s">
        <v>96</v>
      </c>
      <c r="G246" s="9">
        <v>1912388159</v>
      </c>
      <c r="H246" s="203"/>
      <c r="I246" s="204"/>
      <c r="J246" s="204"/>
      <c r="K246" s="205"/>
    </row>
    <row r="247" spans="1:11" ht="12.95" customHeight="1">
      <c r="A247" s="193"/>
      <c r="B247" s="195"/>
      <c r="C247" s="197"/>
      <c r="D247" s="199"/>
      <c r="E247" s="7" t="s">
        <v>97</v>
      </c>
      <c r="F247" s="8" t="s">
        <v>96</v>
      </c>
      <c r="G247" s="9">
        <v>1912388159</v>
      </c>
      <c r="H247" s="203"/>
      <c r="I247" s="204"/>
      <c r="J247" s="204"/>
      <c r="K247" s="205"/>
    </row>
    <row r="248" spans="1:11" ht="12.95" customHeight="1">
      <c r="A248" s="193"/>
      <c r="B248" s="195"/>
      <c r="C248" s="197"/>
      <c r="D248" s="199"/>
      <c r="E248" s="7" t="s">
        <v>98</v>
      </c>
      <c r="F248" s="8" t="s">
        <v>96</v>
      </c>
      <c r="G248" s="9">
        <v>0</v>
      </c>
      <c r="H248" s="203"/>
      <c r="I248" s="204"/>
      <c r="J248" s="204"/>
      <c r="K248" s="205"/>
    </row>
    <row r="249" spans="1:11" ht="12.95" customHeight="1">
      <c r="A249" s="193"/>
      <c r="B249" s="195"/>
      <c r="C249" s="197"/>
      <c r="D249" s="199"/>
      <c r="E249" s="7" t="s">
        <v>99</v>
      </c>
      <c r="F249" s="8" t="s">
        <v>96</v>
      </c>
      <c r="G249" s="9">
        <v>0</v>
      </c>
      <c r="H249" s="203"/>
      <c r="I249" s="204"/>
      <c r="J249" s="204"/>
      <c r="K249" s="205"/>
    </row>
    <row r="250" spans="1:11" ht="12.95" customHeight="1">
      <c r="A250" s="193"/>
      <c r="B250" s="195"/>
      <c r="C250" s="208"/>
      <c r="D250" s="209"/>
      <c r="E250" s="12" t="s">
        <v>100</v>
      </c>
      <c r="F250" s="13" t="s">
        <v>96</v>
      </c>
      <c r="G250" s="14">
        <v>0</v>
      </c>
      <c r="H250" s="210"/>
      <c r="I250" s="211"/>
      <c r="J250" s="75" t="s">
        <v>101</v>
      </c>
      <c r="K250" s="76">
        <v>153</v>
      </c>
    </row>
    <row r="251" spans="1:11" ht="12.95" customHeight="1">
      <c r="A251" s="193"/>
      <c r="B251" s="195"/>
      <c r="C251" s="196" t="s">
        <v>1220</v>
      </c>
      <c r="D251" s="198" t="s">
        <v>768</v>
      </c>
      <c r="E251" s="3" t="s">
        <v>5</v>
      </c>
      <c r="F251" s="4" t="s">
        <v>93</v>
      </c>
      <c r="G251" s="5">
        <v>1731000</v>
      </c>
      <c r="H251" s="200" t="s">
        <v>769</v>
      </c>
      <c r="I251" s="201"/>
      <c r="J251" s="201"/>
      <c r="K251" s="202"/>
    </row>
    <row r="252" spans="1:11" ht="12.95" customHeight="1">
      <c r="A252" s="193"/>
      <c r="B252" s="195"/>
      <c r="C252" s="197"/>
      <c r="D252" s="199"/>
      <c r="E252" s="7" t="s">
        <v>95</v>
      </c>
      <c r="F252" s="8" t="s">
        <v>96</v>
      </c>
      <c r="G252" s="9">
        <v>207016</v>
      </c>
      <c r="H252" s="203"/>
      <c r="I252" s="204"/>
      <c r="J252" s="204"/>
      <c r="K252" s="205"/>
    </row>
    <row r="253" spans="1:11" ht="12.95" customHeight="1">
      <c r="A253" s="193"/>
      <c r="B253" s="195"/>
      <c r="C253" s="197"/>
      <c r="D253" s="199"/>
      <c r="E253" s="7" t="s">
        <v>97</v>
      </c>
      <c r="F253" s="8" t="s">
        <v>96</v>
      </c>
      <c r="G253" s="9">
        <v>207016</v>
      </c>
      <c r="H253" s="203"/>
      <c r="I253" s="204"/>
      <c r="J253" s="204"/>
      <c r="K253" s="205"/>
    </row>
    <row r="254" spans="1:11" ht="12.95" customHeight="1">
      <c r="A254" s="193"/>
      <c r="B254" s="195"/>
      <c r="C254" s="197"/>
      <c r="D254" s="199"/>
      <c r="E254" s="7" t="s">
        <v>98</v>
      </c>
      <c r="F254" s="8" t="s">
        <v>96</v>
      </c>
      <c r="G254" s="9">
        <v>0</v>
      </c>
      <c r="H254" s="203"/>
      <c r="I254" s="204"/>
      <c r="J254" s="204"/>
      <c r="K254" s="205"/>
    </row>
    <row r="255" spans="1:11" ht="12.95" customHeight="1">
      <c r="A255" s="193"/>
      <c r="B255" s="195"/>
      <c r="C255" s="197"/>
      <c r="D255" s="199"/>
      <c r="E255" s="7" t="s">
        <v>99</v>
      </c>
      <c r="F255" s="8" t="s">
        <v>96</v>
      </c>
      <c r="G255" s="9">
        <v>0</v>
      </c>
      <c r="H255" s="203"/>
      <c r="I255" s="204"/>
      <c r="J255" s="204"/>
      <c r="K255" s="205"/>
    </row>
    <row r="256" spans="1:11" ht="12.95" customHeight="1">
      <c r="A256" s="193"/>
      <c r="B256" s="195"/>
      <c r="C256" s="208"/>
      <c r="D256" s="209"/>
      <c r="E256" s="12" t="s">
        <v>100</v>
      </c>
      <c r="F256" s="13" t="s">
        <v>96</v>
      </c>
      <c r="G256" s="14">
        <v>0</v>
      </c>
      <c r="H256" s="210"/>
      <c r="I256" s="211"/>
      <c r="J256" s="75" t="s">
        <v>101</v>
      </c>
      <c r="K256" s="76">
        <v>153</v>
      </c>
    </row>
    <row r="257" spans="1:11" ht="12.95" customHeight="1">
      <c r="A257" s="193"/>
      <c r="B257" s="195"/>
      <c r="C257" s="196" t="s">
        <v>1224</v>
      </c>
      <c r="D257" s="198" t="s">
        <v>770</v>
      </c>
      <c r="E257" s="3" t="s">
        <v>5</v>
      </c>
      <c r="F257" s="4" t="s">
        <v>93</v>
      </c>
      <c r="G257" s="5">
        <v>0</v>
      </c>
      <c r="H257" s="200" t="s">
        <v>1346</v>
      </c>
      <c r="I257" s="201"/>
      <c r="J257" s="201"/>
      <c r="K257" s="202"/>
    </row>
    <row r="258" spans="1:11" ht="12.95" customHeight="1">
      <c r="A258" s="193"/>
      <c r="B258" s="195"/>
      <c r="C258" s="197"/>
      <c r="D258" s="199"/>
      <c r="E258" s="7" t="s">
        <v>95</v>
      </c>
      <c r="F258" s="8" t="s">
        <v>96</v>
      </c>
      <c r="G258" s="9">
        <v>723000</v>
      </c>
      <c r="H258" s="203"/>
      <c r="I258" s="204"/>
      <c r="J258" s="204"/>
      <c r="K258" s="205"/>
    </row>
    <row r="259" spans="1:11" ht="12.95" customHeight="1">
      <c r="A259" s="193"/>
      <c r="B259" s="195"/>
      <c r="C259" s="197"/>
      <c r="D259" s="199"/>
      <c r="E259" s="7" t="s">
        <v>97</v>
      </c>
      <c r="F259" s="8" t="s">
        <v>96</v>
      </c>
      <c r="G259" s="9">
        <v>723000</v>
      </c>
      <c r="H259" s="203"/>
      <c r="I259" s="204"/>
      <c r="J259" s="204"/>
      <c r="K259" s="205"/>
    </row>
    <row r="260" spans="1:11" ht="12.95" customHeight="1">
      <c r="A260" s="193"/>
      <c r="B260" s="195"/>
      <c r="C260" s="197"/>
      <c r="D260" s="199"/>
      <c r="E260" s="7" t="s">
        <v>98</v>
      </c>
      <c r="F260" s="8" t="s">
        <v>96</v>
      </c>
      <c r="G260" s="9">
        <v>0</v>
      </c>
      <c r="H260" s="203"/>
      <c r="I260" s="204"/>
      <c r="J260" s="204"/>
      <c r="K260" s="205"/>
    </row>
    <row r="261" spans="1:11" ht="12.95" customHeight="1">
      <c r="A261" s="193"/>
      <c r="B261" s="195"/>
      <c r="C261" s="197"/>
      <c r="D261" s="199"/>
      <c r="E261" s="7" t="s">
        <v>99</v>
      </c>
      <c r="F261" s="8" t="s">
        <v>96</v>
      </c>
      <c r="G261" s="9">
        <v>0</v>
      </c>
      <c r="H261" s="203"/>
      <c r="I261" s="204"/>
      <c r="J261" s="204"/>
      <c r="K261" s="205"/>
    </row>
    <row r="262" spans="1:11" ht="12.95" customHeight="1">
      <c r="A262" s="193"/>
      <c r="B262" s="195"/>
      <c r="C262" s="208"/>
      <c r="D262" s="209"/>
      <c r="E262" s="12" t="s">
        <v>100</v>
      </c>
      <c r="F262" s="13" t="s">
        <v>96</v>
      </c>
      <c r="G262" s="14">
        <v>0</v>
      </c>
      <c r="H262" s="210"/>
      <c r="I262" s="211"/>
      <c r="J262" s="75" t="s">
        <v>101</v>
      </c>
      <c r="K262" s="76">
        <v>153</v>
      </c>
    </row>
    <row r="263" spans="1:11" ht="12.95" customHeight="1">
      <c r="A263" s="193"/>
      <c r="B263" s="195"/>
      <c r="C263" s="196" t="s">
        <v>1230</v>
      </c>
      <c r="D263" s="198" t="s">
        <v>771</v>
      </c>
      <c r="E263" s="3" t="s">
        <v>5</v>
      </c>
      <c r="F263" s="4" t="s">
        <v>93</v>
      </c>
      <c r="G263" s="5">
        <v>0</v>
      </c>
      <c r="H263" s="200" t="s">
        <v>772</v>
      </c>
      <c r="I263" s="201"/>
      <c r="J263" s="201"/>
      <c r="K263" s="202"/>
    </row>
    <row r="264" spans="1:11" ht="12.95" customHeight="1">
      <c r="A264" s="193"/>
      <c r="B264" s="195"/>
      <c r="C264" s="197"/>
      <c r="D264" s="199"/>
      <c r="E264" s="7" t="s">
        <v>95</v>
      </c>
      <c r="F264" s="8" t="s">
        <v>96</v>
      </c>
      <c r="G264" s="9">
        <v>2949000</v>
      </c>
      <c r="H264" s="203"/>
      <c r="I264" s="204"/>
      <c r="J264" s="204"/>
      <c r="K264" s="205"/>
    </row>
    <row r="265" spans="1:11" ht="12.95" customHeight="1">
      <c r="A265" s="193"/>
      <c r="B265" s="195"/>
      <c r="C265" s="197"/>
      <c r="D265" s="199"/>
      <c r="E265" s="7" t="s">
        <v>97</v>
      </c>
      <c r="F265" s="8" t="s">
        <v>96</v>
      </c>
      <c r="G265" s="9">
        <v>2949000</v>
      </c>
      <c r="H265" s="203"/>
      <c r="I265" s="204"/>
      <c r="J265" s="204"/>
      <c r="K265" s="205"/>
    </row>
    <row r="266" spans="1:11" ht="12.95" customHeight="1">
      <c r="A266" s="193"/>
      <c r="B266" s="195"/>
      <c r="C266" s="197"/>
      <c r="D266" s="199"/>
      <c r="E266" s="7" t="s">
        <v>98</v>
      </c>
      <c r="F266" s="8" t="s">
        <v>96</v>
      </c>
      <c r="G266" s="9">
        <v>0</v>
      </c>
      <c r="H266" s="203"/>
      <c r="I266" s="204"/>
      <c r="J266" s="204"/>
      <c r="K266" s="205"/>
    </row>
    <row r="267" spans="1:11" ht="12.95" customHeight="1">
      <c r="A267" s="193"/>
      <c r="B267" s="195"/>
      <c r="C267" s="197"/>
      <c r="D267" s="199"/>
      <c r="E267" s="7" t="s">
        <v>99</v>
      </c>
      <c r="F267" s="8" t="s">
        <v>96</v>
      </c>
      <c r="G267" s="9">
        <v>0</v>
      </c>
      <c r="H267" s="203"/>
      <c r="I267" s="204"/>
      <c r="J267" s="204"/>
      <c r="K267" s="205"/>
    </row>
    <row r="268" spans="1:11" ht="12.95" customHeight="1">
      <c r="A268" s="193"/>
      <c r="B268" s="195"/>
      <c r="C268" s="208"/>
      <c r="D268" s="209"/>
      <c r="E268" s="12" t="s">
        <v>100</v>
      </c>
      <c r="F268" s="13" t="s">
        <v>96</v>
      </c>
      <c r="G268" s="14">
        <v>0</v>
      </c>
      <c r="H268" s="210"/>
      <c r="I268" s="211"/>
      <c r="J268" s="75" t="s">
        <v>101</v>
      </c>
      <c r="K268" s="76">
        <v>153</v>
      </c>
    </row>
    <row r="269" spans="1:11" ht="12.95" customHeight="1">
      <c r="A269" s="193"/>
      <c r="B269" s="195"/>
      <c r="C269" s="196" t="s">
        <v>1257</v>
      </c>
      <c r="D269" s="198" t="s">
        <v>773</v>
      </c>
      <c r="E269" s="3" t="s">
        <v>5</v>
      </c>
      <c r="F269" s="4" t="s">
        <v>93</v>
      </c>
      <c r="G269" s="5">
        <v>0</v>
      </c>
      <c r="H269" s="200" t="s">
        <v>774</v>
      </c>
      <c r="I269" s="201"/>
      <c r="J269" s="201"/>
      <c r="K269" s="202"/>
    </row>
    <row r="270" spans="1:11" ht="12.95" customHeight="1">
      <c r="A270" s="193"/>
      <c r="B270" s="195"/>
      <c r="C270" s="197"/>
      <c r="D270" s="199"/>
      <c r="E270" s="7" t="s">
        <v>95</v>
      </c>
      <c r="F270" s="8" t="s">
        <v>96</v>
      </c>
      <c r="G270" s="9">
        <v>3318000</v>
      </c>
      <c r="H270" s="203"/>
      <c r="I270" s="204"/>
      <c r="J270" s="204"/>
      <c r="K270" s="205"/>
    </row>
    <row r="271" spans="1:11" ht="12.95" customHeight="1">
      <c r="A271" s="193"/>
      <c r="B271" s="195"/>
      <c r="C271" s="197"/>
      <c r="D271" s="199"/>
      <c r="E271" s="7" t="s">
        <v>97</v>
      </c>
      <c r="F271" s="8" t="s">
        <v>96</v>
      </c>
      <c r="G271" s="9">
        <v>3318000</v>
      </c>
      <c r="H271" s="203"/>
      <c r="I271" s="204"/>
      <c r="J271" s="204"/>
      <c r="K271" s="205"/>
    </row>
    <row r="272" spans="1:11" ht="12.95" customHeight="1">
      <c r="A272" s="193"/>
      <c r="B272" s="195"/>
      <c r="C272" s="197"/>
      <c r="D272" s="199"/>
      <c r="E272" s="7" t="s">
        <v>98</v>
      </c>
      <c r="F272" s="8" t="s">
        <v>96</v>
      </c>
      <c r="G272" s="9">
        <v>0</v>
      </c>
      <c r="H272" s="203"/>
      <c r="I272" s="204"/>
      <c r="J272" s="204"/>
      <c r="K272" s="205"/>
    </row>
    <row r="273" spans="1:11" ht="12.95" customHeight="1">
      <c r="A273" s="193"/>
      <c r="B273" s="195"/>
      <c r="C273" s="197"/>
      <c r="D273" s="199"/>
      <c r="E273" s="7" t="s">
        <v>99</v>
      </c>
      <c r="F273" s="8" t="s">
        <v>96</v>
      </c>
      <c r="G273" s="9">
        <v>0</v>
      </c>
      <c r="H273" s="203"/>
      <c r="I273" s="204"/>
      <c r="J273" s="204"/>
      <c r="K273" s="205"/>
    </row>
    <row r="274" spans="1:11" ht="12.95" customHeight="1">
      <c r="A274" s="193"/>
      <c r="B274" s="207"/>
      <c r="C274" s="208"/>
      <c r="D274" s="209"/>
      <c r="E274" s="12" t="s">
        <v>100</v>
      </c>
      <c r="F274" s="13" t="s">
        <v>96</v>
      </c>
      <c r="G274" s="14">
        <v>0</v>
      </c>
      <c r="H274" s="210"/>
      <c r="I274" s="211"/>
      <c r="J274" s="75" t="s">
        <v>101</v>
      </c>
      <c r="K274" s="76">
        <v>153</v>
      </c>
    </row>
    <row r="275" spans="1:11" ht="12.95" customHeight="1">
      <c r="A275" s="193"/>
      <c r="B275" s="177" t="s">
        <v>624</v>
      </c>
      <c r="C275" s="178"/>
      <c r="D275" s="178"/>
      <c r="E275" s="178"/>
      <c r="F275" s="178"/>
      <c r="G275" s="178"/>
      <c r="H275" s="186"/>
      <c r="I275" s="186"/>
      <c r="J275" s="186"/>
      <c r="K275" s="187"/>
    </row>
    <row r="276" spans="1:11" ht="12.95" customHeight="1">
      <c r="A276" s="193"/>
      <c r="B276" s="179"/>
      <c r="C276" s="180"/>
      <c r="D276" s="180"/>
      <c r="E276" s="180"/>
      <c r="F276" s="180"/>
      <c r="G276" s="180"/>
      <c r="H276" s="188"/>
      <c r="I276" s="188"/>
      <c r="J276" s="188"/>
      <c r="K276" s="189"/>
    </row>
    <row r="277" spans="1:11" ht="12.95" customHeight="1">
      <c r="A277" s="193"/>
      <c r="B277" s="181"/>
      <c r="C277" s="182"/>
      <c r="D277" s="182"/>
      <c r="E277" s="182"/>
      <c r="F277" s="182"/>
      <c r="G277" s="182"/>
      <c r="H277" s="190"/>
      <c r="I277" s="190"/>
      <c r="J277" s="190"/>
      <c r="K277" s="191"/>
    </row>
    <row r="278" spans="1:11" ht="12.95" customHeight="1">
      <c r="A278" s="193"/>
      <c r="B278" s="194"/>
      <c r="C278" s="196" t="s">
        <v>1214</v>
      </c>
      <c r="D278" s="198" t="s">
        <v>775</v>
      </c>
      <c r="E278" s="3" t="s">
        <v>5</v>
      </c>
      <c r="F278" s="4" t="s">
        <v>93</v>
      </c>
      <c r="G278" s="5">
        <v>72627000</v>
      </c>
      <c r="H278" s="200" t="s">
        <v>776</v>
      </c>
      <c r="I278" s="201"/>
      <c r="J278" s="201"/>
      <c r="K278" s="202"/>
    </row>
    <row r="279" spans="1:11" ht="12.95" customHeight="1">
      <c r="A279" s="193"/>
      <c r="B279" s="195"/>
      <c r="C279" s="197"/>
      <c r="D279" s="199"/>
      <c r="E279" s="7" t="s">
        <v>95</v>
      </c>
      <c r="F279" s="8" t="s">
        <v>96</v>
      </c>
      <c r="G279" s="9">
        <v>70933700</v>
      </c>
      <c r="H279" s="203"/>
      <c r="I279" s="204"/>
      <c r="J279" s="204"/>
      <c r="K279" s="205"/>
    </row>
    <row r="280" spans="1:11" ht="12.95" customHeight="1">
      <c r="A280" s="193"/>
      <c r="B280" s="195"/>
      <c r="C280" s="197"/>
      <c r="D280" s="199"/>
      <c r="E280" s="7" t="s">
        <v>97</v>
      </c>
      <c r="F280" s="8" t="s">
        <v>96</v>
      </c>
      <c r="G280" s="9">
        <v>70933700</v>
      </c>
      <c r="H280" s="203"/>
      <c r="I280" s="204"/>
      <c r="J280" s="204"/>
      <c r="K280" s="205"/>
    </row>
    <row r="281" spans="1:11" ht="12.95" customHeight="1">
      <c r="A281" s="193"/>
      <c r="B281" s="195"/>
      <c r="C281" s="197"/>
      <c r="D281" s="199"/>
      <c r="E281" s="7" t="s">
        <v>98</v>
      </c>
      <c r="F281" s="8" t="s">
        <v>96</v>
      </c>
      <c r="G281" s="9">
        <v>0</v>
      </c>
      <c r="H281" s="203"/>
      <c r="I281" s="204"/>
      <c r="J281" s="204"/>
      <c r="K281" s="205"/>
    </row>
    <row r="282" spans="1:11" ht="12.95" customHeight="1">
      <c r="A282" s="193"/>
      <c r="B282" s="195"/>
      <c r="C282" s="197"/>
      <c r="D282" s="199"/>
      <c r="E282" s="7" t="s">
        <v>99</v>
      </c>
      <c r="F282" s="8" t="s">
        <v>96</v>
      </c>
      <c r="G282" s="9">
        <v>0</v>
      </c>
      <c r="H282" s="203"/>
      <c r="I282" s="204"/>
      <c r="J282" s="204"/>
      <c r="K282" s="205"/>
    </row>
    <row r="283" spans="1:11" ht="12.95" customHeight="1">
      <c r="A283" s="193"/>
      <c r="B283" s="195"/>
      <c r="C283" s="208"/>
      <c r="D283" s="209"/>
      <c r="E283" s="12" t="s">
        <v>100</v>
      </c>
      <c r="F283" s="13" t="s">
        <v>96</v>
      </c>
      <c r="G283" s="14">
        <v>0</v>
      </c>
      <c r="H283" s="210"/>
      <c r="I283" s="211"/>
      <c r="J283" s="75" t="s">
        <v>101</v>
      </c>
      <c r="K283" s="76">
        <v>153</v>
      </c>
    </row>
    <row r="284" spans="1:11" ht="12.95" customHeight="1">
      <c r="A284" s="193"/>
      <c r="B284" s="195"/>
      <c r="C284" s="196" t="s">
        <v>1258</v>
      </c>
      <c r="D284" s="198" t="s">
        <v>777</v>
      </c>
      <c r="E284" s="3" t="s">
        <v>5</v>
      </c>
      <c r="F284" s="4" t="s">
        <v>93</v>
      </c>
      <c r="G284" s="5">
        <v>125907000</v>
      </c>
      <c r="H284" s="200" t="s">
        <v>778</v>
      </c>
      <c r="I284" s="201"/>
      <c r="J284" s="201"/>
      <c r="K284" s="202"/>
    </row>
    <row r="285" spans="1:11" ht="12.95" customHeight="1">
      <c r="A285" s="193"/>
      <c r="B285" s="195"/>
      <c r="C285" s="197"/>
      <c r="D285" s="199"/>
      <c r="E285" s="7" t="s">
        <v>95</v>
      </c>
      <c r="F285" s="8" t="s">
        <v>96</v>
      </c>
      <c r="G285" s="9">
        <v>123805000</v>
      </c>
      <c r="H285" s="203"/>
      <c r="I285" s="204"/>
      <c r="J285" s="204"/>
      <c r="K285" s="205"/>
    </row>
    <row r="286" spans="1:11" ht="12.95" customHeight="1">
      <c r="A286" s="193"/>
      <c r="B286" s="195"/>
      <c r="C286" s="197"/>
      <c r="D286" s="199"/>
      <c r="E286" s="7" t="s">
        <v>97</v>
      </c>
      <c r="F286" s="8" t="s">
        <v>96</v>
      </c>
      <c r="G286" s="9">
        <v>123805000</v>
      </c>
      <c r="H286" s="203"/>
      <c r="I286" s="204"/>
      <c r="J286" s="204"/>
      <c r="K286" s="205"/>
    </row>
    <row r="287" spans="1:11" ht="12.95" customHeight="1">
      <c r="A287" s="193"/>
      <c r="B287" s="195"/>
      <c r="C287" s="197"/>
      <c r="D287" s="199"/>
      <c r="E287" s="7" t="s">
        <v>98</v>
      </c>
      <c r="F287" s="8" t="s">
        <v>96</v>
      </c>
      <c r="G287" s="9">
        <v>0</v>
      </c>
      <c r="H287" s="203"/>
      <c r="I287" s="204"/>
      <c r="J287" s="204"/>
      <c r="K287" s="205"/>
    </row>
    <row r="288" spans="1:11" ht="12.95" customHeight="1">
      <c r="A288" s="193"/>
      <c r="B288" s="195"/>
      <c r="C288" s="197"/>
      <c r="D288" s="199"/>
      <c r="E288" s="7" t="s">
        <v>99</v>
      </c>
      <c r="F288" s="8" t="s">
        <v>96</v>
      </c>
      <c r="G288" s="9">
        <v>0</v>
      </c>
      <c r="H288" s="203"/>
      <c r="I288" s="204"/>
      <c r="J288" s="204"/>
      <c r="K288" s="205"/>
    </row>
    <row r="289" spans="1:11" ht="12.95" customHeight="1">
      <c r="A289" s="193"/>
      <c r="B289" s="195"/>
      <c r="C289" s="208"/>
      <c r="D289" s="209"/>
      <c r="E289" s="12" t="s">
        <v>100</v>
      </c>
      <c r="F289" s="13" t="s">
        <v>96</v>
      </c>
      <c r="G289" s="14">
        <v>0</v>
      </c>
      <c r="H289" s="210"/>
      <c r="I289" s="211"/>
      <c r="J289" s="75" t="s">
        <v>101</v>
      </c>
      <c r="K289" s="76">
        <v>153</v>
      </c>
    </row>
    <row r="290" spans="1:11" ht="12.95" customHeight="1">
      <c r="A290" s="193"/>
      <c r="B290" s="195"/>
      <c r="C290" s="196" t="s">
        <v>1218</v>
      </c>
      <c r="D290" s="198" t="s">
        <v>625</v>
      </c>
      <c r="E290" s="3" t="s">
        <v>5</v>
      </c>
      <c r="F290" s="4" t="s">
        <v>93</v>
      </c>
      <c r="G290" s="5">
        <v>128944000</v>
      </c>
      <c r="H290" s="200" t="s">
        <v>779</v>
      </c>
      <c r="I290" s="201"/>
      <c r="J290" s="201"/>
      <c r="K290" s="202"/>
    </row>
    <row r="291" spans="1:11" ht="12.95" customHeight="1">
      <c r="A291" s="193"/>
      <c r="B291" s="195"/>
      <c r="C291" s="197"/>
      <c r="D291" s="199"/>
      <c r="E291" s="7" t="s">
        <v>95</v>
      </c>
      <c r="F291" s="8" t="s">
        <v>96</v>
      </c>
      <c r="G291" s="9">
        <v>117560000</v>
      </c>
      <c r="H291" s="203"/>
      <c r="I291" s="204"/>
      <c r="J291" s="204"/>
      <c r="K291" s="205"/>
    </row>
    <row r="292" spans="1:11" ht="12.95" customHeight="1">
      <c r="A292" s="193"/>
      <c r="B292" s="195"/>
      <c r="C292" s="197"/>
      <c r="D292" s="199"/>
      <c r="E292" s="7" t="s">
        <v>97</v>
      </c>
      <c r="F292" s="8" t="s">
        <v>96</v>
      </c>
      <c r="G292" s="9">
        <v>117560000</v>
      </c>
      <c r="H292" s="203"/>
      <c r="I292" s="204"/>
      <c r="J292" s="204"/>
      <c r="K292" s="205"/>
    </row>
    <row r="293" spans="1:11" ht="12.95" customHeight="1">
      <c r="A293" s="193"/>
      <c r="B293" s="195"/>
      <c r="C293" s="197"/>
      <c r="D293" s="199"/>
      <c r="E293" s="7" t="s">
        <v>98</v>
      </c>
      <c r="F293" s="8" t="s">
        <v>96</v>
      </c>
      <c r="G293" s="9">
        <v>0</v>
      </c>
      <c r="H293" s="203"/>
      <c r="I293" s="204"/>
      <c r="J293" s="204"/>
      <c r="K293" s="205"/>
    </row>
    <row r="294" spans="1:11" ht="12.95" customHeight="1">
      <c r="A294" s="193"/>
      <c r="B294" s="195"/>
      <c r="C294" s="197"/>
      <c r="D294" s="199"/>
      <c r="E294" s="7" t="s">
        <v>99</v>
      </c>
      <c r="F294" s="8" t="s">
        <v>96</v>
      </c>
      <c r="G294" s="9">
        <v>0</v>
      </c>
      <c r="H294" s="203"/>
      <c r="I294" s="204"/>
      <c r="J294" s="204"/>
      <c r="K294" s="205"/>
    </row>
    <row r="295" spans="1:11" ht="12.95" customHeight="1">
      <c r="A295" s="193"/>
      <c r="B295" s="195"/>
      <c r="C295" s="208"/>
      <c r="D295" s="209"/>
      <c r="E295" s="12" t="s">
        <v>100</v>
      </c>
      <c r="F295" s="13" t="s">
        <v>96</v>
      </c>
      <c r="G295" s="14">
        <v>0</v>
      </c>
      <c r="H295" s="210"/>
      <c r="I295" s="211"/>
      <c r="J295" s="75" t="s">
        <v>101</v>
      </c>
      <c r="K295" s="76">
        <v>155</v>
      </c>
    </row>
    <row r="296" spans="1:11" ht="12.95" customHeight="1">
      <c r="A296" s="193"/>
      <c r="B296" s="195"/>
      <c r="C296" s="196" t="s">
        <v>1207</v>
      </c>
      <c r="D296" s="198" t="s">
        <v>780</v>
      </c>
      <c r="E296" s="3" t="s">
        <v>5</v>
      </c>
      <c r="F296" s="4" t="s">
        <v>93</v>
      </c>
      <c r="G296" s="5">
        <v>7557000</v>
      </c>
      <c r="H296" s="200" t="s">
        <v>781</v>
      </c>
      <c r="I296" s="201"/>
      <c r="J296" s="201"/>
      <c r="K296" s="202"/>
    </row>
    <row r="297" spans="1:11" ht="12.95" customHeight="1">
      <c r="A297" s="193"/>
      <c r="B297" s="195"/>
      <c r="C297" s="197"/>
      <c r="D297" s="199"/>
      <c r="E297" s="7" t="s">
        <v>95</v>
      </c>
      <c r="F297" s="8" t="s">
        <v>96</v>
      </c>
      <c r="G297" s="9">
        <v>6100000</v>
      </c>
      <c r="H297" s="203"/>
      <c r="I297" s="204"/>
      <c r="J297" s="204"/>
      <c r="K297" s="205"/>
    </row>
    <row r="298" spans="1:11" ht="12.95" customHeight="1">
      <c r="A298" s="193"/>
      <c r="B298" s="195"/>
      <c r="C298" s="197"/>
      <c r="D298" s="199"/>
      <c r="E298" s="7" t="s">
        <v>97</v>
      </c>
      <c r="F298" s="8" t="s">
        <v>96</v>
      </c>
      <c r="G298" s="9">
        <v>6100000</v>
      </c>
      <c r="H298" s="203"/>
      <c r="I298" s="204"/>
      <c r="J298" s="204"/>
      <c r="K298" s="205"/>
    </row>
    <row r="299" spans="1:11" ht="12.95" customHeight="1">
      <c r="A299" s="193"/>
      <c r="B299" s="195"/>
      <c r="C299" s="197"/>
      <c r="D299" s="199"/>
      <c r="E299" s="7" t="s">
        <v>98</v>
      </c>
      <c r="F299" s="8" t="s">
        <v>96</v>
      </c>
      <c r="G299" s="9">
        <v>0</v>
      </c>
      <c r="H299" s="203"/>
      <c r="I299" s="204"/>
      <c r="J299" s="204"/>
      <c r="K299" s="205"/>
    </row>
    <row r="300" spans="1:11" ht="12.95" customHeight="1">
      <c r="A300" s="193"/>
      <c r="B300" s="195"/>
      <c r="C300" s="197"/>
      <c r="D300" s="199"/>
      <c r="E300" s="7" t="s">
        <v>99</v>
      </c>
      <c r="F300" s="8" t="s">
        <v>96</v>
      </c>
      <c r="G300" s="9">
        <v>0</v>
      </c>
      <c r="H300" s="203"/>
      <c r="I300" s="204"/>
      <c r="J300" s="204"/>
      <c r="K300" s="205"/>
    </row>
    <row r="301" spans="1:11" ht="12.95" customHeight="1">
      <c r="A301" s="193"/>
      <c r="B301" s="195"/>
      <c r="C301" s="208"/>
      <c r="D301" s="209"/>
      <c r="E301" s="12" t="s">
        <v>100</v>
      </c>
      <c r="F301" s="13" t="s">
        <v>96</v>
      </c>
      <c r="G301" s="14">
        <v>0</v>
      </c>
      <c r="H301" s="210"/>
      <c r="I301" s="211"/>
      <c r="J301" s="75" t="s">
        <v>101</v>
      </c>
      <c r="K301" s="76">
        <v>155</v>
      </c>
    </row>
    <row r="302" spans="1:11" ht="12.95" customHeight="1">
      <c r="A302" s="193"/>
      <c r="B302" s="195"/>
      <c r="C302" s="196" t="s">
        <v>1240</v>
      </c>
      <c r="D302" s="198" t="s">
        <v>782</v>
      </c>
      <c r="E302" s="3" t="s">
        <v>5</v>
      </c>
      <c r="F302" s="4" t="s">
        <v>93</v>
      </c>
      <c r="G302" s="5">
        <v>16167000</v>
      </c>
      <c r="H302" s="200" t="s">
        <v>783</v>
      </c>
      <c r="I302" s="201"/>
      <c r="J302" s="201"/>
      <c r="K302" s="202"/>
    </row>
    <row r="303" spans="1:11" ht="12.95" customHeight="1">
      <c r="A303" s="193"/>
      <c r="B303" s="195"/>
      <c r="C303" s="197"/>
      <c r="D303" s="199"/>
      <c r="E303" s="7" t="s">
        <v>95</v>
      </c>
      <c r="F303" s="8" t="s">
        <v>96</v>
      </c>
      <c r="G303" s="9">
        <v>38755000</v>
      </c>
      <c r="H303" s="203"/>
      <c r="I303" s="204"/>
      <c r="J303" s="204"/>
      <c r="K303" s="205"/>
    </row>
    <row r="304" spans="1:11" ht="12.95" customHeight="1">
      <c r="A304" s="193"/>
      <c r="B304" s="195"/>
      <c r="C304" s="197"/>
      <c r="D304" s="199"/>
      <c r="E304" s="7" t="s">
        <v>97</v>
      </c>
      <c r="F304" s="8" t="s">
        <v>96</v>
      </c>
      <c r="G304" s="9">
        <v>38755000</v>
      </c>
      <c r="H304" s="203"/>
      <c r="I304" s="204"/>
      <c r="J304" s="204"/>
      <c r="K304" s="205"/>
    </row>
    <row r="305" spans="1:11" ht="12.95" customHeight="1">
      <c r="A305" s="193"/>
      <c r="B305" s="195"/>
      <c r="C305" s="197"/>
      <c r="D305" s="199"/>
      <c r="E305" s="7" t="s">
        <v>98</v>
      </c>
      <c r="F305" s="8" t="s">
        <v>96</v>
      </c>
      <c r="G305" s="9">
        <v>0</v>
      </c>
      <c r="H305" s="203"/>
      <c r="I305" s="204"/>
      <c r="J305" s="204"/>
      <c r="K305" s="205"/>
    </row>
    <row r="306" spans="1:11" ht="12.95" customHeight="1">
      <c r="A306" s="193"/>
      <c r="B306" s="195"/>
      <c r="C306" s="197"/>
      <c r="D306" s="199"/>
      <c r="E306" s="7" t="s">
        <v>99</v>
      </c>
      <c r="F306" s="8" t="s">
        <v>96</v>
      </c>
      <c r="G306" s="9">
        <v>0</v>
      </c>
      <c r="H306" s="203"/>
      <c r="I306" s="204"/>
      <c r="J306" s="204"/>
      <c r="K306" s="205"/>
    </row>
    <row r="307" spans="1:11" ht="12.95" customHeight="1">
      <c r="A307" s="193"/>
      <c r="B307" s="195"/>
      <c r="C307" s="208"/>
      <c r="D307" s="209"/>
      <c r="E307" s="12" t="s">
        <v>100</v>
      </c>
      <c r="F307" s="13" t="s">
        <v>96</v>
      </c>
      <c r="G307" s="14">
        <v>0</v>
      </c>
      <c r="H307" s="210"/>
      <c r="I307" s="211"/>
      <c r="J307" s="75" t="s">
        <v>101</v>
      </c>
      <c r="K307" s="76">
        <v>155</v>
      </c>
    </row>
    <row r="308" spans="1:11" ht="12.95" customHeight="1">
      <c r="A308" s="193"/>
      <c r="B308" s="195"/>
      <c r="C308" s="196" t="s">
        <v>1208</v>
      </c>
      <c r="D308" s="198" t="s">
        <v>784</v>
      </c>
      <c r="E308" s="3" t="s">
        <v>5</v>
      </c>
      <c r="F308" s="4" t="s">
        <v>93</v>
      </c>
      <c r="G308" s="5">
        <v>3076000</v>
      </c>
      <c r="H308" s="200" t="s">
        <v>785</v>
      </c>
      <c r="I308" s="201"/>
      <c r="J308" s="201"/>
      <c r="K308" s="202"/>
    </row>
    <row r="309" spans="1:11" ht="12.95" customHeight="1">
      <c r="A309" s="193"/>
      <c r="B309" s="195"/>
      <c r="C309" s="197"/>
      <c r="D309" s="199"/>
      <c r="E309" s="7" t="s">
        <v>95</v>
      </c>
      <c r="F309" s="8" t="s">
        <v>96</v>
      </c>
      <c r="G309" s="9">
        <v>3076000</v>
      </c>
      <c r="H309" s="203"/>
      <c r="I309" s="204"/>
      <c r="J309" s="204"/>
      <c r="K309" s="205"/>
    </row>
    <row r="310" spans="1:11" ht="12.95" customHeight="1">
      <c r="A310" s="193"/>
      <c r="B310" s="195"/>
      <c r="C310" s="197"/>
      <c r="D310" s="199"/>
      <c r="E310" s="7" t="s">
        <v>97</v>
      </c>
      <c r="F310" s="8" t="s">
        <v>96</v>
      </c>
      <c r="G310" s="9">
        <v>3076000</v>
      </c>
      <c r="H310" s="203"/>
      <c r="I310" s="204"/>
      <c r="J310" s="204"/>
      <c r="K310" s="205"/>
    </row>
    <row r="311" spans="1:11" ht="12.95" customHeight="1">
      <c r="A311" s="193"/>
      <c r="B311" s="195"/>
      <c r="C311" s="197"/>
      <c r="D311" s="199"/>
      <c r="E311" s="7" t="s">
        <v>98</v>
      </c>
      <c r="F311" s="8" t="s">
        <v>96</v>
      </c>
      <c r="G311" s="9">
        <v>0</v>
      </c>
      <c r="H311" s="203"/>
      <c r="I311" s="204"/>
      <c r="J311" s="204"/>
      <c r="K311" s="205"/>
    </row>
    <row r="312" spans="1:11" ht="12.95" customHeight="1">
      <c r="A312" s="193"/>
      <c r="B312" s="195"/>
      <c r="C312" s="197"/>
      <c r="D312" s="199"/>
      <c r="E312" s="7" t="s">
        <v>99</v>
      </c>
      <c r="F312" s="8" t="s">
        <v>96</v>
      </c>
      <c r="G312" s="9">
        <v>0</v>
      </c>
      <c r="H312" s="203"/>
      <c r="I312" s="204"/>
      <c r="J312" s="204"/>
      <c r="K312" s="205"/>
    </row>
    <row r="313" spans="1:11" ht="12.95" customHeight="1">
      <c r="A313" s="193"/>
      <c r="B313" s="195"/>
      <c r="C313" s="208"/>
      <c r="D313" s="209"/>
      <c r="E313" s="12" t="s">
        <v>100</v>
      </c>
      <c r="F313" s="13" t="s">
        <v>96</v>
      </c>
      <c r="G313" s="14">
        <v>0</v>
      </c>
      <c r="H313" s="210"/>
      <c r="I313" s="211"/>
      <c r="J313" s="75" t="s">
        <v>101</v>
      </c>
      <c r="K313" s="76">
        <v>155</v>
      </c>
    </row>
    <row r="314" spans="1:11" ht="12.95" customHeight="1">
      <c r="A314" s="193"/>
      <c r="B314" s="195"/>
      <c r="C314" s="196" t="s">
        <v>1259</v>
      </c>
      <c r="D314" s="198" t="s">
        <v>786</v>
      </c>
      <c r="E314" s="3" t="s">
        <v>5</v>
      </c>
      <c r="F314" s="4" t="s">
        <v>93</v>
      </c>
      <c r="G314" s="5">
        <v>118998000</v>
      </c>
      <c r="H314" s="200" t="s">
        <v>787</v>
      </c>
      <c r="I314" s="201"/>
      <c r="J314" s="201"/>
      <c r="K314" s="202"/>
    </row>
    <row r="315" spans="1:11" ht="12.95" customHeight="1">
      <c r="A315" s="193"/>
      <c r="B315" s="195"/>
      <c r="C315" s="197"/>
      <c r="D315" s="199"/>
      <c r="E315" s="7" t="s">
        <v>95</v>
      </c>
      <c r="F315" s="8" t="s">
        <v>96</v>
      </c>
      <c r="G315" s="9">
        <v>126069000</v>
      </c>
      <c r="H315" s="203"/>
      <c r="I315" s="204"/>
      <c r="J315" s="204"/>
      <c r="K315" s="205"/>
    </row>
    <row r="316" spans="1:11" ht="12.95" customHeight="1">
      <c r="A316" s="193"/>
      <c r="B316" s="195"/>
      <c r="C316" s="197"/>
      <c r="D316" s="199"/>
      <c r="E316" s="7" t="s">
        <v>97</v>
      </c>
      <c r="F316" s="8" t="s">
        <v>96</v>
      </c>
      <c r="G316" s="9">
        <v>126069000</v>
      </c>
      <c r="H316" s="203"/>
      <c r="I316" s="204"/>
      <c r="J316" s="204"/>
      <c r="K316" s="205"/>
    </row>
    <row r="317" spans="1:11" ht="12.95" customHeight="1">
      <c r="A317" s="193"/>
      <c r="B317" s="195"/>
      <c r="C317" s="197"/>
      <c r="D317" s="199"/>
      <c r="E317" s="7" t="s">
        <v>98</v>
      </c>
      <c r="F317" s="8" t="s">
        <v>96</v>
      </c>
      <c r="G317" s="9">
        <v>0</v>
      </c>
      <c r="H317" s="203"/>
      <c r="I317" s="204"/>
      <c r="J317" s="204"/>
      <c r="K317" s="205"/>
    </row>
    <row r="318" spans="1:11" ht="12.95" customHeight="1">
      <c r="A318" s="193"/>
      <c r="B318" s="195"/>
      <c r="C318" s="197"/>
      <c r="D318" s="199"/>
      <c r="E318" s="7" t="s">
        <v>99</v>
      </c>
      <c r="F318" s="8" t="s">
        <v>96</v>
      </c>
      <c r="G318" s="9">
        <v>0</v>
      </c>
      <c r="H318" s="203"/>
      <c r="I318" s="204"/>
      <c r="J318" s="204"/>
      <c r="K318" s="205"/>
    </row>
    <row r="319" spans="1:11" ht="12.95" customHeight="1">
      <c r="A319" s="193"/>
      <c r="B319" s="195"/>
      <c r="C319" s="208"/>
      <c r="D319" s="209"/>
      <c r="E319" s="12" t="s">
        <v>100</v>
      </c>
      <c r="F319" s="13" t="s">
        <v>96</v>
      </c>
      <c r="G319" s="14">
        <v>0</v>
      </c>
      <c r="H319" s="210"/>
      <c r="I319" s="211"/>
      <c r="J319" s="75" t="s">
        <v>101</v>
      </c>
      <c r="K319" s="76">
        <v>155</v>
      </c>
    </row>
    <row r="320" spans="1:11" ht="12.95" customHeight="1">
      <c r="A320" s="193"/>
      <c r="B320" s="195"/>
      <c r="C320" s="196" t="s">
        <v>454</v>
      </c>
      <c r="D320" s="198" t="s">
        <v>788</v>
      </c>
      <c r="E320" s="3" t="s">
        <v>5</v>
      </c>
      <c r="F320" s="4" t="s">
        <v>93</v>
      </c>
      <c r="G320" s="5">
        <v>2333000</v>
      </c>
      <c r="H320" s="200" t="s">
        <v>789</v>
      </c>
      <c r="I320" s="201"/>
      <c r="J320" s="201"/>
      <c r="K320" s="202"/>
    </row>
    <row r="321" spans="1:11" ht="12.95" customHeight="1">
      <c r="A321" s="193"/>
      <c r="B321" s="195"/>
      <c r="C321" s="197"/>
      <c r="D321" s="199"/>
      <c r="E321" s="7" t="s">
        <v>95</v>
      </c>
      <c r="F321" s="8" t="s">
        <v>96</v>
      </c>
      <c r="G321" s="9">
        <v>2250000</v>
      </c>
      <c r="H321" s="203"/>
      <c r="I321" s="204"/>
      <c r="J321" s="204"/>
      <c r="K321" s="205"/>
    </row>
    <row r="322" spans="1:11" ht="12.95" customHeight="1">
      <c r="A322" s="193"/>
      <c r="B322" s="195"/>
      <c r="C322" s="197"/>
      <c r="D322" s="199"/>
      <c r="E322" s="7" t="s">
        <v>97</v>
      </c>
      <c r="F322" s="8" t="s">
        <v>96</v>
      </c>
      <c r="G322" s="9">
        <v>2250000</v>
      </c>
      <c r="H322" s="203"/>
      <c r="I322" s="204"/>
      <c r="J322" s="204"/>
      <c r="K322" s="205"/>
    </row>
    <row r="323" spans="1:11" ht="12.95" customHeight="1">
      <c r="A323" s="193"/>
      <c r="B323" s="195"/>
      <c r="C323" s="197"/>
      <c r="D323" s="199"/>
      <c r="E323" s="7" t="s">
        <v>98</v>
      </c>
      <c r="F323" s="8" t="s">
        <v>96</v>
      </c>
      <c r="G323" s="9">
        <v>0</v>
      </c>
      <c r="H323" s="203"/>
      <c r="I323" s="204"/>
      <c r="J323" s="204"/>
      <c r="K323" s="205"/>
    </row>
    <row r="324" spans="1:11" ht="12.95" customHeight="1">
      <c r="A324" s="193"/>
      <c r="B324" s="195"/>
      <c r="C324" s="197"/>
      <c r="D324" s="199"/>
      <c r="E324" s="7" t="s">
        <v>99</v>
      </c>
      <c r="F324" s="8" t="s">
        <v>96</v>
      </c>
      <c r="G324" s="9">
        <v>0</v>
      </c>
      <c r="H324" s="203"/>
      <c r="I324" s="204"/>
      <c r="J324" s="204"/>
      <c r="K324" s="205"/>
    </row>
    <row r="325" spans="1:11" ht="12.95" customHeight="1">
      <c r="A325" s="193"/>
      <c r="B325" s="195"/>
      <c r="C325" s="208"/>
      <c r="D325" s="209"/>
      <c r="E325" s="12" t="s">
        <v>100</v>
      </c>
      <c r="F325" s="13" t="s">
        <v>96</v>
      </c>
      <c r="G325" s="14">
        <v>0</v>
      </c>
      <c r="H325" s="210"/>
      <c r="I325" s="211"/>
      <c r="J325" s="75" t="s">
        <v>101</v>
      </c>
      <c r="K325" s="76">
        <v>155</v>
      </c>
    </row>
    <row r="326" spans="1:11" ht="12.95" customHeight="1">
      <c r="A326" s="193"/>
      <c r="B326" s="195"/>
      <c r="C326" s="196" t="s">
        <v>1219</v>
      </c>
      <c r="D326" s="198" t="s">
        <v>790</v>
      </c>
      <c r="E326" s="3" t="s">
        <v>5</v>
      </c>
      <c r="F326" s="4" t="s">
        <v>93</v>
      </c>
      <c r="G326" s="5">
        <v>12495000</v>
      </c>
      <c r="H326" s="200" t="s">
        <v>791</v>
      </c>
      <c r="I326" s="201"/>
      <c r="J326" s="201"/>
      <c r="K326" s="202"/>
    </row>
    <row r="327" spans="1:11" ht="12.95" customHeight="1">
      <c r="A327" s="193"/>
      <c r="B327" s="195"/>
      <c r="C327" s="197"/>
      <c r="D327" s="199"/>
      <c r="E327" s="7" t="s">
        <v>95</v>
      </c>
      <c r="F327" s="8" t="s">
        <v>96</v>
      </c>
      <c r="G327" s="9">
        <v>12495000</v>
      </c>
      <c r="H327" s="203"/>
      <c r="I327" s="204"/>
      <c r="J327" s="204"/>
      <c r="K327" s="205"/>
    </row>
    <row r="328" spans="1:11" ht="12.95" customHeight="1">
      <c r="A328" s="193"/>
      <c r="B328" s="195"/>
      <c r="C328" s="197"/>
      <c r="D328" s="199"/>
      <c r="E328" s="7" t="s">
        <v>97</v>
      </c>
      <c r="F328" s="8" t="s">
        <v>96</v>
      </c>
      <c r="G328" s="9">
        <v>12495000</v>
      </c>
      <c r="H328" s="203"/>
      <c r="I328" s="204"/>
      <c r="J328" s="204"/>
      <c r="K328" s="205"/>
    </row>
    <row r="329" spans="1:11" ht="12.95" customHeight="1">
      <c r="A329" s="193"/>
      <c r="B329" s="195"/>
      <c r="C329" s="197"/>
      <c r="D329" s="199"/>
      <c r="E329" s="7" t="s">
        <v>98</v>
      </c>
      <c r="F329" s="8" t="s">
        <v>96</v>
      </c>
      <c r="G329" s="9">
        <v>0</v>
      </c>
      <c r="H329" s="203"/>
      <c r="I329" s="204"/>
      <c r="J329" s="204"/>
      <c r="K329" s="205"/>
    </row>
    <row r="330" spans="1:11" ht="12.95" customHeight="1">
      <c r="A330" s="193"/>
      <c r="B330" s="195"/>
      <c r="C330" s="197"/>
      <c r="D330" s="199"/>
      <c r="E330" s="7" t="s">
        <v>99</v>
      </c>
      <c r="F330" s="8" t="s">
        <v>96</v>
      </c>
      <c r="G330" s="9">
        <v>0</v>
      </c>
      <c r="H330" s="203"/>
      <c r="I330" s="204"/>
      <c r="J330" s="204"/>
      <c r="K330" s="205"/>
    </row>
    <row r="331" spans="1:11" ht="12.95" customHeight="1">
      <c r="A331" s="193"/>
      <c r="B331" s="195"/>
      <c r="C331" s="208"/>
      <c r="D331" s="209"/>
      <c r="E331" s="12" t="s">
        <v>100</v>
      </c>
      <c r="F331" s="13" t="s">
        <v>96</v>
      </c>
      <c r="G331" s="14">
        <v>0</v>
      </c>
      <c r="H331" s="210"/>
      <c r="I331" s="211"/>
      <c r="J331" s="75" t="s">
        <v>101</v>
      </c>
      <c r="K331" s="76">
        <v>155</v>
      </c>
    </row>
    <row r="332" spans="1:11" ht="12.95" customHeight="1">
      <c r="A332" s="193"/>
      <c r="B332" s="195"/>
      <c r="C332" s="196" t="s">
        <v>1212</v>
      </c>
      <c r="D332" s="198" t="s">
        <v>792</v>
      </c>
      <c r="E332" s="3" t="s">
        <v>5</v>
      </c>
      <c r="F332" s="4" t="s">
        <v>93</v>
      </c>
      <c r="G332" s="5">
        <v>515843000</v>
      </c>
      <c r="H332" s="200" t="s">
        <v>793</v>
      </c>
      <c r="I332" s="201"/>
      <c r="J332" s="201"/>
      <c r="K332" s="202"/>
    </row>
    <row r="333" spans="1:11" ht="12.95" customHeight="1">
      <c r="A333" s="193"/>
      <c r="B333" s="195"/>
      <c r="C333" s="197"/>
      <c r="D333" s="199"/>
      <c r="E333" s="7" t="s">
        <v>95</v>
      </c>
      <c r="F333" s="8" t="s">
        <v>96</v>
      </c>
      <c r="G333" s="9">
        <v>620142000</v>
      </c>
      <c r="H333" s="203"/>
      <c r="I333" s="204"/>
      <c r="J333" s="204"/>
      <c r="K333" s="205"/>
    </row>
    <row r="334" spans="1:11" ht="12.95" customHeight="1">
      <c r="A334" s="193"/>
      <c r="B334" s="195"/>
      <c r="C334" s="197"/>
      <c r="D334" s="199"/>
      <c r="E334" s="7" t="s">
        <v>97</v>
      </c>
      <c r="F334" s="8" t="s">
        <v>96</v>
      </c>
      <c r="G334" s="9">
        <v>620142000</v>
      </c>
      <c r="H334" s="203"/>
      <c r="I334" s="204"/>
      <c r="J334" s="204"/>
      <c r="K334" s="205"/>
    </row>
    <row r="335" spans="1:11" ht="12.95" customHeight="1">
      <c r="A335" s="193"/>
      <c r="B335" s="195"/>
      <c r="C335" s="197"/>
      <c r="D335" s="199"/>
      <c r="E335" s="7" t="s">
        <v>98</v>
      </c>
      <c r="F335" s="8" t="s">
        <v>96</v>
      </c>
      <c r="G335" s="9">
        <v>0</v>
      </c>
      <c r="H335" s="203"/>
      <c r="I335" s="204"/>
      <c r="J335" s="204"/>
      <c r="K335" s="205"/>
    </row>
    <row r="336" spans="1:11" ht="12.95" customHeight="1">
      <c r="A336" s="193"/>
      <c r="B336" s="195"/>
      <c r="C336" s="197"/>
      <c r="D336" s="199"/>
      <c r="E336" s="7" t="s">
        <v>99</v>
      </c>
      <c r="F336" s="8" t="s">
        <v>96</v>
      </c>
      <c r="G336" s="9">
        <v>0</v>
      </c>
      <c r="H336" s="203"/>
      <c r="I336" s="204"/>
      <c r="J336" s="204"/>
      <c r="K336" s="205"/>
    </row>
    <row r="337" spans="1:11" ht="12.95" customHeight="1">
      <c r="A337" s="193"/>
      <c r="B337" s="195"/>
      <c r="C337" s="208"/>
      <c r="D337" s="209"/>
      <c r="E337" s="12" t="s">
        <v>100</v>
      </c>
      <c r="F337" s="13" t="s">
        <v>96</v>
      </c>
      <c r="G337" s="14">
        <v>0</v>
      </c>
      <c r="H337" s="210"/>
      <c r="I337" s="211"/>
      <c r="J337" s="75" t="s">
        <v>101</v>
      </c>
      <c r="K337" s="76">
        <v>155</v>
      </c>
    </row>
    <row r="338" spans="1:11" ht="12.95" customHeight="1">
      <c r="A338" s="193"/>
      <c r="B338" s="195"/>
      <c r="C338" s="196" t="s">
        <v>1260</v>
      </c>
      <c r="D338" s="198" t="s">
        <v>794</v>
      </c>
      <c r="E338" s="3" t="s">
        <v>5</v>
      </c>
      <c r="F338" s="4" t="s">
        <v>93</v>
      </c>
      <c r="G338" s="5">
        <v>5724000</v>
      </c>
      <c r="H338" s="200" t="s">
        <v>795</v>
      </c>
      <c r="I338" s="201"/>
      <c r="J338" s="201"/>
      <c r="K338" s="202"/>
    </row>
    <row r="339" spans="1:11" ht="12.95" customHeight="1">
      <c r="A339" s="193"/>
      <c r="B339" s="195"/>
      <c r="C339" s="197"/>
      <c r="D339" s="199"/>
      <c r="E339" s="7" t="s">
        <v>95</v>
      </c>
      <c r="F339" s="8" t="s">
        <v>96</v>
      </c>
      <c r="G339" s="9">
        <v>5996000</v>
      </c>
      <c r="H339" s="203"/>
      <c r="I339" s="204"/>
      <c r="J339" s="204"/>
      <c r="K339" s="205"/>
    </row>
    <row r="340" spans="1:11" ht="12.95" customHeight="1">
      <c r="A340" s="193"/>
      <c r="B340" s="195"/>
      <c r="C340" s="197"/>
      <c r="D340" s="199"/>
      <c r="E340" s="7" t="s">
        <v>97</v>
      </c>
      <c r="F340" s="8" t="s">
        <v>96</v>
      </c>
      <c r="G340" s="9">
        <v>5996000</v>
      </c>
      <c r="H340" s="203"/>
      <c r="I340" s="204"/>
      <c r="J340" s="204"/>
      <c r="K340" s="205"/>
    </row>
    <row r="341" spans="1:11" ht="12.95" customHeight="1">
      <c r="A341" s="193"/>
      <c r="B341" s="195"/>
      <c r="C341" s="197"/>
      <c r="D341" s="199"/>
      <c r="E341" s="7" t="s">
        <v>98</v>
      </c>
      <c r="F341" s="8" t="s">
        <v>96</v>
      </c>
      <c r="G341" s="9">
        <v>0</v>
      </c>
      <c r="H341" s="203"/>
      <c r="I341" s="204"/>
      <c r="J341" s="204"/>
      <c r="K341" s="205"/>
    </row>
    <row r="342" spans="1:11" ht="12.95" customHeight="1">
      <c r="A342" s="193"/>
      <c r="B342" s="195"/>
      <c r="C342" s="197"/>
      <c r="D342" s="199"/>
      <c r="E342" s="7" t="s">
        <v>99</v>
      </c>
      <c r="F342" s="8" t="s">
        <v>96</v>
      </c>
      <c r="G342" s="9">
        <v>0</v>
      </c>
      <c r="H342" s="203"/>
      <c r="I342" s="204"/>
      <c r="J342" s="204"/>
      <c r="K342" s="205"/>
    </row>
    <row r="343" spans="1:11" ht="12.95" customHeight="1">
      <c r="A343" s="193"/>
      <c r="B343" s="195"/>
      <c r="C343" s="208"/>
      <c r="D343" s="209"/>
      <c r="E343" s="12" t="s">
        <v>100</v>
      </c>
      <c r="F343" s="13" t="s">
        <v>96</v>
      </c>
      <c r="G343" s="14">
        <v>0</v>
      </c>
      <c r="H343" s="210"/>
      <c r="I343" s="211"/>
      <c r="J343" s="75" t="s">
        <v>101</v>
      </c>
      <c r="K343" s="76">
        <v>155</v>
      </c>
    </row>
    <row r="344" spans="1:11" ht="12.95" customHeight="1">
      <c r="A344" s="193"/>
      <c r="B344" s="195"/>
      <c r="C344" s="196" t="s">
        <v>1261</v>
      </c>
      <c r="D344" s="198" t="s">
        <v>796</v>
      </c>
      <c r="E344" s="3" t="s">
        <v>5</v>
      </c>
      <c r="F344" s="4" t="s">
        <v>93</v>
      </c>
      <c r="G344" s="5">
        <v>3930000</v>
      </c>
      <c r="H344" s="200" t="s">
        <v>797</v>
      </c>
      <c r="I344" s="201"/>
      <c r="J344" s="201"/>
      <c r="K344" s="202"/>
    </row>
    <row r="345" spans="1:11" ht="12.95" customHeight="1">
      <c r="A345" s="193"/>
      <c r="B345" s="195"/>
      <c r="C345" s="197"/>
      <c r="D345" s="199"/>
      <c r="E345" s="7" t="s">
        <v>95</v>
      </c>
      <c r="F345" s="8" t="s">
        <v>96</v>
      </c>
      <c r="G345" s="9">
        <v>3256000</v>
      </c>
      <c r="H345" s="203"/>
      <c r="I345" s="204"/>
      <c r="J345" s="204"/>
      <c r="K345" s="205"/>
    </row>
    <row r="346" spans="1:11" ht="12.95" customHeight="1">
      <c r="A346" s="193"/>
      <c r="B346" s="195"/>
      <c r="C346" s="197"/>
      <c r="D346" s="199"/>
      <c r="E346" s="7" t="s">
        <v>97</v>
      </c>
      <c r="F346" s="8" t="s">
        <v>96</v>
      </c>
      <c r="G346" s="9">
        <v>3256000</v>
      </c>
      <c r="H346" s="203"/>
      <c r="I346" s="204"/>
      <c r="J346" s="204"/>
      <c r="K346" s="205"/>
    </row>
    <row r="347" spans="1:11" ht="12.95" customHeight="1">
      <c r="A347" s="193"/>
      <c r="B347" s="195"/>
      <c r="C347" s="197"/>
      <c r="D347" s="199"/>
      <c r="E347" s="7" t="s">
        <v>98</v>
      </c>
      <c r="F347" s="8" t="s">
        <v>96</v>
      </c>
      <c r="G347" s="9">
        <v>0</v>
      </c>
      <c r="H347" s="203"/>
      <c r="I347" s="204"/>
      <c r="J347" s="204"/>
      <c r="K347" s="205"/>
    </row>
    <row r="348" spans="1:11" ht="12.95" customHeight="1">
      <c r="A348" s="193"/>
      <c r="B348" s="195"/>
      <c r="C348" s="197"/>
      <c r="D348" s="199"/>
      <c r="E348" s="7" t="s">
        <v>99</v>
      </c>
      <c r="F348" s="8" t="s">
        <v>96</v>
      </c>
      <c r="G348" s="9">
        <v>0</v>
      </c>
      <c r="H348" s="203"/>
      <c r="I348" s="204"/>
      <c r="J348" s="204"/>
      <c r="K348" s="205"/>
    </row>
    <row r="349" spans="1:11" ht="12.95" customHeight="1">
      <c r="A349" s="193"/>
      <c r="B349" s="195"/>
      <c r="C349" s="208"/>
      <c r="D349" s="209"/>
      <c r="E349" s="12" t="s">
        <v>100</v>
      </c>
      <c r="F349" s="13" t="s">
        <v>96</v>
      </c>
      <c r="G349" s="14">
        <v>0</v>
      </c>
      <c r="H349" s="210"/>
      <c r="I349" s="211"/>
      <c r="J349" s="75" t="s">
        <v>101</v>
      </c>
      <c r="K349" s="76">
        <v>157</v>
      </c>
    </row>
    <row r="350" spans="1:11" ht="12.95" customHeight="1">
      <c r="A350" s="193"/>
      <c r="B350" s="195"/>
      <c r="C350" s="196" t="s">
        <v>1224</v>
      </c>
      <c r="D350" s="198" t="s">
        <v>798</v>
      </c>
      <c r="E350" s="3" t="s">
        <v>5</v>
      </c>
      <c r="F350" s="4" t="s">
        <v>93</v>
      </c>
      <c r="G350" s="5">
        <v>2117000</v>
      </c>
      <c r="H350" s="200" t="s">
        <v>799</v>
      </c>
      <c r="I350" s="201"/>
      <c r="J350" s="201"/>
      <c r="K350" s="202"/>
    </row>
    <row r="351" spans="1:11" ht="12.95" customHeight="1">
      <c r="A351" s="193"/>
      <c r="B351" s="195"/>
      <c r="C351" s="197"/>
      <c r="D351" s="199"/>
      <c r="E351" s="7" t="s">
        <v>95</v>
      </c>
      <c r="F351" s="8" t="s">
        <v>96</v>
      </c>
      <c r="G351" s="9">
        <v>1524000</v>
      </c>
      <c r="H351" s="203"/>
      <c r="I351" s="204"/>
      <c r="J351" s="204"/>
      <c r="K351" s="205"/>
    </row>
    <row r="352" spans="1:11" ht="12.95" customHeight="1">
      <c r="A352" s="193"/>
      <c r="B352" s="195"/>
      <c r="C352" s="197"/>
      <c r="D352" s="199"/>
      <c r="E352" s="7" t="s">
        <v>97</v>
      </c>
      <c r="F352" s="8" t="s">
        <v>96</v>
      </c>
      <c r="G352" s="9">
        <v>1524000</v>
      </c>
      <c r="H352" s="203"/>
      <c r="I352" s="204"/>
      <c r="J352" s="204"/>
      <c r="K352" s="205"/>
    </row>
    <row r="353" spans="1:11" ht="12.95" customHeight="1">
      <c r="A353" s="193"/>
      <c r="B353" s="195"/>
      <c r="C353" s="197"/>
      <c r="D353" s="199"/>
      <c r="E353" s="7" t="s">
        <v>98</v>
      </c>
      <c r="F353" s="8" t="s">
        <v>96</v>
      </c>
      <c r="G353" s="9">
        <v>0</v>
      </c>
      <c r="H353" s="203"/>
      <c r="I353" s="204"/>
      <c r="J353" s="204"/>
      <c r="K353" s="205"/>
    </row>
    <row r="354" spans="1:11" ht="12.95" customHeight="1">
      <c r="A354" s="193"/>
      <c r="B354" s="195"/>
      <c r="C354" s="197"/>
      <c r="D354" s="199"/>
      <c r="E354" s="7" t="s">
        <v>99</v>
      </c>
      <c r="F354" s="8" t="s">
        <v>96</v>
      </c>
      <c r="G354" s="9">
        <v>0</v>
      </c>
      <c r="H354" s="203"/>
      <c r="I354" s="204"/>
      <c r="J354" s="204"/>
      <c r="K354" s="205"/>
    </row>
    <row r="355" spans="1:11" ht="12.95" customHeight="1">
      <c r="A355" s="193"/>
      <c r="B355" s="195"/>
      <c r="C355" s="197"/>
      <c r="D355" s="199"/>
      <c r="E355" s="7" t="s">
        <v>100</v>
      </c>
      <c r="F355" s="8" t="s">
        <v>96</v>
      </c>
      <c r="G355" s="9">
        <v>0</v>
      </c>
      <c r="H355" s="203"/>
      <c r="I355" s="204"/>
      <c r="J355" s="204"/>
      <c r="K355" s="205"/>
    </row>
    <row r="356" spans="1:11" ht="12.95" customHeight="1">
      <c r="A356" s="193"/>
      <c r="B356" s="195"/>
      <c r="C356" s="197"/>
      <c r="D356" s="199"/>
      <c r="E356" s="7"/>
      <c r="F356" s="8"/>
      <c r="G356" s="9"/>
      <c r="H356" s="203"/>
      <c r="I356" s="204"/>
      <c r="J356" s="204"/>
      <c r="K356" s="205"/>
    </row>
    <row r="357" spans="1:11" ht="12.95" customHeight="1">
      <c r="A357" s="193"/>
      <c r="B357" s="195"/>
      <c r="C357" s="208"/>
      <c r="D357" s="209"/>
      <c r="E357" s="12"/>
      <c r="F357" s="13"/>
      <c r="G357" s="14"/>
      <c r="H357" s="210"/>
      <c r="I357" s="211"/>
      <c r="J357" s="75" t="s">
        <v>101</v>
      </c>
      <c r="K357" s="76">
        <v>157</v>
      </c>
    </row>
    <row r="358" spans="1:11" ht="12.95" customHeight="1">
      <c r="A358" s="193"/>
      <c r="B358" s="195"/>
      <c r="C358" s="196" t="s">
        <v>1335</v>
      </c>
      <c r="D358" s="198" t="s">
        <v>800</v>
      </c>
      <c r="E358" s="3" t="s">
        <v>5</v>
      </c>
      <c r="F358" s="4" t="s">
        <v>93</v>
      </c>
      <c r="G358" s="5">
        <v>268534000</v>
      </c>
      <c r="H358" s="200" t="s">
        <v>801</v>
      </c>
      <c r="I358" s="201"/>
      <c r="J358" s="201"/>
      <c r="K358" s="202"/>
    </row>
    <row r="359" spans="1:11" ht="12.95" customHeight="1">
      <c r="A359" s="193"/>
      <c r="B359" s="195"/>
      <c r="C359" s="197"/>
      <c r="D359" s="199"/>
      <c r="E359" s="7" t="s">
        <v>95</v>
      </c>
      <c r="F359" s="8" t="s">
        <v>96</v>
      </c>
      <c r="G359" s="9">
        <v>353819000</v>
      </c>
      <c r="H359" s="203"/>
      <c r="I359" s="204"/>
      <c r="J359" s="204"/>
      <c r="K359" s="205"/>
    </row>
    <row r="360" spans="1:11" ht="12.95" customHeight="1">
      <c r="A360" s="193"/>
      <c r="B360" s="195"/>
      <c r="C360" s="197"/>
      <c r="D360" s="199"/>
      <c r="E360" s="7" t="s">
        <v>97</v>
      </c>
      <c r="F360" s="8" t="s">
        <v>96</v>
      </c>
      <c r="G360" s="9">
        <v>353819000</v>
      </c>
      <c r="H360" s="203"/>
      <c r="I360" s="204"/>
      <c r="J360" s="204"/>
      <c r="K360" s="205"/>
    </row>
    <row r="361" spans="1:11" ht="12.95" customHeight="1">
      <c r="A361" s="193"/>
      <c r="B361" s="195"/>
      <c r="C361" s="197"/>
      <c r="D361" s="199"/>
      <c r="E361" s="7" t="s">
        <v>98</v>
      </c>
      <c r="F361" s="8" t="s">
        <v>96</v>
      </c>
      <c r="G361" s="9">
        <v>0</v>
      </c>
      <c r="H361" s="203"/>
      <c r="I361" s="204"/>
      <c r="J361" s="204"/>
      <c r="K361" s="205"/>
    </row>
    <row r="362" spans="1:11" ht="12.95" customHeight="1">
      <c r="A362" s="193"/>
      <c r="B362" s="195"/>
      <c r="C362" s="197"/>
      <c r="D362" s="199"/>
      <c r="E362" s="7" t="s">
        <v>99</v>
      </c>
      <c r="F362" s="8" t="s">
        <v>96</v>
      </c>
      <c r="G362" s="9">
        <v>0</v>
      </c>
      <c r="H362" s="203"/>
      <c r="I362" s="204"/>
      <c r="J362" s="204"/>
      <c r="K362" s="205"/>
    </row>
    <row r="363" spans="1:11" ht="12.95" customHeight="1">
      <c r="A363" s="193"/>
      <c r="B363" s="195"/>
      <c r="C363" s="197"/>
      <c r="D363" s="199"/>
      <c r="E363" s="7" t="s">
        <v>100</v>
      </c>
      <c r="F363" s="8" t="s">
        <v>96</v>
      </c>
      <c r="G363" s="9">
        <v>0</v>
      </c>
      <c r="H363" s="203"/>
      <c r="I363" s="204"/>
      <c r="J363" s="204"/>
      <c r="K363" s="205"/>
    </row>
    <row r="364" spans="1:11" ht="12.95" customHeight="1">
      <c r="A364" s="193"/>
      <c r="B364" s="195"/>
      <c r="C364" s="208"/>
      <c r="D364" s="209"/>
      <c r="E364" s="12"/>
      <c r="F364" s="13"/>
      <c r="G364" s="14"/>
      <c r="H364" s="210"/>
      <c r="I364" s="211"/>
      <c r="J364" s="75" t="s">
        <v>101</v>
      </c>
      <c r="K364" s="76">
        <v>157</v>
      </c>
    </row>
    <row r="365" spans="1:11" ht="12.95" customHeight="1">
      <c r="A365" s="193"/>
      <c r="B365" s="195"/>
      <c r="C365" s="196" t="s">
        <v>1243</v>
      </c>
      <c r="D365" s="198" t="s">
        <v>802</v>
      </c>
      <c r="E365" s="3" t="s">
        <v>5</v>
      </c>
      <c r="F365" s="4" t="s">
        <v>93</v>
      </c>
      <c r="G365" s="5">
        <v>577049000</v>
      </c>
      <c r="H365" s="200" t="s">
        <v>803</v>
      </c>
      <c r="I365" s="201"/>
      <c r="J365" s="201"/>
      <c r="K365" s="202"/>
    </row>
    <row r="366" spans="1:11" ht="12.95" customHeight="1">
      <c r="A366" s="193"/>
      <c r="B366" s="195"/>
      <c r="C366" s="197"/>
      <c r="D366" s="199"/>
      <c r="E366" s="7" t="s">
        <v>95</v>
      </c>
      <c r="F366" s="8" t="s">
        <v>96</v>
      </c>
      <c r="G366" s="9">
        <v>562962200</v>
      </c>
      <c r="H366" s="203"/>
      <c r="I366" s="204"/>
      <c r="J366" s="204"/>
      <c r="K366" s="205"/>
    </row>
    <row r="367" spans="1:11" ht="12.95" customHeight="1">
      <c r="A367" s="193"/>
      <c r="B367" s="195"/>
      <c r="C367" s="197"/>
      <c r="D367" s="199"/>
      <c r="E367" s="7" t="s">
        <v>97</v>
      </c>
      <c r="F367" s="8" t="s">
        <v>96</v>
      </c>
      <c r="G367" s="9">
        <v>562962200</v>
      </c>
      <c r="H367" s="203"/>
      <c r="I367" s="204"/>
      <c r="J367" s="204"/>
      <c r="K367" s="205"/>
    </row>
    <row r="368" spans="1:11" ht="12.95" customHeight="1">
      <c r="A368" s="193"/>
      <c r="B368" s="195"/>
      <c r="C368" s="197"/>
      <c r="D368" s="199"/>
      <c r="E368" s="7" t="s">
        <v>98</v>
      </c>
      <c r="F368" s="8" t="s">
        <v>96</v>
      </c>
      <c r="G368" s="9">
        <v>0</v>
      </c>
      <c r="H368" s="203"/>
      <c r="I368" s="204"/>
      <c r="J368" s="204"/>
      <c r="K368" s="205"/>
    </row>
    <row r="369" spans="1:11" ht="12.95" customHeight="1">
      <c r="A369" s="193"/>
      <c r="B369" s="195"/>
      <c r="C369" s="197"/>
      <c r="D369" s="199"/>
      <c r="E369" s="7" t="s">
        <v>99</v>
      </c>
      <c r="F369" s="8" t="s">
        <v>96</v>
      </c>
      <c r="G369" s="9">
        <v>0</v>
      </c>
      <c r="H369" s="203"/>
      <c r="I369" s="204"/>
      <c r="J369" s="204"/>
      <c r="K369" s="205"/>
    </row>
    <row r="370" spans="1:11" ht="12.95" customHeight="1">
      <c r="A370" s="193"/>
      <c r="B370" s="195"/>
      <c r="C370" s="208"/>
      <c r="D370" s="209"/>
      <c r="E370" s="12" t="s">
        <v>100</v>
      </c>
      <c r="F370" s="13" t="s">
        <v>96</v>
      </c>
      <c r="G370" s="14">
        <v>0</v>
      </c>
      <c r="H370" s="210"/>
      <c r="I370" s="211"/>
      <c r="J370" s="75" t="s">
        <v>101</v>
      </c>
      <c r="K370" s="76">
        <v>159</v>
      </c>
    </row>
    <row r="371" spans="1:11" ht="12.95" customHeight="1">
      <c r="A371" s="193"/>
      <c r="B371" s="195"/>
      <c r="C371" s="196" t="s">
        <v>1244</v>
      </c>
      <c r="D371" s="198" t="s">
        <v>804</v>
      </c>
      <c r="E371" s="3" t="s">
        <v>5</v>
      </c>
      <c r="F371" s="4" t="s">
        <v>93</v>
      </c>
      <c r="G371" s="5">
        <v>168000</v>
      </c>
      <c r="H371" s="200" t="s">
        <v>90</v>
      </c>
      <c r="I371" s="201"/>
      <c r="J371" s="201"/>
      <c r="K371" s="202"/>
    </row>
    <row r="372" spans="1:11" ht="12.95" customHeight="1">
      <c r="A372" s="193"/>
      <c r="B372" s="195"/>
      <c r="C372" s="197"/>
      <c r="D372" s="199"/>
      <c r="E372" s="7" t="s">
        <v>95</v>
      </c>
      <c r="F372" s="8" t="s">
        <v>96</v>
      </c>
      <c r="G372" s="9">
        <v>0</v>
      </c>
      <c r="H372" s="203"/>
      <c r="I372" s="204"/>
      <c r="J372" s="204"/>
      <c r="K372" s="205"/>
    </row>
    <row r="373" spans="1:11" ht="12.95" customHeight="1">
      <c r="A373" s="193"/>
      <c r="B373" s="195"/>
      <c r="C373" s="197"/>
      <c r="D373" s="199"/>
      <c r="E373" s="7" t="s">
        <v>97</v>
      </c>
      <c r="F373" s="8" t="s">
        <v>96</v>
      </c>
      <c r="G373" s="9">
        <v>0</v>
      </c>
      <c r="H373" s="203"/>
      <c r="I373" s="204"/>
      <c r="J373" s="204"/>
      <c r="K373" s="205"/>
    </row>
    <row r="374" spans="1:11" ht="12.95" customHeight="1">
      <c r="A374" s="193"/>
      <c r="B374" s="195"/>
      <c r="C374" s="197"/>
      <c r="D374" s="199"/>
      <c r="E374" s="7" t="s">
        <v>98</v>
      </c>
      <c r="F374" s="8" t="s">
        <v>96</v>
      </c>
      <c r="G374" s="9">
        <v>0</v>
      </c>
      <c r="H374" s="203"/>
      <c r="I374" s="204"/>
      <c r="J374" s="204"/>
      <c r="K374" s="205"/>
    </row>
    <row r="375" spans="1:11" ht="12.95" customHeight="1">
      <c r="A375" s="193"/>
      <c r="B375" s="195"/>
      <c r="C375" s="197"/>
      <c r="D375" s="199"/>
      <c r="E375" s="7" t="s">
        <v>99</v>
      </c>
      <c r="F375" s="8" t="s">
        <v>96</v>
      </c>
      <c r="G375" s="9">
        <v>0</v>
      </c>
      <c r="H375" s="203"/>
      <c r="I375" s="204"/>
      <c r="J375" s="204"/>
      <c r="K375" s="205"/>
    </row>
    <row r="376" spans="1:11" ht="12.95" customHeight="1">
      <c r="A376" s="193"/>
      <c r="B376" s="195"/>
      <c r="C376" s="208"/>
      <c r="D376" s="209"/>
      <c r="E376" s="12" t="s">
        <v>100</v>
      </c>
      <c r="F376" s="13" t="s">
        <v>96</v>
      </c>
      <c r="G376" s="14">
        <v>0</v>
      </c>
      <c r="H376" s="210"/>
      <c r="I376" s="211"/>
      <c r="J376" s="75" t="s">
        <v>101</v>
      </c>
      <c r="K376" s="76">
        <v>159</v>
      </c>
    </row>
    <row r="377" spans="1:11" ht="12.95" customHeight="1">
      <c r="A377" s="193"/>
      <c r="B377" s="195"/>
      <c r="C377" s="196" t="s">
        <v>1245</v>
      </c>
      <c r="D377" s="198" t="s">
        <v>805</v>
      </c>
      <c r="E377" s="3" t="s">
        <v>5</v>
      </c>
      <c r="F377" s="4" t="s">
        <v>93</v>
      </c>
      <c r="G377" s="5">
        <v>868000</v>
      </c>
      <c r="H377" s="200" t="s">
        <v>806</v>
      </c>
      <c r="I377" s="201"/>
      <c r="J377" s="201"/>
      <c r="K377" s="202"/>
    </row>
    <row r="378" spans="1:11" ht="12.95" customHeight="1">
      <c r="A378" s="193"/>
      <c r="B378" s="195"/>
      <c r="C378" s="197"/>
      <c r="D378" s="199"/>
      <c r="E378" s="7" t="s">
        <v>95</v>
      </c>
      <c r="F378" s="8" t="s">
        <v>96</v>
      </c>
      <c r="G378" s="9">
        <v>907000</v>
      </c>
      <c r="H378" s="203"/>
      <c r="I378" s="204"/>
      <c r="J378" s="204"/>
      <c r="K378" s="205"/>
    </row>
    <row r="379" spans="1:11" ht="12.95" customHeight="1">
      <c r="A379" s="193"/>
      <c r="B379" s="195"/>
      <c r="C379" s="197"/>
      <c r="D379" s="199"/>
      <c r="E379" s="7" t="s">
        <v>97</v>
      </c>
      <c r="F379" s="8" t="s">
        <v>96</v>
      </c>
      <c r="G379" s="9">
        <v>907000</v>
      </c>
      <c r="H379" s="203"/>
      <c r="I379" s="204"/>
      <c r="J379" s="204"/>
      <c r="K379" s="205"/>
    </row>
    <row r="380" spans="1:11" ht="12.95" customHeight="1">
      <c r="A380" s="193"/>
      <c r="B380" s="195"/>
      <c r="C380" s="197"/>
      <c r="D380" s="199"/>
      <c r="E380" s="7" t="s">
        <v>98</v>
      </c>
      <c r="F380" s="8" t="s">
        <v>96</v>
      </c>
      <c r="G380" s="9">
        <v>0</v>
      </c>
      <c r="H380" s="203"/>
      <c r="I380" s="204"/>
      <c r="J380" s="204"/>
      <c r="K380" s="205"/>
    </row>
    <row r="381" spans="1:11" ht="12.95" customHeight="1">
      <c r="A381" s="193"/>
      <c r="B381" s="195"/>
      <c r="C381" s="197"/>
      <c r="D381" s="199"/>
      <c r="E381" s="7" t="s">
        <v>99</v>
      </c>
      <c r="F381" s="8" t="s">
        <v>96</v>
      </c>
      <c r="G381" s="9">
        <v>0</v>
      </c>
      <c r="H381" s="203"/>
      <c r="I381" s="204"/>
      <c r="J381" s="204"/>
      <c r="K381" s="205"/>
    </row>
    <row r="382" spans="1:11" ht="12.95" customHeight="1">
      <c r="A382" s="193"/>
      <c r="B382" s="195"/>
      <c r="C382" s="208"/>
      <c r="D382" s="209"/>
      <c r="E382" s="12" t="s">
        <v>100</v>
      </c>
      <c r="F382" s="13" t="s">
        <v>96</v>
      </c>
      <c r="G382" s="14">
        <v>0</v>
      </c>
      <c r="H382" s="210"/>
      <c r="I382" s="211"/>
      <c r="J382" s="75" t="s">
        <v>101</v>
      </c>
      <c r="K382" s="76">
        <v>159</v>
      </c>
    </row>
    <row r="383" spans="1:11" ht="12.95" customHeight="1">
      <c r="A383" s="193"/>
      <c r="B383" s="195"/>
      <c r="C383" s="196" t="s">
        <v>1246</v>
      </c>
      <c r="D383" s="198" t="s">
        <v>807</v>
      </c>
      <c r="E383" s="3" t="s">
        <v>5</v>
      </c>
      <c r="F383" s="4" t="s">
        <v>93</v>
      </c>
      <c r="G383" s="5">
        <v>2767000</v>
      </c>
      <c r="H383" s="200" t="s">
        <v>808</v>
      </c>
      <c r="I383" s="201"/>
      <c r="J383" s="201"/>
      <c r="K383" s="202"/>
    </row>
    <row r="384" spans="1:11" ht="12.95" customHeight="1">
      <c r="A384" s="193"/>
      <c r="B384" s="195"/>
      <c r="C384" s="197"/>
      <c r="D384" s="199"/>
      <c r="E384" s="7" t="s">
        <v>95</v>
      </c>
      <c r="F384" s="8" t="s">
        <v>96</v>
      </c>
      <c r="G384" s="9">
        <v>2621000</v>
      </c>
      <c r="H384" s="203"/>
      <c r="I384" s="204"/>
      <c r="J384" s="204"/>
      <c r="K384" s="205"/>
    </row>
    <row r="385" spans="1:11" ht="12.95" customHeight="1">
      <c r="A385" s="193"/>
      <c r="B385" s="195"/>
      <c r="C385" s="197"/>
      <c r="D385" s="199"/>
      <c r="E385" s="7" t="s">
        <v>97</v>
      </c>
      <c r="F385" s="8" t="s">
        <v>96</v>
      </c>
      <c r="G385" s="9">
        <v>2621000</v>
      </c>
      <c r="H385" s="203"/>
      <c r="I385" s="204"/>
      <c r="J385" s="204"/>
      <c r="K385" s="205"/>
    </row>
    <row r="386" spans="1:11" ht="12.95" customHeight="1">
      <c r="A386" s="193"/>
      <c r="B386" s="195"/>
      <c r="C386" s="197"/>
      <c r="D386" s="199"/>
      <c r="E386" s="7" t="s">
        <v>98</v>
      </c>
      <c r="F386" s="8" t="s">
        <v>96</v>
      </c>
      <c r="G386" s="9">
        <v>0</v>
      </c>
      <c r="H386" s="203"/>
      <c r="I386" s="204"/>
      <c r="J386" s="204"/>
      <c r="K386" s="205"/>
    </row>
    <row r="387" spans="1:11" ht="12.95" customHeight="1">
      <c r="A387" s="193"/>
      <c r="B387" s="195"/>
      <c r="C387" s="197"/>
      <c r="D387" s="199"/>
      <c r="E387" s="7" t="s">
        <v>99</v>
      </c>
      <c r="F387" s="8" t="s">
        <v>96</v>
      </c>
      <c r="G387" s="9">
        <v>0</v>
      </c>
      <c r="H387" s="203"/>
      <c r="I387" s="204"/>
      <c r="J387" s="204"/>
      <c r="K387" s="205"/>
    </row>
    <row r="388" spans="1:11" ht="12.95" customHeight="1">
      <c r="A388" s="193"/>
      <c r="B388" s="195"/>
      <c r="C388" s="208"/>
      <c r="D388" s="209"/>
      <c r="E388" s="12" t="s">
        <v>100</v>
      </c>
      <c r="F388" s="13" t="s">
        <v>96</v>
      </c>
      <c r="G388" s="14">
        <v>0</v>
      </c>
      <c r="H388" s="210"/>
      <c r="I388" s="211"/>
      <c r="J388" s="75" t="s">
        <v>101</v>
      </c>
      <c r="K388" s="76">
        <v>159</v>
      </c>
    </row>
    <row r="389" spans="1:11" ht="12.95" customHeight="1">
      <c r="A389" s="193"/>
      <c r="B389" s="195"/>
      <c r="C389" s="196" t="s">
        <v>1252</v>
      </c>
      <c r="D389" s="198" t="s">
        <v>809</v>
      </c>
      <c r="E389" s="3" t="s">
        <v>5</v>
      </c>
      <c r="F389" s="4" t="s">
        <v>93</v>
      </c>
      <c r="G389" s="5">
        <v>804170000</v>
      </c>
      <c r="H389" s="200" t="s">
        <v>810</v>
      </c>
      <c r="I389" s="201"/>
      <c r="J389" s="201"/>
      <c r="K389" s="202"/>
    </row>
    <row r="390" spans="1:11" ht="12.95" customHeight="1">
      <c r="A390" s="193"/>
      <c r="B390" s="195"/>
      <c r="C390" s="197"/>
      <c r="D390" s="199"/>
      <c r="E390" s="7" t="s">
        <v>95</v>
      </c>
      <c r="F390" s="8" t="s">
        <v>96</v>
      </c>
      <c r="G390" s="9">
        <v>879390000</v>
      </c>
      <c r="H390" s="203"/>
      <c r="I390" s="204"/>
      <c r="J390" s="204"/>
      <c r="K390" s="205"/>
    </row>
    <row r="391" spans="1:11" ht="12.95" customHeight="1">
      <c r="A391" s="193"/>
      <c r="B391" s="195"/>
      <c r="C391" s="197"/>
      <c r="D391" s="199"/>
      <c r="E391" s="7" t="s">
        <v>97</v>
      </c>
      <c r="F391" s="8" t="s">
        <v>96</v>
      </c>
      <c r="G391" s="9">
        <v>879390000</v>
      </c>
      <c r="H391" s="203"/>
      <c r="I391" s="204"/>
      <c r="J391" s="204"/>
      <c r="K391" s="205"/>
    </row>
    <row r="392" spans="1:11" ht="12.95" customHeight="1">
      <c r="A392" s="193"/>
      <c r="B392" s="195"/>
      <c r="C392" s="197"/>
      <c r="D392" s="199"/>
      <c r="E392" s="7" t="s">
        <v>98</v>
      </c>
      <c r="F392" s="8" t="s">
        <v>96</v>
      </c>
      <c r="G392" s="9">
        <v>0</v>
      </c>
      <c r="H392" s="203"/>
      <c r="I392" s="204"/>
      <c r="J392" s="204"/>
      <c r="K392" s="205"/>
    </row>
    <row r="393" spans="1:11" ht="12.95" customHeight="1">
      <c r="A393" s="193"/>
      <c r="B393" s="195"/>
      <c r="C393" s="197"/>
      <c r="D393" s="199"/>
      <c r="E393" s="7" t="s">
        <v>99</v>
      </c>
      <c r="F393" s="8" t="s">
        <v>96</v>
      </c>
      <c r="G393" s="9">
        <v>0</v>
      </c>
      <c r="H393" s="203"/>
      <c r="I393" s="204"/>
      <c r="J393" s="204"/>
      <c r="K393" s="205"/>
    </row>
    <row r="394" spans="1:11" ht="12.95" customHeight="1">
      <c r="A394" s="193"/>
      <c r="B394" s="195"/>
      <c r="C394" s="208"/>
      <c r="D394" s="209"/>
      <c r="E394" s="12" t="s">
        <v>100</v>
      </c>
      <c r="F394" s="13" t="s">
        <v>96</v>
      </c>
      <c r="G394" s="14">
        <v>0</v>
      </c>
      <c r="H394" s="210"/>
      <c r="I394" s="211"/>
      <c r="J394" s="75" t="s">
        <v>101</v>
      </c>
      <c r="K394" s="76">
        <v>161</v>
      </c>
    </row>
    <row r="395" spans="1:11" ht="12.95" customHeight="1">
      <c r="A395" s="193"/>
      <c r="B395" s="195"/>
      <c r="C395" s="196" t="s">
        <v>1230</v>
      </c>
      <c r="D395" s="198" t="s">
        <v>811</v>
      </c>
      <c r="E395" s="3" t="s">
        <v>5</v>
      </c>
      <c r="F395" s="4" t="s">
        <v>93</v>
      </c>
      <c r="G395" s="5">
        <v>910168000</v>
      </c>
      <c r="H395" s="200" t="s">
        <v>812</v>
      </c>
      <c r="I395" s="201"/>
      <c r="J395" s="201"/>
      <c r="K395" s="202"/>
    </row>
    <row r="396" spans="1:11" ht="12.95" customHeight="1">
      <c r="A396" s="193"/>
      <c r="B396" s="195"/>
      <c r="C396" s="197"/>
      <c r="D396" s="199"/>
      <c r="E396" s="7" t="s">
        <v>95</v>
      </c>
      <c r="F396" s="8" t="s">
        <v>96</v>
      </c>
      <c r="G396" s="9">
        <v>898233000</v>
      </c>
      <c r="H396" s="203"/>
      <c r="I396" s="204"/>
      <c r="J396" s="204"/>
      <c r="K396" s="205"/>
    </row>
    <row r="397" spans="1:11" ht="12.95" customHeight="1">
      <c r="A397" s="193"/>
      <c r="B397" s="195"/>
      <c r="C397" s="197"/>
      <c r="D397" s="199"/>
      <c r="E397" s="7" t="s">
        <v>97</v>
      </c>
      <c r="F397" s="8" t="s">
        <v>96</v>
      </c>
      <c r="G397" s="9">
        <v>898233000</v>
      </c>
      <c r="H397" s="203"/>
      <c r="I397" s="204"/>
      <c r="J397" s="204"/>
      <c r="K397" s="205"/>
    </row>
    <row r="398" spans="1:11" ht="12.95" customHeight="1">
      <c r="A398" s="193"/>
      <c r="B398" s="195"/>
      <c r="C398" s="197"/>
      <c r="D398" s="199"/>
      <c r="E398" s="7" t="s">
        <v>98</v>
      </c>
      <c r="F398" s="8" t="s">
        <v>96</v>
      </c>
      <c r="G398" s="9">
        <v>0</v>
      </c>
      <c r="H398" s="203"/>
      <c r="I398" s="204"/>
      <c r="J398" s="204"/>
      <c r="K398" s="205"/>
    </row>
    <row r="399" spans="1:11" ht="12.95" customHeight="1">
      <c r="A399" s="193"/>
      <c r="B399" s="195"/>
      <c r="C399" s="197"/>
      <c r="D399" s="199"/>
      <c r="E399" s="7" t="s">
        <v>99</v>
      </c>
      <c r="F399" s="8" t="s">
        <v>96</v>
      </c>
      <c r="G399" s="9">
        <v>0</v>
      </c>
      <c r="H399" s="203"/>
      <c r="I399" s="204"/>
      <c r="J399" s="204"/>
      <c r="K399" s="205"/>
    </row>
    <row r="400" spans="1:11" ht="12.95" customHeight="1">
      <c r="A400" s="193"/>
      <c r="B400" s="195"/>
      <c r="C400" s="208"/>
      <c r="D400" s="209"/>
      <c r="E400" s="12" t="s">
        <v>100</v>
      </c>
      <c r="F400" s="13" t="s">
        <v>96</v>
      </c>
      <c r="G400" s="14">
        <v>0</v>
      </c>
      <c r="H400" s="210"/>
      <c r="I400" s="211"/>
      <c r="J400" s="75" t="s">
        <v>101</v>
      </c>
      <c r="K400" s="76">
        <v>161</v>
      </c>
    </row>
    <row r="401" spans="1:11" ht="12.95" customHeight="1">
      <c r="A401" s="193"/>
      <c r="B401" s="195"/>
      <c r="C401" s="196" t="s">
        <v>1232</v>
      </c>
      <c r="D401" s="198" t="s">
        <v>813</v>
      </c>
      <c r="E401" s="3" t="s">
        <v>5</v>
      </c>
      <c r="F401" s="4" t="s">
        <v>93</v>
      </c>
      <c r="G401" s="5">
        <v>60000</v>
      </c>
      <c r="H401" s="200" t="s">
        <v>90</v>
      </c>
      <c r="I401" s="201"/>
      <c r="J401" s="201"/>
      <c r="K401" s="202"/>
    </row>
    <row r="402" spans="1:11" ht="12.95" customHeight="1">
      <c r="A402" s="193"/>
      <c r="B402" s="195"/>
      <c r="C402" s="197"/>
      <c r="D402" s="199"/>
      <c r="E402" s="7" t="s">
        <v>95</v>
      </c>
      <c r="F402" s="8" t="s">
        <v>96</v>
      </c>
      <c r="G402" s="9">
        <v>0</v>
      </c>
      <c r="H402" s="203"/>
      <c r="I402" s="204"/>
      <c r="J402" s="204"/>
      <c r="K402" s="205"/>
    </row>
    <row r="403" spans="1:11" ht="12.95" customHeight="1">
      <c r="A403" s="193"/>
      <c r="B403" s="195"/>
      <c r="C403" s="197"/>
      <c r="D403" s="199"/>
      <c r="E403" s="7" t="s">
        <v>97</v>
      </c>
      <c r="F403" s="8" t="s">
        <v>96</v>
      </c>
      <c r="G403" s="9">
        <v>0</v>
      </c>
      <c r="H403" s="203"/>
      <c r="I403" s="204"/>
      <c r="J403" s="204"/>
      <c r="K403" s="205"/>
    </row>
    <row r="404" spans="1:11" ht="12.95" customHeight="1">
      <c r="A404" s="193"/>
      <c r="B404" s="195"/>
      <c r="C404" s="197"/>
      <c r="D404" s="199"/>
      <c r="E404" s="7" t="s">
        <v>98</v>
      </c>
      <c r="F404" s="8" t="s">
        <v>96</v>
      </c>
      <c r="G404" s="9">
        <v>0</v>
      </c>
      <c r="H404" s="203"/>
      <c r="I404" s="204"/>
      <c r="J404" s="204"/>
      <c r="K404" s="205"/>
    </row>
    <row r="405" spans="1:11" ht="12.95" customHeight="1">
      <c r="A405" s="193"/>
      <c r="B405" s="195"/>
      <c r="C405" s="197"/>
      <c r="D405" s="199"/>
      <c r="E405" s="7" t="s">
        <v>99</v>
      </c>
      <c r="F405" s="8" t="s">
        <v>96</v>
      </c>
      <c r="G405" s="9">
        <v>0</v>
      </c>
      <c r="H405" s="203"/>
      <c r="I405" s="204"/>
      <c r="J405" s="204"/>
      <c r="K405" s="205"/>
    </row>
    <row r="406" spans="1:11" ht="12.95" customHeight="1">
      <c r="A406" s="193"/>
      <c r="B406" s="195"/>
      <c r="C406" s="208"/>
      <c r="D406" s="209"/>
      <c r="E406" s="12" t="s">
        <v>100</v>
      </c>
      <c r="F406" s="13" t="s">
        <v>96</v>
      </c>
      <c r="G406" s="14">
        <v>0</v>
      </c>
      <c r="H406" s="210"/>
      <c r="I406" s="211"/>
      <c r="J406" s="75" t="s">
        <v>101</v>
      </c>
      <c r="K406" s="76">
        <v>161</v>
      </c>
    </row>
    <row r="407" spans="1:11" ht="12.95" customHeight="1">
      <c r="A407" s="193"/>
      <c r="B407" s="195"/>
      <c r="C407" s="196" t="s">
        <v>1233</v>
      </c>
      <c r="D407" s="198" t="s">
        <v>814</v>
      </c>
      <c r="E407" s="3" t="s">
        <v>5</v>
      </c>
      <c r="F407" s="4" t="s">
        <v>93</v>
      </c>
      <c r="G407" s="5">
        <v>6472000</v>
      </c>
      <c r="H407" s="200" t="s">
        <v>815</v>
      </c>
      <c r="I407" s="201"/>
      <c r="J407" s="201"/>
      <c r="K407" s="202"/>
    </row>
    <row r="408" spans="1:11" ht="12.95" customHeight="1">
      <c r="A408" s="193"/>
      <c r="B408" s="195"/>
      <c r="C408" s="197"/>
      <c r="D408" s="199"/>
      <c r="E408" s="7" t="s">
        <v>95</v>
      </c>
      <c r="F408" s="8" t="s">
        <v>96</v>
      </c>
      <c r="G408" s="9">
        <v>9806000</v>
      </c>
      <c r="H408" s="203"/>
      <c r="I408" s="204"/>
      <c r="J408" s="204"/>
      <c r="K408" s="205"/>
    </row>
    <row r="409" spans="1:11" ht="12.95" customHeight="1">
      <c r="A409" s="193"/>
      <c r="B409" s="195"/>
      <c r="C409" s="197"/>
      <c r="D409" s="199"/>
      <c r="E409" s="7" t="s">
        <v>97</v>
      </c>
      <c r="F409" s="8" t="s">
        <v>96</v>
      </c>
      <c r="G409" s="9">
        <v>9806000</v>
      </c>
      <c r="H409" s="203"/>
      <c r="I409" s="204"/>
      <c r="J409" s="204"/>
      <c r="K409" s="205"/>
    </row>
    <row r="410" spans="1:11" ht="12.95" customHeight="1">
      <c r="A410" s="193"/>
      <c r="B410" s="195"/>
      <c r="C410" s="197"/>
      <c r="D410" s="199"/>
      <c r="E410" s="7" t="s">
        <v>98</v>
      </c>
      <c r="F410" s="8" t="s">
        <v>96</v>
      </c>
      <c r="G410" s="9">
        <v>0</v>
      </c>
      <c r="H410" s="203"/>
      <c r="I410" s="204"/>
      <c r="J410" s="204"/>
      <c r="K410" s="205"/>
    </row>
    <row r="411" spans="1:11" ht="12.95" customHeight="1">
      <c r="A411" s="193"/>
      <c r="B411" s="195"/>
      <c r="C411" s="197"/>
      <c r="D411" s="199"/>
      <c r="E411" s="7" t="s">
        <v>99</v>
      </c>
      <c r="F411" s="8" t="s">
        <v>96</v>
      </c>
      <c r="G411" s="9">
        <v>0</v>
      </c>
      <c r="H411" s="203"/>
      <c r="I411" s="204"/>
      <c r="J411" s="204"/>
      <c r="K411" s="205"/>
    </row>
    <row r="412" spans="1:11" ht="12.95" customHeight="1">
      <c r="A412" s="193"/>
      <c r="B412" s="195"/>
      <c r="C412" s="208"/>
      <c r="D412" s="209"/>
      <c r="E412" s="12" t="s">
        <v>100</v>
      </c>
      <c r="F412" s="13" t="s">
        <v>96</v>
      </c>
      <c r="G412" s="14">
        <v>0</v>
      </c>
      <c r="H412" s="210"/>
      <c r="I412" s="211"/>
      <c r="J412" s="75" t="s">
        <v>101</v>
      </c>
      <c r="K412" s="76">
        <v>161</v>
      </c>
    </row>
    <row r="413" spans="1:11" ht="12.95" customHeight="1">
      <c r="A413" s="193"/>
      <c r="B413" s="195"/>
      <c r="C413" s="196" t="s">
        <v>1234</v>
      </c>
      <c r="D413" s="198" t="s">
        <v>816</v>
      </c>
      <c r="E413" s="3" t="s">
        <v>5</v>
      </c>
      <c r="F413" s="4" t="s">
        <v>93</v>
      </c>
      <c r="G413" s="5">
        <v>137411000</v>
      </c>
      <c r="H413" s="200" t="s">
        <v>817</v>
      </c>
      <c r="I413" s="201"/>
      <c r="J413" s="201"/>
      <c r="K413" s="202"/>
    </row>
    <row r="414" spans="1:11" ht="12.95" customHeight="1">
      <c r="A414" s="193"/>
      <c r="B414" s="195"/>
      <c r="C414" s="197"/>
      <c r="D414" s="199"/>
      <c r="E414" s="7" t="s">
        <v>95</v>
      </c>
      <c r="F414" s="8" t="s">
        <v>96</v>
      </c>
      <c r="G414" s="9">
        <v>89759000</v>
      </c>
      <c r="H414" s="203"/>
      <c r="I414" s="204"/>
      <c r="J414" s="204"/>
      <c r="K414" s="205"/>
    </row>
    <row r="415" spans="1:11" ht="12.95" customHeight="1">
      <c r="A415" s="193"/>
      <c r="B415" s="195"/>
      <c r="C415" s="197"/>
      <c r="D415" s="199"/>
      <c r="E415" s="7" t="s">
        <v>97</v>
      </c>
      <c r="F415" s="8" t="s">
        <v>96</v>
      </c>
      <c r="G415" s="9">
        <v>89759000</v>
      </c>
      <c r="H415" s="203"/>
      <c r="I415" s="204"/>
      <c r="J415" s="204"/>
      <c r="K415" s="205"/>
    </row>
    <row r="416" spans="1:11" ht="12.95" customHeight="1">
      <c r="A416" s="193"/>
      <c r="B416" s="195"/>
      <c r="C416" s="197"/>
      <c r="D416" s="199"/>
      <c r="E416" s="7" t="s">
        <v>98</v>
      </c>
      <c r="F416" s="8" t="s">
        <v>96</v>
      </c>
      <c r="G416" s="9">
        <v>0</v>
      </c>
      <c r="H416" s="203"/>
      <c r="I416" s="204"/>
      <c r="J416" s="204"/>
      <c r="K416" s="205"/>
    </row>
    <row r="417" spans="1:11" ht="12.95" customHeight="1">
      <c r="A417" s="193"/>
      <c r="B417" s="195"/>
      <c r="C417" s="197"/>
      <c r="D417" s="199"/>
      <c r="E417" s="7" t="s">
        <v>99</v>
      </c>
      <c r="F417" s="8" t="s">
        <v>96</v>
      </c>
      <c r="G417" s="9">
        <v>0</v>
      </c>
      <c r="H417" s="203"/>
      <c r="I417" s="204"/>
      <c r="J417" s="204"/>
      <c r="K417" s="205"/>
    </row>
    <row r="418" spans="1:11" ht="12.95" customHeight="1">
      <c r="A418" s="193"/>
      <c r="B418" s="195"/>
      <c r="C418" s="208"/>
      <c r="D418" s="209"/>
      <c r="E418" s="12" t="s">
        <v>100</v>
      </c>
      <c r="F418" s="13" t="s">
        <v>96</v>
      </c>
      <c r="G418" s="14">
        <v>0</v>
      </c>
      <c r="H418" s="210"/>
      <c r="I418" s="211"/>
      <c r="J418" s="75" t="s">
        <v>101</v>
      </c>
      <c r="K418" s="76">
        <v>161</v>
      </c>
    </row>
    <row r="419" spans="1:11" ht="12.95" customHeight="1">
      <c r="A419" s="193"/>
      <c r="B419" s="195"/>
      <c r="C419" s="196" t="s">
        <v>1235</v>
      </c>
      <c r="D419" s="198" t="s">
        <v>818</v>
      </c>
      <c r="E419" s="3" t="s">
        <v>5</v>
      </c>
      <c r="F419" s="4" t="s">
        <v>93</v>
      </c>
      <c r="G419" s="5">
        <v>181787000</v>
      </c>
      <c r="H419" s="200" t="s">
        <v>819</v>
      </c>
      <c r="I419" s="201"/>
      <c r="J419" s="201"/>
      <c r="K419" s="202"/>
    </row>
    <row r="420" spans="1:11" ht="12.95" customHeight="1">
      <c r="A420" s="193"/>
      <c r="B420" s="195"/>
      <c r="C420" s="197"/>
      <c r="D420" s="199"/>
      <c r="E420" s="7" t="s">
        <v>95</v>
      </c>
      <c r="F420" s="8" t="s">
        <v>96</v>
      </c>
      <c r="G420" s="9">
        <v>188817000</v>
      </c>
      <c r="H420" s="203"/>
      <c r="I420" s="204"/>
      <c r="J420" s="204"/>
      <c r="K420" s="205"/>
    </row>
    <row r="421" spans="1:11" ht="12.95" customHeight="1">
      <c r="A421" s="193"/>
      <c r="B421" s="195"/>
      <c r="C421" s="197"/>
      <c r="D421" s="199"/>
      <c r="E421" s="7" t="s">
        <v>97</v>
      </c>
      <c r="F421" s="8" t="s">
        <v>96</v>
      </c>
      <c r="G421" s="9">
        <v>188817000</v>
      </c>
      <c r="H421" s="203"/>
      <c r="I421" s="204"/>
      <c r="J421" s="204"/>
      <c r="K421" s="205"/>
    </row>
    <row r="422" spans="1:11" ht="12.95" customHeight="1">
      <c r="A422" s="193"/>
      <c r="B422" s="195"/>
      <c r="C422" s="197"/>
      <c r="D422" s="199"/>
      <c r="E422" s="7" t="s">
        <v>98</v>
      </c>
      <c r="F422" s="8" t="s">
        <v>96</v>
      </c>
      <c r="G422" s="9">
        <v>0</v>
      </c>
      <c r="H422" s="203"/>
      <c r="I422" s="204"/>
      <c r="J422" s="204"/>
      <c r="K422" s="205"/>
    </row>
    <row r="423" spans="1:11" ht="12.95" customHeight="1">
      <c r="A423" s="193"/>
      <c r="B423" s="195"/>
      <c r="C423" s="197"/>
      <c r="D423" s="199"/>
      <c r="E423" s="7" t="s">
        <v>99</v>
      </c>
      <c r="F423" s="8" t="s">
        <v>96</v>
      </c>
      <c r="G423" s="9">
        <v>0</v>
      </c>
      <c r="H423" s="203"/>
      <c r="I423" s="204"/>
      <c r="J423" s="204"/>
      <c r="K423" s="205"/>
    </row>
    <row r="424" spans="1:11" ht="12.95" customHeight="1">
      <c r="A424" s="193"/>
      <c r="B424" s="195"/>
      <c r="C424" s="208"/>
      <c r="D424" s="209"/>
      <c r="E424" s="12" t="s">
        <v>100</v>
      </c>
      <c r="F424" s="13" t="s">
        <v>96</v>
      </c>
      <c r="G424" s="14">
        <v>0</v>
      </c>
      <c r="H424" s="210"/>
      <c r="I424" s="211"/>
      <c r="J424" s="75" t="s">
        <v>101</v>
      </c>
      <c r="K424" s="76">
        <v>161</v>
      </c>
    </row>
    <row r="425" spans="1:11" ht="12.95" customHeight="1">
      <c r="A425" s="193"/>
      <c r="B425" s="195"/>
      <c r="C425" s="196" t="s">
        <v>1262</v>
      </c>
      <c r="D425" s="198" t="s">
        <v>820</v>
      </c>
      <c r="E425" s="3" t="s">
        <v>5</v>
      </c>
      <c r="F425" s="4" t="s">
        <v>93</v>
      </c>
      <c r="G425" s="5">
        <v>65905000</v>
      </c>
      <c r="H425" s="200" t="s">
        <v>821</v>
      </c>
      <c r="I425" s="201"/>
      <c r="J425" s="201"/>
      <c r="K425" s="202"/>
    </row>
    <row r="426" spans="1:11" ht="12.95" customHeight="1">
      <c r="A426" s="193"/>
      <c r="B426" s="195"/>
      <c r="C426" s="197"/>
      <c r="D426" s="199"/>
      <c r="E426" s="7" t="s">
        <v>95</v>
      </c>
      <c r="F426" s="8" t="s">
        <v>96</v>
      </c>
      <c r="G426" s="9">
        <v>57342000</v>
      </c>
      <c r="H426" s="203"/>
      <c r="I426" s="204"/>
      <c r="J426" s="204"/>
      <c r="K426" s="205"/>
    </row>
    <row r="427" spans="1:11" ht="12.95" customHeight="1">
      <c r="A427" s="193"/>
      <c r="B427" s="195"/>
      <c r="C427" s="197"/>
      <c r="D427" s="199"/>
      <c r="E427" s="7" t="s">
        <v>97</v>
      </c>
      <c r="F427" s="8" t="s">
        <v>96</v>
      </c>
      <c r="G427" s="9">
        <v>57342000</v>
      </c>
      <c r="H427" s="203"/>
      <c r="I427" s="204"/>
      <c r="J427" s="204"/>
      <c r="K427" s="205"/>
    </row>
    <row r="428" spans="1:11" ht="12.95" customHeight="1">
      <c r="A428" s="193"/>
      <c r="B428" s="195"/>
      <c r="C428" s="197"/>
      <c r="D428" s="199"/>
      <c r="E428" s="7" t="s">
        <v>98</v>
      </c>
      <c r="F428" s="8" t="s">
        <v>96</v>
      </c>
      <c r="G428" s="9">
        <v>0</v>
      </c>
      <c r="H428" s="203"/>
      <c r="I428" s="204"/>
      <c r="J428" s="204"/>
      <c r="K428" s="205"/>
    </row>
    <row r="429" spans="1:11" ht="12.95" customHeight="1">
      <c r="A429" s="193"/>
      <c r="B429" s="195"/>
      <c r="C429" s="197"/>
      <c r="D429" s="199"/>
      <c r="E429" s="7" t="s">
        <v>99</v>
      </c>
      <c r="F429" s="8" t="s">
        <v>96</v>
      </c>
      <c r="G429" s="9">
        <v>0</v>
      </c>
      <c r="H429" s="203"/>
      <c r="I429" s="204"/>
      <c r="J429" s="204"/>
      <c r="K429" s="205"/>
    </row>
    <row r="430" spans="1:11" ht="12.95" customHeight="1">
      <c r="A430" s="193"/>
      <c r="B430" s="195"/>
      <c r="C430" s="208"/>
      <c r="D430" s="209"/>
      <c r="E430" s="12" t="s">
        <v>100</v>
      </c>
      <c r="F430" s="13" t="s">
        <v>96</v>
      </c>
      <c r="G430" s="14">
        <v>0</v>
      </c>
      <c r="H430" s="210"/>
      <c r="I430" s="211"/>
      <c r="J430" s="75" t="s">
        <v>101</v>
      </c>
      <c r="K430" s="76">
        <v>161</v>
      </c>
    </row>
    <row r="431" spans="1:11" ht="12.95" customHeight="1">
      <c r="A431" s="193"/>
      <c r="B431" s="195"/>
      <c r="C431" s="196" t="s">
        <v>1263</v>
      </c>
      <c r="D431" s="198" t="s">
        <v>822</v>
      </c>
      <c r="E431" s="3" t="s">
        <v>5</v>
      </c>
      <c r="F431" s="4" t="s">
        <v>93</v>
      </c>
      <c r="G431" s="5">
        <v>52352000</v>
      </c>
      <c r="H431" s="200" t="s">
        <v>823</v>
      </c>
      <c r="I431" s="201"/>
      <c r="J431" s="201"/>
      <c r="K431" s="202"/>
    </row>
    <row r="432" spans="1:11" ht="12.95" customHeight="1">
      <c r="A432" s="193"/>
      <c r="B432" s="195"/>
      <c r="C432" s="197"/>
      <c r="D432" s="199"/>
      <c r="E432" s="7" t="s">
        <v>95</v>
      </c>
      <c r="F432" s="8" t="s">
        <v>96</v>
      </c>
      <c r="G432" s="9">
        <v>38332000</v>
      </c>
      <c r="H432" s="203"/>
      <c r="I432" s="204"/>
      <c r="J432" s="204"/>
      <c r="K432" s="205"/>
    </row>
    <row r="433" spans="1:11" ht="12.95" customHeight="1">
      <c r="A433" s="193"/>
      <c r="B433" s="195"/>
      <c r="C433" s="197"/>
      <c r="D433" s="199"/>
      <c r="E433" s="7" t="s">
        <v>97</v>
      </c>
      <c r="F433" s="8" t="s">
        <v>96</v>
      </c>
      <c r="G433" s="9">
        <v>38332000</v>
      </c>
      <c r="H433" s="203"/>
      <c r="I433" s="204"/>
      <c r="J433" s="204"/>
      <c r="K433" s="205"/>
    </row>
    <row r="434" spans="1:11" ht="12.95" customHeight="1">
      <c r="A434" s="193"/>
      <c r="B434" s="195"/>
      <c r="C434" s="197"/>
      <c r="D434" s="199"/>
      <c r="E434" s="7" t="s">
        <v>98</v>
      </c>
      <c r="F434" s="8" t="s">
        <v>96</v>
      </c>
      <c r="G434" s="9">
        <v>0</v>
      </c>
      <c r="H434" s="203"/>
      <c r="I434" s="204"/>
      <c r="J434" s="204"/>
      <c r="K434" s="205"/>
    </row>
    <row r="435" spans="1:11" ht="12.95" customHeight="1">
      <c r="A435" s="193"/>
      <c r="B435" s="195"/>
      <c r="C435" s="197"/>
      <c r="D435" s="199"/>
      <c r="E435" s="7" t="s">
        <v>99</v>
      </c>
      <c r="F435" s="8" t="s">
        <v>96</v>
      </c>
      <c r="G435" s="9">
        <v>0</v>
      </c>
      <c r="H435" s="203"/>
      <c r="I435" s="204"/>
      <c r="J435" s="204"/>
      <c r="K435" s="205"/>
    </row>
    <row r="436" spans="1:11" ht="12.95" customHeight="1">
      <c r="A436" s="193"/>
      <c r="B436" s="195"/>
      <c r="C436" s="208"/>
      <c r="D436" s="209"/>
      <c r="E436" s="12" t="s">
        <v>100</v>
      </c>
      <c r="F436" s="13" t="s">
        <v>96</v>
      </c>
      <c r="G436" s="14">
        <v>0</v>
      </c>
      <c r="H436" s="210"/>
      <c r="I436" s="211"/>
      <c r="J436" s="75" t="s">
        <v>101</v>
      </c>
      <c r="K436" s="76">
        <v>161</v>
      </c>
    </row>
    <row r="437" spans="1:11" ht="12.95" customHeight="1">
      <c r="A437" s="193"/>
      <c r="B437" s="195"/>
      <c r="C437" s="196" t="s">
        <v>1264</v>
      </c>
      <c r="D437" s="198" t="s">
        <v>824</v>
      </c>
      <c r="E437" s="3" t="s">
        <v>5</v>
      </c>
      <c r="F437" s="4" t="s">
        <v>93</v>
      </c>
      <c r="G437" s="5">
        <v>1722000</v>
      </c>
      <c r="H437" s="200" t="s">
        <v>825</v>
      </c>
      <c r="I437" s="201"/>
      <c r="J437" s="201"/>
      <c r="K437" s="202"/>
    </row>
    <row r="438" spans="1:11" ht="12.95" customHeight="1">
      <c r="A438" s="193"/>
      <c r="B438" s="195"/>
      <c r="C438" s="197"/>
      <c r="D438" s="199"/>
      <c r="E438" s="7" t="s">
        <v>95</v>
      </c>
      <c r="F438" s="8" t="s">
        <v>96</v>
      </c>
      <c r="G438" s="9">
        <v>1466000</v>
      </c>
      <c r="H438" s="203"/>
      <c r="I438" s="204"/>
      <c r="J438" s="204"/>
      <c r="K438" s="205"/>
    </row>
    <row r="439" spans="1:11" ht="12.95" customHeight="1">
      <c r="A439" s="193"/>
      <c r="B439" s="195"/>
      <c r="C439" s="197"/>
      <c r="D439" s="199"/>
      <c r="E439" s="7" t="s">
        <v>97</v>
      </c>
      <c r="F439" s="8" t="s">
        <v>96</v>
      </c>
      <c r="G439" s="9">
        <v>1466000</v>
      </c>
      <c r="H439" s="203"/>
      <c r="I439" s="204"/>
      <c r="J439" s="204"/>
      <c r="K439" s="205"/>
    </row>
    <row r="440" spans="1:11" ht="12.95" customHeight="1">
      <c r="A440" s="193"/>
      <c r="B440" s="195"/>
      <c r="C440" s="197"/>
      <c r="D440" s="199"/>
      <c r="E440" s="7" t="s">
        <v>98</v>
      </c>
      <c r="F440" s="8" t="s">
        <v>96</v>
      </c>
      <c r="G440" s="9">
        <v>0</v>
      </c>
      <c r="H440" s="203"/>
      <c r="I440" s="204"/>
      <c r="J440" s="204"/>
      <c r="K440" s="205"/>
    </row>
    <row r="441" spans="1:11" ht="12.95" customHeight="1">
      <c r="A441" s="193"/>
      <c r="B441" s="195"/>
      <c r="C441" s="197"/>
      <c r="D441" s="199"/>
      <c r="E441" s="7" t="s">
        <v>99</v>
      </c>
      <c r="F441" s="8" t="s">
        <v>96</v>
      </c>
      <c r="G441" s="9">
        <v>0</v>
      </c>
      <c r="H441" s="203"/>
      <c r="I441" s="204"/>
      <c r="J441" s="204"/>
      <c r="K441" s="205"/>
    </row>
    <row r="442" spans="1:11" ht="12.95" customHeight="1">
      <c r="A442" s="193"/>
      <c r="B442" s="195"/>
      <c r="C442" s="208"/>
      <c r="D442" s="209"/>
      <c r="E442" s="12" t="s">
        <v>100</v>
      </c>
      <c r="F442" s="13" t="s">
        <v>96</v>
      </c>
      <c r="G442" s="14">
        <v>0</v>
      </c>
      <c r="H442" s="210"/>
      <c r="I442" s="211"/>
      <c r="J442" s="75" t="s">
        <v>101</v>
      </c>
      <c r="K442" s="76">
        <v>161</v>
      </c>
    </row>
    <row r="443" spans="1:11" ht="12.95" customHeight="1">
      <c r="A443" s="193"/>
      <c r="B443" s="195"/>
      <c r="C443" s="196" t="s">
        <v>1265</v>
      </c>
      <c r="D443" s="198" t="s">
        <v>826</v>
      </c>
      <c r="E443" s="3" t="s">
        <v>5</v>
      </c>
      <c r="F443" s="4" t="s">
        <v>93</v>
      </c>
      <c r="G443" s="5">
        <v>67630000</v>
      </c>
      <c r="H443" s="200" t="s">
        <v>827</v>
      </c>
      <c r="I443" s="201"/>
      <c r="J443" s="201"/>
      <c r="K443" s="202"/>
    </row>
    <row r="444" spans="1:11" ht="12.95" customHeight="1">
      <c r="A444" s="193"/>
      <c r="B444" s="195"/>
      <c r="C444" s="197"/>
      <c r="D444" s="199"/>
      <c r="E444" s="7" t="s">
        <v>95</v>
      </c>
      <c r="F444" s="8" t="s">
        <v>96</v>
      </c>
      <c r="G444" s="9">
        <v>67771800</v>
      </c>
      <c r="H444" s="203"/>
      <c r="I444" s="204"/>
      <c r="J444" s="204"/>
      <c r="K444" s="205"/>
    </row>
    <row r="445" spans="1:11" ht="12.95" customHeight="1">
      <c r="A445" s="193"/>
      <c r="B445" s="195"/>
      <c r="C445" s="197"/>
      <c r="D445" s="199"/>
      <c r="E445" s="7" t="s">
        <v>97</v>
      </c>
      <c r="F445" s="8" t="s">
        <v>96</v>
      </c>
      <c r="G445" s="9">
        <v>67771800</v>
      </c>
      <c r="H445" s="203"/>
      <c r="I445" s="204"/>
      <c r="J445" s="204"/>
      <c r="K445" s="205"/>
    </row>
    <row r="446" spans="1:11" ht="12.95" customHeight="1">
      <c r="A446" s="193"/>
      <c r="B446" s="195"/>
      <c r="C446" s="197"/>
      <c r="D446" s="199"/>
      <c r="E446" s="7" t="s">
        <v>98</v>
      </c>
      <c r="F446" s="8" t="s">
        <v>96</v>
      </c>
      <c r="G446" s="9">
        <v>0</v>
      </c>
      <c r="H446" s="203"/>
      <c r="I446" s="204"/>
      <c r="J446" s="204"/>
      <c r="K446" s="205"/>
    </row>
    <row r="447" spans="1:11" ht="12.95" customHeight="1">
      <c r="A447" s="193"/>
      <c r="B447" s="195"/>
      <c r="C447" s="197"/>
      <c r="D447" s="199"/>
      <c r="E447" s="7" t="s">
        <v>99</v>
      </c>
      <c r="F447" s="8" t="s">
        <v>96</v>
      </c>
      <c r="G447" s="9">
        <v>0</v>
      </c>
      <c r="H447" s="203"/>
      <c r="I447" s="204"/>
      <c r="J447" s="204"/>
      <c r="K447" s="205"/>
    </row>
    <row r="448" spans="1:11" ht="12.95" customHeight="1">
      <c r="A448" s="193"/>
      <c r="B448" s="195"/>
      <c r="C448" s="208"/>
      <c r="D448" s="209"/>
      <c r="E448" s="12" t="s">
        <v>100</v>
      </c>
      <c r="F448" s="13" t="s">
        <v>96</v>
      </c>
      <c r="G448" s="14">
        <v>0</v>
      </c>
      <c r="H448" s="210"/>
      <c r="I448" s="211"/>
      <c r="J448" s="75" t="s">
        <v>101</v>
      </c>
      <c r="K448" s="76">
        <v>163</v>
      </c>
    </row>
    <row r="449" spans="1:11" ht="12.95" customHeight="1">
      <c r="A449" s="193"/>
      <c r="B449" s="195"/>
      <c r="C449" s="196" t="s">
        <v>1266</v>
      </c>
      <c r="D449" s="198" t="s">
        <v>828</v>
      </c>
      <c r="E449" s="3" t="s">
        <v>5</v>
      </c>
      <c r="F449" s="4" t="s">
        <v>93</v>
      </c>
      <c r="G449" s="5">
        <v>878000</v>
      </c>
      <c r="H449" s="200" t="s">
        <v>761</v>
      </c>
      <c r="I449" s="201"/>
      <c r="J449" s="201"/>
      <c r="K449" s="202"/>
    </row>
    <row r="450" spans="1:11" ht="12.95" customHeight="1">
      <c r="A450" s="193"/>
      <c r="B450" s="195"/>
      <c r="C450" s="197"/>
      <c r="D450" s="199"/>
      <c r="E450" s="7" t="s">
        <v>95</v>
      </c>
      <c r="F450" s="8" t="s">
        <v>96</v>
      </c>
      <c r="G450" s="9">
        <v>878000</v>
      </c>
      <c r="H450" s="203"/>
      <c r="I450" s="204"/>
      <c r="J450" s="204"/>
      <c r="K450" s="205"/>
    </row>
    <row r="451" spans="1:11" ht="12.95" customHeight="1">
      <c r="A451" s="193"/>
      <c r="B451" s="195"/>
      <c r="C451" s="197"/>
      <c r="D451" s="199"/>
      <c r="E451" s="7" t="s">
        <v>97</v>
      </c>
      <c r="F451" s="8" t="s">
        <v>96</v>
      </c>
      <c r="G451" s="9">
        <v>878000</v>
      </c>
      <c r="H451" s="203"/>
      <c r="I451" s="204"/>
      <c r="J451" s="204"/>
      <c r="K451" s="205"/>
    </row>
    <row r="452" spans="1:11" ht="12.95" customHeight="1">
      <c r="A452" s="193"/>
      <c r="B452" s="195"/>
      <c r="C452" s="197"/>
      <c r="D452" s="199"/>
      <c r="E452" s="7" t="s">
        <v>98</v>
      </c>
      <c r="F452" s="8" t="s">
        <v>96</v>
      </c>
      <c r="G452" s="9">
        <v>0</v>
      </c>
      <c r="H452" s="203"/>
      <c r="I452" s="204"/>
      <c r="J452" s="204"/>
      <c r="K452" s="205"/>
    </row>
    <row r="453" spans="1:11" ht="12.95" customHeight="1">
      <c r="A453" s="193"/>
      <c r="B453" s="195"/>
      <c r="C453" s="197"/>
      <c r="D453" s="199"/>
      <c r="E453" s="7" t="s">
        <v>99</v>
      </c>
      <c r="F453" s="8" t="s">
        <v>96</v>
      </c>
      <c r="G453" s="9">
        <v>0</v>
      </c>
      <c r="H453" s="203"/>
      <c r="I453" s="204"/>
      <c r="J453" s="204"/>
      <c r="K453" s="205"/>
    </row>
    <row r="454" spans="1:11" ht="12.95" customHeight="1">
      <c r="A454" s="193"/>
      <c r="B454" s="195"/>
      <c r="C454" s="208"/>
      <c r="D454" s="209"/>
      <c r="E454" s="12" t="s">
        <v>100</v>
      </c>
      <c r="F454" s="13" t="s">
        <v>96</v>
      </c>
      <c r="G454" s="14">
        <v>0</v>
      </c>
      <c r="H454" s="210"/>
      <c r="I454" s="211"/>
      <c r="J454" s="75" t="s">
        <v>101</v>
      </c>
      <c r="K454" s="76">
        <v>163</v>
      </c>
    </row>
    <row r="455" spans="1:11" ht="12.95" customHeight="1">
      <c r="A455" s="193"/>
      <c r="B455" s="195"/>
      <c r="C455" s="196" t="s">
        <v>1267</v>
      </c>
      <c r="D455" s="198" t="s">
        <v>829</v>
      </c>
      <c r="E455" s="3" t="s">
        <v>5</v>
      </c>
      <c r="F455" s="4" t="s">
        <v>93</v>
      </c>
      <c r="G455" s="5">
        <v>13823000</v>
      </c>
      <c r="H455" s="200" t="s">
        <v>830</v>
      </c>
      <c r="I455" s="201"/>
      <c r="J455" s="201"/>
      <c r="K455" s="202"/>
    </row>
    <row r="456" spans="1:11" ht="12.95" customHeight="1">
      <c r="A456" s="193"/>
      <c r="B456" s="195"/>
      <c r="C456" s="197"/>
      <c r="D456" s="199"/>
      <c r="E456" s="7" t="s">
        <v>95</v>
      </c>
      <c r="F456" s="8" t="s">
        <v>96</v>
      </c>
      <c r="G456" s="9">
        <v>15249000</v>
      </c>
      <c r="H456" s="203"/>
      <c r="I456" s="204"/>
      <c r="J456" s="204"/>
      <c r="K456" s="205"/>
    </row>
    <row r="457" spans="1:11" ht="12.95" customHeight="1">
      <c r="A457" s="193"/>
      <c r="B457" s="195"/>
      <c r="C457" s="197"/>
      <c r="D457" s="199"/>
      <c r="E457" s="7" t="s">
        <v>97</v>
      </c>
      <c r="F457" s="8" t="s">
        <v>96</v>
      </c>
      <c r="G457" s="9">
        <v>15249000</v>
      </c>
      <c r="H457" s="203"/>
      <c r="I457" s="204"/>
      <c r="J457" s="204"/>
      <c r="K457" s="205"/>
    </row>
    <row r="458" spans="1:11" ht="12.95" customHeight="1">
      <c r="A458" s="193"/>
      <c r="B458" s="195"/>
      <c r="C458" s="197"/>
      <c r="D458" s="199"/>
      <c r="E458" s="7" t="s">
        <v>98</v>
      </c>
      <c r="F458" s="8" t="s">
        <v>96</v>
      </c>
      <c r="G458" s="9">
        <v>0</v>
      </c>
      <c r="H458" s="203"/>
      <c r="I458" s="204"/>
      <c r="J458" s="204"/>
      <c r="K458" s="205"/>
    </row>
    <row r="459" spans="1:11" ht="12.95" customHeight="1">
      <c r="A459" s="193"/>
      <c r="B459" s="195"/>
      <c r="C459" s="197"/>
      <c r="D459" s="199"/>
      <c r="E459" s="7" t="s">
        <v>99</v>
      </c>
      <c r="F459" s="8" t="s">
        <v>96</v>
      </c>
      <c r="G459" s="9">
        <v>0</v>
      </c>
      <c r="H459" s="203"/>
      <c r="I459" s="204"/>
      <c r="J459" s="204"/>
      <c r="K459" s="205"/>
    </row>
    <row r="460" spans="1:11" ht="12.95" customHeight="1">
      <c r="A460" s="193"/>
      <c r="B460" s="195"/>
      <c r="C460" s="208"/>
      <c r="D460" s="209"/>
      <c r="E460" s="12" t="s">
        <v>100</v>
      </c>
      <c r="F460" s="13" t="s">
        <v>96</v>
      </c>
      <c r="G460" s="14">
        <v>0</v>
      </c>
      <c r="H460" s="210"/>
      <c r="I460" s="211"/>
      <c r="J460" s="75" t="s">
        <v>101</v>
      </c>
      <c r="K460" s="76">
        <v>163</v>
      </c>
    </row>
    <row r="461" spans="1:11" ht="12.95" customHeight="1">
      <c r="A461" s="193"/>
      <c r="B461" s="195"/>
      <c r="C461" s="196" t="s">
        <v>1268</v>
      </c>
      <c r="D461" s="198" t="s">
        <v>831</v>
      </c>
      <c r="E461" s="3" t="s">
        <v>5</v>
      </c>
      <c r="F461" s="4" t="s">
        <v>93</v>
      </c>
      <c r="G461" s="5">
        <v>81896000</v>
      </c>
      <c r="H461" s="200" t="s">
        <v>832</v>
      </c>
      <c r="I461" s="201"/>
      <c r="J461" s="201"/>
      <c r="K461" s="202"/>
    </row>
    <row r="462" spans="1:11" ht="12.95" customHeight="1">
      <c r="A462" s="193"/>
      <c r="B462" s="195"/>
      <c r="C462" s="197"/>
      <c r="D462" s="199"/>
      <c r="E462" s="7" t="s">
        <v>95</v>
      </c>
      <c r="F462" s="8" t="s">
        <v>96</v>
      </c>
      <c r="G462" s="9">
        <v>81896600</v>
      </c>
      <c r="H462" s="203"/>
      <c r="I462" s="204"/>
      <c r="J462" s="204"/>
      <c r="K462" s="205"/>
    </row>
    <row r="463" spans="1:11" ht="12.95" customHeight="1">
      <c r="A463" s="193"/>
      <c r="B463" s="195"/>
      <c r="C463" s="197"/>
      <c r="D463" s="199"/>
      <c r="E463" s="7" t="s">
        <v>97</v>
      </c>
      <c r="F463" s="8" t="s">
        <v>96</v>
      </c>
      <c r="G463" s="9">
        <v>81896600</v>
      </c>
      <c r="H463" s="203"/>
      <c r="I463" s="204"/>
      <c r="J463" s="204"/>
      <c r="K463" s="205"/>
    </row>
    <row r="464" spans="1:11" ht="12.95" customHeight="1">
      <c r="A464" s="193"/>
      <c r="B464" s="195"/>
      <c r="C464" s="197"/>
      <c r="D464" s="199"/>
      <c r="E464" s="7" t="s">
        <v>98</v>
      </c>
      <c r="F464" s="8" t="s">
        <v>96</v>
      </c>
      <c r="G464" s="9">
        <v>0</v>
      </c>
      <c r="H464" s="203"/>
      <c r="I464" s="204"/>
      <c r="J464" s="204"/>
      <c r="K464" s="205"/>
    </row>
    <row r="465" spans="1:11" ht="12.95" customHeight="1">
      <c r="A465" s="193"/>
      <c r="B465" s="195"/>
      <c r="C465" s="197"/>
      <c r="D465" s="199"/>
      <c r="E465" s="7" t="s">
        <v>99</v>
      </c>
      <c r="F465" s="8" t="s">
        <v>96</v>
      </c>
      <c r="G465" s="9">
        <v>0</v>
      </c>
      <c r="H465" s="203"/>
      <c r="I465" s="204"/>
      <c r="J465" s="204"/>
      <c r="K465" s="205"/>
    </row>
    <row r="466" spans="1:11" ht="12.95" customHeight="1">
      <c r="A466" s="193"/>
      <c r="B466" s="195"/>
      <c r="C466" s="208"/>
      <c r="D466" s="209"/>
      <c r="E466" s="12" t="s">
        <v>100</v>
      </c>
      <c r="F466" s="13" t="s">
        <v>96</v>
      </c>
      <c r="G466" s="14">
        <v>0</v>
      </c>
      <c r="H466" s="210"/>
      <c r="I466" s="211"/>
      <c r="J466" s="75" t="s">
        <v>101</v>
      </c>
      <c r="K466" s="76">
        <v>163</v>
      </c>
    </row>
    <row r="467" spans="1:11" ht="12.95" customHeight="1">
      <c r="A467" s="193"/>
      <c r="B467" s="195"/>
      <c r="C467" s="196" t="s">
        <v>1247</v>
      </c>
      <c r="D467" s="198" t="s">
        <v>833</v>
      </c>
      <c r="E467" s="3" t="s">
        <v>5</v>
      </c>
      <c r="F467" s="4" t="s">
        <v>93</v>
      </c>
      <c r="G467" s="5">
        <v>5211000</v>
      </c>
      <c r="H467" s="200" t="s">
        <v>834</v>
      </c>
      <c r="I467" s="201"/>
      <c r="J467" s="201"/>
      <c r="K467" s="202"/>
    </row>
    <row r="468" spans="1:11" ht="12.95" customHeight="1">
      <c r="A468" s="193"/>
      <c r="B468" s="195"/>
      <c r="C468" s="197"/>
      <c r="D468" s="199"/>
      <c r="E468" s="7" t="s">
        <v>95</v>
      </c>
      <c r="F468" s="8" t="s">
        <v>96</v>
      </c>
      <c r="G468" s="9">
        <v>5210000</v>
      </c>
      <c r="H468" s="203"/>
      <c r="I468" s="204"/>
      <c r="J468" s="204"/>
      <c r="K468" s="205"/>
    </row>
    <row r="469" spans="1:11" ht="12.95" customHeight="1">
      <c r="A469" s="193"/>
      <c r="B469" s="195"/>
      <c r="C469" s="197"/>
      <c r="D469" s="199"/>
      <c r="E469" s="7" t="s">
        <v>97</v>
      </c>
      <c r="F469" s="8" t="s">
        <v>96</v>
      </c>
      <c r="G469" s="9">
        <v>5210000</v>
      </c>
      <c r="H469" s="203"/>
      <c r="I469" s="204"/>
      <c r="J469" s="204"/>
      <c r="K469" s="205"/>
    </row>
    <row r="470" spans="1:11" ht="12.95" customHeight="1">
      <c r="A470" s="193"/>
      <c r="B470" s="195"/>
      <c r="C470" s="197"/>
      <c r="D470" s="199"/>
      <c r="E470" s="7" t="s">
        <v>98</v>
      </c>
      <c r="F470" s="8" t="s">
        <v>96</v>
      </c>
      <c r="G470" s="9">
        <v>0</v>
      </c>
      <c r="H470" s="203"/>
      <c r="I470" s="204"/>
      <c r="J470" s="204"/>
      <c r="K470" s="205"/>
    </row>
    <row r="471" spans="1:11" ht="12.95" customHeight="1">
      <c r="A471" s="193"/>
      <c r="B471" s="195"/>
      <c r="C471" s="197"/>
      <c r="D471" s="199"/>
      <c r="E471" s="7" t="s">
        <v>99</v>
      </c>
      <c r="F471" s="8" t="s">
        <v>96</v>
      </c>
      <c r="G471" s="9">
        <v>0</v>
      </c>
      <c r="H471" s="203"/>
      <c r="I471" s="204"/>
      <c r="J471" s="204"/>
      <c r="K471" s="205"/>
    </row>
    <row r="472" spans="1:11" ht="12.95" customHeight="1">
      <c r="A472" s="193"/>
      <c r="B472" s="195"/>
      <c r="C472" s="208"/>
      <c r="D472" s="209"/>
      <c r="E472" s="12" t="s">
        <v>100</v>
      </c>
      <c r="F472" s="13" t="s">
        <v>96</v>
      </c>
      <c r="G472" s="14">
        <v>0</v>
      </c>
      <c r="H472" s="210"/>
      <c r="I472" s="211"/>
      <c r="J472" s="75" t="s">
        <v>101</v>
      </c>
      <c r="K472" s="76">
        <v>163</v>
      </c>
    </row>
    <row r="473" spans="1:11" ht="12.95" customHeight="1">
      <c r="A473" s="193"/>
      <c r="B473" s="195"/>
      <c r="C473" s="196" t="s">
        <v>1269</v>
      </c>
      <c r="D473" s="198" t="s">
        <v>835</v>
      </c>
      <c r="E473" s="3" t="s">
        <v>5</v>
      </c>
      <c r="F473" s="4" t="s">
        <v>93</v>
      </c>
      <c r="G473" s="5">
        <v>10007000</v>
      </c>
      <c r="H473" s="200" t="s">
        <v>836</v>
      </c>
      <c r="I473" s="201"/>
      <c r="J473" s="201"/>
      <c r="K473" s="202"/>
    </row>
    <row r="474" spans="1:11" ht="12.95" customHeight="1">
      <c r="A474" s="193"/>
      <c r="B474" s="195"/>
      <c r="C474" s="197"/>
      <c r="D474" s="199"/>
      <c r="E474" s="7" t="s">
        <v>95</v>
      </c>
      <c r="F474" s="8" t="s">
        <v>96</v>
      </c>
      <c r="G474" s="9">
        <v>2777000</v>
      </c>
      <c r="H474" s="203"/>
      <c r="I474" s="204"/>
      <c r="J474" s="204"/>
      <c r="K474" s="205"/>
    </row>
    <row r="475" spans="1:11" ht="12.95" customHeight="1">
      <c r="A475" s="193"/>
      <c r="B475" s="195"/>
      <c r="C475" s="197"/>
      <c r="D475" s="199"/>
      <c r="E475" s="7" t="s">
        <v>97</v>
      </c>
      <c r="F475" s="8" t="s">
        <v>96</v>
      </c>
      <c r="G475" s="9">
        <v>2777000</v>
      </c>
      <c r="H475" s="203"/>
      <c r="I475" s="204"/>
      <c r="J475" s="204"/>
      <c r="K475" s="205"/>
    </row>
    <row r="476" spans="1:11" ht="12.95" customHeight="1">
      <c r="A476" s="193"/>
      <c r="B476" s="195"/>
      <c r="C476" s="197"/>
      <c r="D476" s="199"/>
      <c r="E476" s="7" t="s">
        <v>98</v>
      </c>
      <c r="F476" s="8" t="s">
        <v>96</v>
      </c>
      <c r="G476" s="9">
        <v>0</v>
      </c>
      <c r="H476" s="203"/>
      <c r="I476" s="204"/>
      <c r="J476" s="204"/>
      <c r="K476" s="205"/>
    </row>
    <row r="477" spans="1:11" ht="12.95" customHeight="1">
      <c r="A477" s="193"/>
      <c r="B477" s="195"/>
      <c r="C477" s="197"/>
      <c r="D477" s="199"/>
      <c r="E477" s="7" t="s">
        <v>99</v>
      </c>
      <c r="F477" s="8" t="s">
        <v>96</v>
      </c>
      <c r="G477" s="9">
        <v>0</v>
      </c>
      <c r="H477" s="203"/>
      <c r="I477" s="204"/>
      <c r="J477" s="204"/>
      <c r="K477" s="205"/>
    </row>
    <row r="478" spans="1:11" ht="12.95" customHeight="1">
      <c r="A478" s="193"/>
      <c r="B478" s="195"/>
      <c r="C478" s="208"/>
      <c r="D478" s="209"/>
      <c r="E478" s="12" t="s">
        <v>100</v>
      </c>
      <c r="F478" s="13" t="s">
        <v>96</v>
      </c>
      <c r="G478" s="14">
        <v>0</v>
      </c>
      <c r="H478" s="210"/>
      <c r="I478" s="211"/>
      <c r="J478" s="75" t="s">
        <v>101</v>
      </c>
      <c r="K478" s="76">
        <v>163</v>
      </c>
    </row>
    <row r="479" spans="1:11" ht="12.95" customHeight="1">
      <c r="A479" s="193"/>
      <c r="B479" s="195"/>
      <c r="C479" s="196" t="s">
        <v>1270</v>
      </c>
      <c r="D479" s="198" t="s">
        <v>837</v>
      </c>
      <c r="E479" s="3" t="s">
        <v>5</v>
      </c>
      <c r="F479" s="4" t="s">
        <v>93</v>
      </c>
      <c r="G479" s="5">
        <v>406544000</v>
      </c>
      <c r="H479" s="200" t="s">
        <v>838</v>
      </c>
      <c r="I479" s="201"/>
      <c r="J479" s="201"/>
      <c r="K479" s="202"/>
    </row>
    <row r="480" spans="1:11" ht="12.95" customHeight="1">
      <c r="A480" s="193"/>
      <c r="B480" s="195"/>
      <c r="C480" s="197"/>
      <c r="D480" s="199"/>
      <c r="E480" s="7" t="s">
        <v>95</v>
      </c>
      <c r="F480" s="8" t="s">
        <v>96</v>
      </c>
      <c r="G480" s="9">
        <v>461059000</v>
      </c>
      <c r="H480" s="203"/>
      <c r="I480" s="204"/>
      <c r="J480" s="204"/>
      <c r="K480" s="205"/>
    </row>
    <row r="481" spans="1:11" ht="12.95" customHeight="1">
      <c r="A481" s="193"/>
      <c r="B481" s="195"/>
      <c r="C481" s="197"/>
      <c r="D481" s="199"/>
      <c r="E481" s="7" t="s">
        <v>97</v>
      </c>
      <c r="F481" s="8" t="s">
        <v>96</v>
      </c>
      <c r="G481" s="9">
        <v>461059000</v>
      </c>
      <c r="H481" s="203"/>
      <c r="I481" s="204"/>
      <c r="J481" s="204"/>
      <c r="K481" s="205"/>
    </row>
    <row r="482" spans="1:11" ht="12.95" customHeight="1">
      <c r="A482" s="193"/>
      <c r="B482" s="195"/>
      <c r="C482" s="197"/>
      <c r="D482" s="199"/>
      <c r="E482" s="7" t="s">
        <v>98</v>
      </c>
      <c r="F482" s="8" t="s">
        <v>96</v>
      </c>
      <c r="G482" s="9">
        <v>0</v>
      </c>
      <c r="H482" s="203"/>
      <c r="I482" s="204"/>
      <c r="J482" s="204"/>
      <c r="K482" s="205"/>
    </row>
    <row r="483" spans="1:11" ht="12.95" customHeight="1">
      <c r="A483" s="193"/>
      <c r="B483" s="195"/>
      <c r="C483" s="197"/>
      <c r="D483" s="199"/>
      <c r="E483" s="7" t="s">
        <v>99</v>
      </c>
      <c r="F483" s="8" t="s">
        <v>96</v>
      </c>
      <c r="G483" s="9">
        <v>0</v>
      </c>
      <c r="H483" s="203"/>
      <c r="I483" s="204"/>
      <c r="J483" s="204"/>
      <c r="K483" s="205"/>
    </row>
    <row r="484" spans="1:11" ht="12.95" customHeight="1">
      <c r="A484" s="193"/>
      <c r="B484" s="195"/>
      <c r="C484" s="208"/>
      <c r="D484" s="209"/>
      <c r="E484" s="12" t="s">
        <v>100</v>
      </c>
      <c r="F484" s="13" t="s">
        <v>96</v>
      </c>
      <c r="G484" s="14">
        <v>0</v>
      </c>
      <c r="H484" s="210"/>
      <c r="I484" s="211"/>
      <c r="J484" s="75" t="s">
        <v>101</v>
      </c>
      <c r="K484" s="76">
        <v>163</v>
      </c>
    </row>
    <row r="485" spans="1:11" ht="12.95" customHeight="1">
      <c r="A485" s="193"/>
      <c r="B485" s="195"/>
      <c r="C485" s="196" t="s">
        <v>1271</v>
      </c>
      <c r="D485" s="198" t="s">
        <v>839</v>
      </c>
      <c r="E485" s="3" t="s">
        <v>5</v>
      </c>
      <c r="F485" s="4" t="s">
        <v>93</v>
      </c>
      <c r="G485" s="5">
        <v>1684706000</v>
      </c>
      <c r="H485" s="200" t="s">
        <v>840</v>
      </c>
      <c r="I485" s="201"/>
      <c r="J485" s="201"/>
      <c r="K485" s="202"/>
    </row>
    <row r="486" spans="1:11" ht="12.95" customHeight="1">
      <c r="A486" s="193"/>
      <c r="B486" s="195"/>
      <c r="C486" s="197"/>
      <c r="D486" s="199"/>
      <c r="E486" s="7" t="s">
        <v>95</v>
      </c>
      <c r="F486" s="8" t="s">
        <v>96</v>
      </c>
      <c r="G486" s="9">
        <v>3267299000</v>
      </c>
      <c r="H486" s="203"/>
      <c r="I486" s="204"/>
      <c r="J486" s="204"/>
      <c r="K486" s="205"/>
    </row>
    <row r="487" spans="1:11" ht="12.95" customHeight="1">
      <c r="A487" s="193"/>
      <c r="B487" s="195"/>
      <c r="C487" s="197"/>
      <c r="D487" s="199"/>
      <c r="E487" s="7" t="s">
        <v>97</v>
      </c>
      <c r="F487" s="8" t="s">
        <v>96</v>
      </c>
      <c r="G487" s="9">
        <v>3267299000</v>
      </c>
      <c r="H487" s="203"/>
      <c r="I487" s="204"/>
      <c r="J487" s="204"/>
      <c r="K487" s="205"/>
    </row>
    <row r="488" spans="1:11" ht="12.95" customHeight="1">
      <c r="A488" s="193"/>
      <c r="B488" s="195"/>
      <c r="C488" s="197"/>
      <c r="D488" s="199"/>
      <c r="E488" s="7" t="s">
        <v>98</v>
      </c>
      <c r="F488" s="8" t="s">
        <v>96</v>
      </c>
      <c r="G488" s="9">
        <v>0</v>
      </c>
      <c r="H488" s="203"/>
      <c r="I488" s="204"/>
      <c r="J488" s="204"/>
      <c r="K488" s="205"/>
    </row>
    <row r="489" spans="1:11" ht="12.95" customHeight="1">
      <c r="A489" s="193"/>
      <c r="B489" s="195"/>
      <c r="C489" s="197"/>
      <c r="D489" s="199"/>
      <c r="E489" s="7" t="s">
        <v>99</v>
      </c>
      <c r="F489" s="8" t="s">
        <v>96</v>
      </c>
      <c r="G489" s="9">
        <v>0</v>
      </c>
      <c r="H489" s="203"/>
      <c r="I489" s="204"/>
      <c r="J489" s="204"/>
      <c r="K489" s="205"/>
    </row>
    <row r="490" spans="1:11" ht="12.95" customHeight="1">
      <c r="A490" s="193"/>
      <c r="B490" s="195"/>
      <c r="C490" s="208"/>
      <c r="D490" s="209"/>
      <c r="E490" s="12" t="s">
        <v>100</v>
      </c>
      <c r="F490" s="13" t="s">
        <v>96</v>
      </c>
      <c r="G490" s="14">
        <v>0</v>
      </c>
      <c r="H490" s="210"/>
      <c r="I490" s="211"/>
      <c r="J490" s="75" t="s">
        <v>101</v>
      </c>
      <c r="K490" s="76">
        <v>163</v>
      </c>
    </row>
    <row r="491" spans="1:11" ht="12.95" customHeight="1">
      <c r="A491" s="193"/>
      <c r="B491" s="195"/>
      <c r="C491" s="196" t="s">
        <v>1272</v>
      </c>
      <c r="D491" s="198" t="s">
        <v>841</v>
      </c>
      <c r="E491" s="3" t="s">
        <v>5</v>
      </c>
      <c r="F491" s="4" t="s">
        <v>93</v>
      </c>
      <c r="G491" s="5">
        <v>458000</v>
      </c>
      <c r="H491" s="200" t="s">
        <v>755</v>
      </c>
      <c r="I491" s="201"/>
      <c r="J491" s="201"/>
      <c r="K491" s="202"/>
    </row>
    <row r="492" spans="1:11" ht="12.95" customHeight="1">
      <c r="A492" s="193"/>
      <c r="B492" s="195"/>
      <c r="C492" s="197"/>
      <c r="D492" s="199"/>
      <c r="E492" s="7" t="s">
        <v>95</v>
      </c>
      <c r="F492" s="8" t="s">
        <v>96</v>
      </c>
      <c r="G492" s="9">
        <v>562000</v>
      </c>
      <c r="H492" s="203"/>
      <c r="I492" s="204"/>
      <c r="J492" s="204"/>
      <c r="K492" s="205"/>
    </row>
    <row r="493" spans="1:11" ht="12.95" customHeight="1">
      <c r="A493" s="193"/>
      <c r="B493" s="195"/>
      <c r="C493" s="197"/>
      <c r="D493" s="199"/>
      <c r="E493" s="7" t="s">
        <v>97</v>
      </c>
      <c r="F493" s="8" t="s">
        <v>96</v>
      </c>
      <c r="G493" s="9">
        <v>562000</v>
      </c>
      <c r="H493" s="203"/>
      <c r="I493" s="204"/>
      <c r="J493" s="204"/>
      <c r="K493" s="205"/>
    </row>
    <row r="494" spans="1:11" ht="12.95" customHeight="1">
      <c r="A494" s="193"/>
      <c r="B494" s="195"/>
      <c r="C494" s="197"/>
      <c r="D494" s="199"/>
      <c r="E494" s="7" t="s">
        <v>98</v>
      </c>
      <c r="F494" s="8" t="s">
        <v>96</v>
      </c>
      <c r="G494" s="9">
        <v>0</v>
      </c>
      <c r="H494" s="203"/>
      <c r="I494" s="204"/>
      <c r="J494" s="204"/>
      <c r="K494" s="205"/>
    </row>
    <row r="495" spans="1:11" ht="12.95" customHeight="1">
      <c r="A495" s="193"/>
      <c r="B495" s="195"/>
      <c r="C495" s="197"/>
      <c r="D495" s="199"/>
      <c r="E495" s="7" t="s">
        <v>99</v>
      </c>
      <c r="F495" s="8" t="s">
        <v>96</v>
      </c>
      <c r="G495" s="9">
        <v>0</v>
      </c>
      <c r="H495" s="203"/>
      <c r="I495" s="204"/>
      <c r="J495" s="204"/>
      <c r="K495" s="205"/>
    </row>
    <row r="496" spans="1:11" ht="12.95" customHeight="1">
      <c r="A496" s="193"/>
      <c r="B496" s="195"/>
      <c r="C496" s="208"/>
      <c r="D496" s="209"/>
      <c r="E496" s="12" t="s">
        <v>100</v>
      </c>
      <c r="F496" s="13" t="s">
        <v>96</v>
      </c>
      <c r="G496" s="14">
        <v>0</v>
      </c>
      <c r="H496" s="210"/>
      <c r="I496" s="211"/>
      <c r="J496" s="75" t="s">
        <v>101</v>
      </c>
      <c r="K496" s="76">
        <v>163</v>
      </c>
    </row>
    <row r="497" spans="1:11" ht="12.95" customHeight="1">
      <c r="A497" s="193"/>
      <c r="B497" s="195"/>
      <c r="C497" s="196" t="s">
        <v>1273</v>
      </c>
      <c r="D497" s="198" t="s">
        <v>842</v>
      </c>
      <c r="E497" s="3" t="s">
        <v>5</v>
      </c>
      <c r="F497" s="4" t="s">
        <v>93</v>
      </c>
      <c r="G497" s="5">
        <v>401150000</v>
      </c>
      <c r="H497" s="200" t="s">
        <v>843</v>
      </c>
      <c r="I497" s="201"/>
      <c r="J497" s="201"/>
      <c r="K497" s="202"/>
    </row>
    <row r="498" spans="1:11" ht="12.95" customHeight="1">
      <c r="A498" s="193"/>
      <c r="B498" s="195"/>
      <c r="C498" s="197"/>
      <c r="D498" s="199"/>
      <c r="E498" s="7" t="s">
        <v>95</v>
      </c>
      <c r="F498" s="8" t="s">
        <v>96</v>
      </c>
      <c r="G498" s="9">
        <v>143844000</v>
      </c>
      <c r="H498" s="203"/>
      <c r="I498" s="204"/>
      <c r="J498" s="204"/>
      <c r="K498" s="205"/>
    </row>
    <row r="499" spans="1:11" ht="12.95" customHeight="1">
      <c r="A499" s="193"/>
      <c r="B499" s="195"/>
      <c r="C499" s="197"/>
      <c r="D499" s="199"/>
      <c r="E499" s="7" t="s">
        <v>97</v>
      </c>
      <c r="F499" s="8" t="s">
        <v>96</v>
      </c>
      <c r="G499" s="9">
        <v>143844000</v>
      </c>
      <c r="H499" s="203"/>
      <c r="I499" s="204"/>
      <c r="J499" s="204"/>
      <c r="K499" s="205"/>
    </row>
    <row r="500" spans="1:11" ht="12.95" customHeight="1">
      <c r="A500" s="193"/>
      <c r="B500" s="195"/>
      <c r="C500" s="197"/>
      <c r="D500" s="199"/>
      <c r="E500" s="7" t="s">
        <v>98</v>
      </c>
      <c r="F500" s="8" t="s">
        <v>96</v>
      </c>
      <c r="G500" s="9">
        <v>0</v>
      </c>
      <c r="H500" s="203"/>
      <c r="I500" s="204"/>
      <c r="J500" s="204"/>
      <c r="K500" s="205"/>
    </row>
    <row r="501" spans="1:11" ht="12.95" customHeight="1">
      <c r="A501" s="193"/>
      <c r="B501" s="195"/>
      <c r="C501" s="197"/>
      <c r="D501" s="199"/>
      <c r="E501" s="7" t="s">
        <v>99</v>
      </c>
      <c r="F501" s="8" t="s">
        <v>96</v>
      </c>
      <c r="G501" s="9">
        <v>0</v>
      </c>
      <c r="H501" s="203"/>
      <c r="I501" s="204"/>
      <c r="J501" s="204"/>
      <c r="K501" s="205"/>
    </row>
    <row r="502" spans="1:11" ht="12.95" customHeight="1">
      <c r="A502" s="193"/>
      <c r="B502" s="195"/>
      <c r="C502" s="208"/>
      <c r="D502" s="209"/>
      <c r="E502" s="12" t="s">
        <v>100</v>
      </c>
      <c r="F502" s="13" t="s">
        <v>96</v>
      </c>
      <c r="G502" s="14">
        <v>0</v>
      </c>
      <c r="H502" s="210"/>
      <c r="I502" s="211"/>
      <c r="J502" s="75" t="s">
        <v>101</v>
      </c>
      <c r="K502" s="76">
        <v>163</v>
      </c>
    </row>
    <row r="503" spans="1:11" ht="12.95" customHeight="1">
      <c r="A503" s="193"/>
      <c r="B503" s="195"/>
      <c r="C503" s="196" t="s">
        <v>1274</v>
      </c>
      <c r="D503" s="198" t="s">
        <v>844</v>
      </c>
      <c r="E503" s="3" t="s">
        <v>5</v>
      </c>
      <c r="F503" s="4" t="s">
        <v>93</v>
      </c>
      <c r="G503" s="5">
        <v>6099000</v>
      </c>
      <c r="H503" s="200" t="s">
        <v>90</v>
      </c>
      <c r="I503" s="201"/>
      <c r="J503" s="201"/>
      <c r="K503" s="202"/>
    </row>
    <row r="504" spans="1:11" ht="12.95" customHeight="1">
      <c r="A504" s="193"/>
      <c r="B504" s="195"/>
      <c r="C504" s="197"/>
      <c r="D504" s="199"/>
      <c r="E504" s="7" t="s">
        <v>95</v>
      </c>
      <c r="F504" s="8" t="s">
        <v>96</v>
      </c>
      <c r="G504" s="9">
        <v>0</v>
      </c>
      <c r="H504" s="203"/>
      <c r="I504" s="204"/>
      <c r="J504" s="204"/>
      <c r="K504" s="205"/>
    </row>
    <row r="505" spans="1:11" ht="12.95" customHeight="1">
      <c r="A505" s="193"/>
      <c r="B505" s="195"/>
      <c r="C505" s="197"/>
      <c r="D505" s="199"/>
      <c r="E505" s="7" t="s">
        <v>97</v>
      </c>
      <c r="F505" s="8" t="s">
        <v>96</v>
      </c>
      <c r="G505" s="9">
        <v>0</v>
      </c>
      <c r="H505" s="203"/>
      <c r="I505" s="204"/>
      <c r="J505" s="204"/>
      <c r="K505" s="205"/>
    </row>
    <row r="506" spans="1:11" ht="12.95" customHeight="1">
      <c r="A506" s="193"/>
      <c r="B506" s="195"/>
      <c r="C506" s="197"/>
      <c r="D506" s="199"/>
      <c r="E506" s="7" t="s">
        <v>98</v>
      </c>
      <c r="F506" s="8" t="s">
        <v>96</v>
      </c>
      <c r="G506" s="9">
        <v>0</v>
      </c>
      <c r="H506" s="203"/>
      <c r="I506" s="204"/>
      <c r="J506" s="204"/>
      <c r="K506" s="205"/>
    </row>
    <row r="507" spans="1:11" ht="12.95" customHeight="1">
      <c r="A507" s="193"/>
      <c r="B507" s="195"/>
      <c r="C507" s="197"/>
      <c r="D507" s="199"/>
      <c r="E507" s="7" t="s">
        <v>99</v>
      </c>
      <c r="F507" s="8" t="s">
        <v>96</v>
      </c>
      <c r="G507" s="9">
        <v>0</v>
      </c>
      <c r="H507" s="203"/>
      <c r="I507" s="204"/>
      <c r="J507" s="204"/>
      <c r="K507" s="205"/>
    </row>
    <row r="508" spans="1:11" ht="12.95" customHeight="1">
      <c r="A508" s="193"/>
      <c r="B508" s="195"/>
      <c r="C508" s="208"/>
      <c r="D508" s="209"/>
      <c r="E508" s="12" t="s">
        <v>100</v>
      </c>
      <c r="F508" s="13" t="s">
        <v>96</v>
      </c>
      <c r="G508" s="14">
        <v>0</v>
      </c>
      <c r="H508" s="210"/>
      <c r="I508" s="211"/>
      <c r="J508" s="75" t="s">
        <v>101</v>
      </c>
      <c r="K508" s="76">
        <v>165</v>
      </c>
    </row>
    <row r="509" spans="1:11" ht="12.95" customHeight="1">
      <c r="A509" s="193"/>
      <c r="B509" s="195"/>
      <c r="C509" s="196" t="s">
        <v>1275</v>
      </c>
      <c r="D509" s="198" t="s">
        <v>845</v>
      </c>
      <c r="E509" s="3" t="s">
        <v>5</v>
      </c>
      <c r="F509" s="4" t="s">
        <v>93</v>
      </c>
      <c r="G509" s="5">
        <v>9504000</v>
      </c>
      <c r="H509" s="200" t="s">
        <v>846</v>
      </c>
      <c r="I509" s="201"/>
      <c r="J509" s="201"/>
      <c r="K509" s="202"/>
    </row>
    <row r="510" spans="1:11" ht="12.95" customHeight="1">
      <c r="A510" s="193"/>
      <c r="B510" s="195"/>
      <c r="C510" s="197"/>
      <c r="D510" s="199"/>
      <c r="E510" s="7" t="s">
        <v>95</v>
      </c>
      <c r="F510" s="8" t="s">
        <v>96</v>
      </c>
      <c r="G510" s="9">
        <v>7220000</v>
      </c>
      <c r="H510" s="203"/>
      <c r="I510" s="204"/>
      <c r="J510" s="204"/>
      <c r="K510" s="205"/>
    </row>
    <row r="511" spans="1:11" ht="12.95" customHeight="1">
      <c r="A511" s="193"/>
      <c r="B511" s="195"/>
      <c r="C511" s="197"/>
      <c r="D511" s="199"/>
      <c r="E511" s="7" t="s">
        <v>97</v>
      </c>
      <c r="F511" s="8" t="s">
        <v>96</v>
      </c>
      <c r="G511" s="9">
        <v>7220000</v>
      </c>
      <c r="H511" s="203"/>
      <c r="I511" s="204"/>
      <c r="J511" s="204"/>
      <c r="K511" s="205"/>
    </row>
    <row r="512" spans="1:11" ht="12.95" customHeight="1">
      <c r="A512" s="193"/>
      <c r="B512" s="195"/>
      <c r="C512" s="197"/>
      <c r="D512" s="199"/>
      <c r="E512" s="7" t="s">
        <v>98</v>
      </c>
      <c r="F512" s="8" t="s">
        <v>96</v>
      </c>
      <c r="G512" s="9">
        <v>0</v>
      </c>
      <c r="H512" s="203"/>
      <c r="I512" s="204"/>
      <c r="J512" s="204"/>
      <c r="K512" s="205"/>
    </row>
    <row r="513" spans="1:11" ht="12.95" customHeight="1">
      <c r="A513" s="193"/>
      <c r="B513" s="195"/>
      <c r="C513" s="197"/>
      <c r="D513" s="199"/>
      <c r="E513" s="7" t="s">
        <v>99</v>
      </c>
      <c r="F513" s="8" t="s">
        <v>96</v>
      </c>
      <c r="G513" s="9">
        <v>0</v>
      </c>
      <c r="H513" s="203"/>
      <c r="I513" s="204"/>
      <c r="J513" s="204"/>
      <c r="K513" s="205"/>
    </row>
    <row r="514" spans="1:11" ht="12.95" customHeight="1">
      <c r="A514" s="193"/>
      <c r="B514" s="195"/>
      <c r="C514" s="208"/>
      <c r="D514" s="209"/>
      <c r="E514" s="12" t="s">
        <v>100</v>
      </c>
      <c r="F514" s="13" t="s">
        <v>96</v>
      </c>
      <c r="G514" s="14">
        <v>0</v>
      </c>
      <c r="H514" s="210"/>
      <c r="I514" s="211"/>
      <c r="J514" s="75" t="s">
        <v>101</v>
      </c>
      <c r="K514" s="76">
        <v>165</v>
      </c>
    </row>
    <row r="515" spans="1:11" ht="12.95" customHeight="1">
      <c r="A515" s="193"/>
      <c r="B515" s="195"/>
      <c r="C515" s="196" t="s">
        <v>1276</v>
      </c>
      <c r="D515" s="198" t="s">
        <v>847</v>
      </c>
      <c r="E515" s="3" t="s">
        <v>5</v>
      </c>
      <c r="F515" s="4" t="s">
        <v>93</v>
      </c>
      <c r="G515" s="5">
        <v>11628000</v>
      </c>
      <c r="H515" s="200" t="s">
        <v>848</v>
      </c>
      <c r="I515" s="201"/>
      <c r="J515" s="201"/>
      <c r="K515" s="202"/>
    </row>
    <row r="516" spans="1:11" ht="12.95" customHeight="1">
      <c r="A516" s="193"/>
      <c r="B516" s="195"/>
      <c r="C516" s="197"/>
      <c r="D516" s="199"/>
      <c r="E516" s="7" t="s">
        <v>95</v>
      </c>
      <c r="F516" s="8" t="s">
        <v>96</v>
      </c>
      <c r="G516" s="9">
        <v>9791000</v>
      </c>
      <c r="H516" s="203"/>
      <c r="I516" s="204"/>
      <c r="J516" s="204"/>
      <c r="K516" s="205"/>
    </row>
    <row r="517" spans="1:11" ht="12.95" customHeight="1">
      <c r="A517" s="193"/>
      <c r="B517" s="195"/>
      <c r="C517" s="197"/>
      <c r="D517" s="199"/>
      <c r="E517" s="7" t="s">
        <v>97</v>
      </c>
      <c r="F517" s="8" t="s">
        <v>96</v>
      </c>
      <c r="G517" s="9">
        <v>9791000</v>
      </c>
      <c r="H517" s="203"/>
      <c r="I517" s="204"/>
      <c r="J517" s="204"/>
      <c r="K517" s="205"/>
    </row>
    <row r="518" spans="1:11" ht="12.95" customHeight="1">
      <c r="A518" s="193"/>
      <c r="B518" s="195"/>
      <c r="C518" s="197"/>
      <c r="D518" s="199"/>
      <c r="E518" s="7" t="s">
        <v>98</v>
      </c>
      <c r="F518" s="8" t="s">
        <v>96</v>
      </c>
      <c r="G518" s="9">
        <v>0</v>
      </c>
      <c r="H518" s="203"/>
      <c r="I518" s="204"/>
      <c r="J518" s="204"/>
      <c r="K518" s="205"/>
    </row>
    <row r="519" spans="1:11" ht="12.95" customHeight="1">
      <c r="A519" s="193"/>
      <c r="B519" s="195"/>
      <c r="C519" s="197"/>
      <c r="D519" s="199"/>
      <c r="E519" s="7" t="s">
        <v>99</v>
      </c>
      <c r="F519" s="8" t="s">
        <v>96</v>
      </c>
      <c r="G519" s="9">
        <v>0</v>
      </c>
      <c r="H519" s="203"/>
      <c r="I519" s="204"/>
      <c r="J519" s="204"/>
      <c r="K519" s="205"/>
    </row>
    <row r="520" spans="1:11" ht="12.95" customHeight="1">
      <c r="A520" s="193"/>
      <c r="B520" s="195"/>
      <c r="C520" s="208"/>
      <c r="D520" s="209"/>
      <c r="E520" s="12" t="s">
        <v>100</v>
      </c>
      <c r="F520" s="13" t="s">
        <v>96</v>
      </c>
      <c r="G520" s="14">
        <v>0</v>
      </c>
      <c r="H520" s="210"/>
      <c r="I520" s="211"/>
      <c r="J520" s="75" t="s">
        <v>101</v>
      </c>
      <c r="K520" s="76">
        <v>165</v>
      </c>
    </row>
    <row r="521" spans="1:11" ht="12.95" customHeight="1">
      <c r="A521" s="193"/>
      <c r="B521" s="195"/>
      <c r="C521" s="196" t="s">
        <v>1277</v>
      </c>
      <c r="D521" s="198" t="s">
        <v>849</v>
      </c>
      <c r="E521" s="3" t="s">
        <v>5</v>
      </c>
      <c r="F521" s="4" t="s">
        <v>93</v>
      </c>
      <c r="G521" s="5">
        <v>10000000</v>
      </c>
      <c r="H521" s="200" t="s">
        <v>850</v>
      </c>
      <c r="I521" s="201"/>
      <c r="J521" s="201"/>
      <c r="K521" s="202"/>
    </row>
    <row r="522" spans="1:11" ht="12.95" customHeight="1">
      <c r="A522" s="193"/>
      <c r="B522" s="195"/>
      <c r="C522" s="197"/>
      <c r="D522" s="199"/>
      <c r="E522" s="7" t="s">
        <v>95</v>
      </c>
      <c r="F522" s="8" t="s">
        <v>96</v>
      </c>
      <c r="G522" s="9">
        <v>8750000</v>
      </c>
      <c r="H522" s="203"/>
      <c r="I522" s="204"/>
      <c r="J522" s="204"/>
      <c r="K522" s="205"/>
    </row>
    <row r="523" spans="1:11" ht="12.95" customHeight="1">
      <c r="A523" s="193"/>
      <c r="B523" s="195"/>
      <c r="C523" s="197"/>
      <c r="D523" s="199"/>
      <c r="E523" s="7" t="s">
        <v>97</v>
      </c>
      <c r="F523" s="8" t="s">
        <v>96</v>
      </c>
      <c r="G523" s="9">
        <v>8750000</v>
      </c>
      <c r="H523" s="203"/>
      <c r="I523" s="204"/>
      <c r="J523" s="204"/>
      <c r="K523" s="205"/>
    </row>
    <row r="524" spans="1:11" ht="12.95" customHeight="1">
      <c r="A524" s="193"/>
      <c r="B524" s="195"/>
      <c r="C524" s="197"/>
      <c r="D524" s="199"/>
      <c r="E524" s="7" t="s">
        <v>98</v>
      </c>
      <c r="F524" s="8" t="s">
        <v>96</v>
      </c>
      <c r="G524" s="9">
        <v>0</v>
      </c>
      <c r="H524" s="203"/>
      <c r="I524" s="204"/>
      <c r="J524" s="204"/>
      <c r="K524" s="205"/>
    </row>
    <row r="525" spans="1:11" ht="12.95" customHeight="1">
      <c r="A525" s="193"/>
      <c r="B525" s="195"/>
      <c r="C525" s="197"/>
      <c r="D525" s="199"/>
      <c r="E525" s="7" t="s">
        <v>99</v>
      </c>
      <c r="F525" s="8" t="s">
        <v>96</v>
      </c>
      <c r="G525" s="9">
        <v>0</v>
      </c>
      <c r="H525" s="203"/>
      <c r="I525" s="204"/>
      <c r="J525" s="204"/>
      <c r="K525" s="205"/>
    </row>
    <row r="526" spans="1:11" ht="12.95" customHeight="1">
      <c r="A526" s="193"/>
      <c r="B526" s="195"/>
      <c r="C526" s="208"/>
      <c r="D526" s="209"/>
      <c r="E526" s="12" t="s">
        <v>100</v>
      </c>
      <c r="F526" s="13" t="s">
        <v>96</v>
      </c>
      <c r="G526" s="14">
        <v>0</v>
      </c>
      <c r="H526" s="210"/>
      <c r="I526" s="211"/>
      <c r="J526" s="75" t="s">
        <v>101</v>
      </c>
      <c r="K526" s="76">
        <v>165</v>
      </c>
    </row>
    <row r="527" spans="1:11" ht="12.95" customHeight="1">
      <c r="A527" s="193"/>
      <c r="B527" s="195"/>
      <c r="C527" s="196" t="s">
        <v>1340</v>
      </c>
      <c r="D527" s="198" t="s">
        <v>851</v>
      </c>
      <c r="E527" s="3" t="s">
        <v>5</v>
      </c>
      <c r="F527" s="4" t="s">
        <v>93</v>
      </c>
      <c r="G527" s="5">
        <v>2514000</v>
      </c>
      <c r="H527" s="200" t="s">
        <v>852</v>
      </c>
      <c r="I527" s="201"/>
      <c r="J527" s="201"/>
      <c r="K527" s="202"/>
    </row>
    <row r="528" spans="1:11" ht="12.95" customHeight="1">
      <c r="A528" s="193"/>
      <c r="B528" s="195"/>
      <c r="C528" s="197"/>
      <c r="D528" s="199"/>
      <c r="E528" s="7" t="s">
        <v>95</v>
      </c>
      <c r="F528" s="8" t="s">
        <v>96</v>
      </c>
      <c r="G528" s="9">
        <v>620000</v>
      </c>
      <c r="H528" s="203"/>
      <c r="I528" s="204"/>
      <c r="J528" s="204"/>
      <c r="K528" s="205"/>
    </row>
    <row r="529" spans="1:11" ht="12.95" customHeight="1">
      <c r="A529" s="193"/>
      <c r="B529" s="195"/>
      <c r="C529" s="197"/>
      <c r="D529" s="199"/>
      <c r="E529" s="7" t="s">
        <v>97</v>
      </c>
      <c r="F529" s="8" t="s">
        <v>96</v>
      </c>
      <c r="G529" s="9">
        <v>620000</v>
      </c>
      <c r="H529" s="203"/>
      <c r="I529" s="204"/>
      <c r="J529" s="204"/>
      <c r="K529" s="205"/>
    </row>
    <row r="530" spans="1:11" ht="12.95" customHeight="1">
      <c r="A530" s="193"/>
      <c r="B530" s="195"/>
      <c r="C530" s="197"/>
      <c r="D530" s="199"/>
      <c r="E530" s="7" t="s">
        <v>98</v>
      </c>
      <c r="F530" s="8" t="s">
        <v>96</v>
      </c>
      <c r="G530" s="9">
        <v>0</v>
      </c>
      <c r="H530" s="203"/>
      <c r="I530" s="204"/>
      <c r="J530" s="204"/>
      <c r="K530" s="205"/>
    </row>
    <row r="531" spans="1:11" ht="12.95" customHeight="1">
      <c r="A531" s="193"/>
      <c r="B531" s="195"/>
      <c r="C531" s="197"/>
      <c r="D531" s="199"/>
      <c r="E531" s="7" t="s">
        <v>99</v>
      </c>
      <c r="F531" s="8" t="s">
        <v>96</v>
      </c>
      <c r="G531" s="9">
        <v>0</v>
      </c>
      <c r="H531" s="203"/>
      <c r="I531" s="204"/>
      <c r="J531" s="204"/>
      <c r="K531" s="205"/>
    </row>
    <row r="532" spans="1:11" ht="12.95" customHeight="1">
      <c r="A532" s="193"/>
      <c r="B532" s="195"/>
      <c r="C532" s="208"/>
      <c r="D532" s="209"/>
      <c r="E532" s="12" t="s">
        <v>100</v>
      </c>
      <c r="F532" s="13" t="s">
        <v>96</v>
      </c>
      <c r="G532" s="14">
        <v>0</v>
      </c>
      <c r="H532" s="210"/>
      <c r="I532" s="211"/>
      <c r="J532" s="75" t="s">
        <v>101</v>
      </c>
      <c r="K532" s="76">
        <v>165</v>
      </c>
    </row>
    <row r="533" spans="1:11" ht="12.95" customHeight="1">
      <c r="A533" s="193"/>
      <c r="B533" s="195"/>
      <c r="C533" s="196" t="s">
        <v>1279</v>
      </c>
      <c r="D533" s="198" t="s">
        <v>853</v>
      </c>
      <c r="E533" s="3" t="s">
        <v>5</v>
      </c>
      <c r="F533" s="4" t="s">
        <v>93</v>
      </c>
      <c r="G533" s="5">
        <v>11106000</v>
      </c>
      <c r="H533" s="200" t="s">
        <v>854</v>
      </c>
      <c r="I533" s="201"/>
      <c r="J533" s="201"/>
      <c r="K533" s="202"/>
    </row>
    <row r="534" spans="1:11" ht="12.95" customHeight="1">
      <c r="A534" s="193"/>
      <c r="B534" s="195"/>
      <c r="C534" s="197"/>
      <c r="D534" s="199"/>
      <c r="E534" s="7" t="s">
        <v>95</v>
      </c>
      <c r="F534" s="8" t="s">
        <v>96</v>
      </c>
      <c r="G534" s="9">
        <v>10139000</v>
      </c>
      <c r="H534" s="203"/>
      <c r="I534" s="204"/>
      <c r="J534" s="204"/>
      <c r="K534" s="205"/>
    </row>
    <row r="535" spans="1:11" ht="12.95" customHeight="1">
      <c r="A535" s="193"/>
      <c r="B535" s="195"/>
      <c r="C535" s="197"/>
      <c r="D535" s="199"/>
      <c r="E535" s="7" t="s">
        <v>97</v>
      </c>
      <c r="F535" s="8" t="s">
        <v>96</v>
      </c>
      <c r="G535" s="9">
        <v>10139000</v>
      </c>
      <c r="H535" s="203"/>
      <c r="I535" s="204"/>
      <c r="J535" s="204"/>
      <c r="K535" s="205"/>
    </row>
    <row r="536" spans="1:11" ht="12.95" customHeight="1">
      <c r="A536" s="193"/>
      <c r="B536" s="195"/>
      <c r="C536" s="197"/>
      <c r="D536" s="199"/>
      <c r="E536" s="7" t="s">
        <v>98</v>
      </c>
      <c r="F536" s="8" t="s">
        <v>96</v>
      </c>
      <c r="G536" s="9">
        <v>0</v>
      </c>
      <c r="H536" s="203"/>
      <c r="I536" s="204"/>
      <c r="J536" s="204"/>
      <c r="K536" s="205"/>
    </row>
    <row r="537" spans="1:11" ht="12.95" customHeight="1">
      <c r="A537" s="193"/>
      <c r="B537" s="195"/>
      <c r="C537" s="197"/>
      <c r="D537" s="199"/>
      <c r="E537" s="7" t="s">
        <v>99</v>
      </c>
      <c r="F537" s="8" t="s">
        <v>96</v>
      </c>
      <c r="G537" s="9">
        <v>0</v>
      </c>
      <c r="H537" s="203"/>
      <c r="I537" s="204"/>
      <c r="J537" s="204"/>
      <c r="K537" s="205"/>
    </row>
    <row r="538" spans="1:11" ht="12.95" customHeight="1">
      <c r="A538" s="193"/>
      <c r="B538" s="195"/>
      <c r="C538" s="208"/>
      <c r="D538" s="209"/>
      <c r="E538" s="12" t="s">
        <v>100</v>
      </c>
      <c r="F538" s="13" t="s">
        <v>96</v>
      </c>
      <c r="G538" s="14">
        <v>0</v>
      </c>
      <c r="H538" s="210"/>
      <c r="I538" s="211"/>
      <c r="J538" s="75" t="s">
        <v>101</v>
      </c>
      <c r="K538" s="76">
        <v>165</v>
      </c>
    </row>
    <row r="539" spans="1:11" ht="12.95" customHeight="1">
      <c r="A539" s="193"/>
      <c r="B539" s="195"/>
      <c r="C539" s="196" t="s">
        <v>1280</v>
      </c>
      <c r="D539" s="198" t="s">
        <v>855</v>
      </c>
      <c r="E539" s="3" t="s">
        <v>5</v>
      </c>
      <c r="F539" s="4" t="s">
        <v>93</v>
      </c>
      <c r="G539" s="5">
        <v>309841000</v>
      </c>
      <c r="H539" s="200" t="s">
        <v>856</v>
      </c>
      <c r="I539" s="201"/>
      <c r="J539" s="201"/>
      <c r="K539" s="202"/>
    </row>
    <row r="540" spans="1:11" ht="12.95" customHeight="1">
      <c r="A540" s="193"/>
      <c r="B540" s="195"/>
      <c r="C540" s="197"/>
      <c r="D540" s="199"/>
      <c r="E540" s="7" t="s">
        <v>95</v>
      </c>
      <c r="F540" s="8" t="s">
        <v>96</v>
      </c>
      <c r="G540" s="9">
        <v>298259000</v>
      </c>
      <c r="H540" s="203"/>
      <c r="I540" s="204"/>
      <c r="J540" s="204"/>
      <c r="K540" s="205"/>
    </row>
    <row r="541" spans="1:11" ht="12.95" customHeight="1">
      <c r="A541" s="193"/>
      <c r="B541" s="195"/>
      <c r="C541" s="197"/>
      <c r="D541" s="199"/>
      <c r="E541" s="7" t="s">
        <v>97</v>
      </c>
      <c r="F541" s="8" t="s">
        <v>96</v>
      </c>
      <c r="G541" s="9">
        <v>298259000</v>
      </c>
      <c r="H541" s="203"/>
      <c r="I541" s="204"/>
      <c r="J541" s="204"/>
      <c r="K541" s="205"/>
    </row>
    <row r="542" spans="1:11" ht="12.95" customHeight="1">
      <c r="A542" s="193"/>
      <c r="B542" s="195"/>
      <c r="C542" s="197"/>
      <c r="D542" s="199"/>
      <c r="E542" s="7" t="s">
        <v>98</v>
      </c>
      <c r="F542" s="8" t="s">
        <v>96</v>
      </c>
      <c r="G542" s="9">
        <v>0</v>
      </c>
      <c r="H542" s="203"/>
      <c r="I542" s="204"/>
      <c r="J542" s="204"/>
      <c r="K542" s="205"/>
    </row>
    <row r="543" spans="1:11" ht="12.95" customHeight="1">
      <c r="A543" s="193"/>
      <c r="B543" s="195"/>
      <c r="C543" s="197"/>
      <c r="D543" s="199"/>
      <c r="E543" s="7" t="s">
        <v>99</v>
      </c>
      <c r="F543" s="8" t="s">
        <v>96</v>
      </c>
      <c r="G543" s="9">
        <v>0</v>
      </c>
      <c r="H543" s="203"/>
      <c r="I543" s="204"/>
      <c r="J543" s="204"/>
      <c r="K543" s="205"/>
    </row>
    <row r="544" spans="1:11" ht="12.95" customHeight="1">
      <c r="A544" s="193"/>
      <c r="B544" s="195"/>
      <c r="C544" s="208"/>
      <c r="D544" s="209"/>
      <c r="E544" s="12" t="s">
        <v>100</v>
      </c>
      <c r="F544" s="13" t="s">
        <v>96</v>
      </c>
      <c r="G544" s="14">
        <v>0</v>
      </c>
      <c r="H544" s="210"/>
      <c r="I544" s="211"/>
      <c r="J544" s="75" t="s">
        <v>101</v>
      </c>
      <c r="K544" s="76">
        <v>167</v>
      </c>
    </row>
    <row r="545" spans="1:11" ht="12.95" customHeight="1">
      <c r="A545" s="193"/>
      <c r="B545" s="195"/>
      <c r="C545" s="196" t="s">
        <v>1281</v>
      </c>
      <c r="D545" s="198" t="s">
        <v>857</v>
      </c>
      <c r="E545" s="3" t="s">
        <v>5</v>
      </c>
      <c r="F545" s="4" t="s">
        <v>93</v>
      </c>
      <c r="G545" s="5">
        <v>45020000</v>
      </c>
      <c r="H545" s="200" t="s">
        <v>858</v>
      </c>
      <c r="I545" s="201"/>
      <c r="J545" s="201"/>
      <c r="K545" s="202"/>
    </row>
    <row r="546" spans="1:11" ht="12.95" customHeight="1">
      <c r="A546" s="193"/>
      <c r="B546" s="195"/>
      <c r="C546" s="197"/>
      <c r="D546" s="199"/>
      <c r="E546" s="7" t="s">
        <v>95</v>
      </c>
      <c r="F546" s="8" t="s">
        <v>96</v>
      </c>
      <c r="G546" s="9">
        <v>23601000</v>
      </c>
      <c r="H546" s="203"/>
      <c r="I546" s="204"/>
      <c r="J546" s="204"/>
      <c r="K546" s="205"/>
    </row>
    <row r="547" spans="1:11" ht="12.95" customHeight="1">
      <c r="A547" s="193"/>
      <c r="B547" s="195"/>
      <c r="C547" s="197"/>
      <c r="D547" s="199"/>
      <c r="E547" s="7" t="s">
        <v>97</v>
      </c>
      <c r="F547" s="8" t="s">
        <v>96</v>
      </c>
      <c r="G547" s="9">
        <v>23601000</v>
      </c>
      <c r="H547" s="203"/>
      <c r="I547" s="204"/>
      <c r="J547" s="204"/>
      <c r="K547" s="205"/>
    </row>
    <row r="548" spans="1:11" ht="12.95" customHeight="1">
      <c r="A548" s="193"/>
      <c r="B548" s="195"/>
      <c r="C548" s="197"/>
      <c r="D548" s="199"/>
      <c r="E548" s="7" t="s">
        <v>98</v>
      </c>
      <c r="F548" s="8" t="s">
        <v>96</v>
      </c>
      <c r="G548" s="9">
        <v>0</v>
      </c>
      <c r="H548" s="203"/>
      <c r="I548" s="204"/>
      <c r="J548" s="204"/>
      <c r="K548" s="205"/>
    </row>
    <row r="549" spans="1:11" ht="12.95" customHeight="1">
      <c r="A549" s="193"/>
      <c r="B549" s="195"/>
      <c r="C549" s="197"/>
      <c r="D549" s="199"/>
      <c r="E549" s="7" t="s">
        <v>99</v>
      </c>
      <c r="F549" s="8" t="s">
        <v>96</v>
      </c>
      <c r="G549" s="9">
        <v>0</v>
      </c>
      <c r="H549" s="203"/>
      <c r="I549" s="204"/>
      <c r="J549" s="204"/>
      <c r="K549" s="205"/>
    </row>
    <row r="550" spans="1:11" ht="12.95" customHeight="1">
      <c r="A550" s="193"/>
      <c r="B550" s="195"/>
      <c r="C550" s="208"/>
      <c r="D550" s="209"/>
      <c r="E550" s="12" t="s">
        <v>100</v>
      </c>
      <c r="F550" s="13" t="s">
        <v>96</v>
      </c>
      <c r="G550" s="14">
        <v>0</v>
      </c>
      <c r="H550" s="210"/>
      <c r="I550" s="211"/>
      <c r="J550" s="75" t="s">
        <v>101</v>
      </c>
      <c r="K550" s="76">
        <v>167</v>
      </c>
    </row>
    <row r="551" spans="1:11" ht="12.95" customHeight="1">
      <c r="A551" s="193"/>
      <c r="B551" s="195"/>
      <c r="C551" s="196" t="s">
        <v>1282</v>
      </c>
      <c r="D551" s="198" t="s">
        <v>859</v>
      </c>
      <c r="E551" s="3" t="s">
        <v>5</v>
      </c>
      <c r="F551" s="4" t="s">
        <v>93</v>
      </c>
      <c r="G551" s="5">
        <v>168000</v>
      </c>
      <c r="H551" s="200" t="s">
        <v>860</v>
      </c>
      <c r="I551" s="201"/>
      <c r="J551" s="201"/>
      <c r="K551" s="202"/>
    </row>
    <row r="552" spans="1:11" ht="12.95" customHeight="1">
      <c r="A552" s="193"/>
      <c r="B552" s="195"/>
      <c r="C552" s="197"/>
      <c r="D552" s="199"/>
      <c r="E552" s="7" t="s">
        <v>95</v>
      </c>
      <c r="F552" s="8" t="s">
        <v>96</v>
      </c>
      <c r="G552" s="9">
        <v>168000</v>
      </c>
      <c r="H552" s="203"/>
      <c r="I552" s="204"/>
      <c r="J552" s="204"/>
      <c r="K552" s="205"/>
    </row>
    <row r="553" spans="1:11" ht="12.95" customHeight="1">
      <c r="A553" s="193"/>
      <c r="B553" s="195"/>
      <c r="C553" s="197"/>
      <c r="D553" s="199"/>
      <c r="E553" s="7" t="s">
        <v>97</v>
      </c>
      <c r="F553" s="8" t="s">
        <v>96</v>
      </c>
      <c r="G553" s="9">
        <v>168000</v>
      </c>
      <c r="H553" s="203"/>
      <c r="I553" s="204"/>
      <c r="J553" s="204"/>
      <c r="K553" s="205"/>
    </row>
    <row r="554" spans="1:11" ht="12.95" customHeight="1">
      <c r="A554" s="193"/>
      <c r="B554" s="195"/>
      <c r="C554" s="197"/>
      <c r="D554" s="199"/>
      <c r="E554" s="7" t="s">
        <v>98</v>
      </c>
      <c r="F554" s="8" t="s">
        <v>96</v>
      </c>
      <c r="G554" s="9">
        <v>0</v>
      </c>
      <c r="H554" s="203"/>
      <c r="I554" s="204"/>
      <c r="J554" s="204"/>
      <c r="K554" s="205"/>
    </row>
    <row r="555" spans="1:11" ht="12.95" customHeight="1">
      <c r="A555" s="193"/>
      <c r="B555" s="195"/>
      <c r="C555" s="197"/>
      <c r="D555" s="199"/>
      <c r="E555" s="7" t="s">
        <v>99</v>
      </c>
      <c r="F555" s="8" t="s">
        <v>96</v>
      </c>
      <c r="G555" s="9">
        <v>0</v>
      </c>
      <c r="H555" s="203"/>
      <c r="I555" s="204"/>
      <c r="J555" s="204"/>
      <c r="K555" s="205"/>
    </row>
    <row r="556" spans="1:11" ht="12.95" customHeight="1">
      <c r="A556" s="193"/>
      <c r="B556" s="195"/>
      <c r="C556" s="208"/>
      <c r="D556" s="209"/>
      <c r="E556" s="12" t="s">
        <v>100</v>
      </c>
      <c r="F556" s="13" t="s">
        <v>96</v>
      </c>
      <c r="G556" s="14">
        <v>0</v>
      </c>
      <c r="H556" s="210"/>
      <c r="I556" s="211"/>
      <c r="J556" s="75" t="s">
        <v>101</v>
      </c>
      <c r="K556" s="76">
        <v>167</v>
      </c>
    </row>
    <row r="557" spans="1:11" ht="12.95" customHeight="1">
      <c r="A557" s="193"/>
      <c r="B557" s="195"/>
      <c r="C557" s="196" t="s">
        <v>1283</v>
      </c>
      <c r="D557" s="198" t="s">
        <v>861</v>
      </c>
      <c r="E557" s="3" t="s">
        <v>5</v>
      </c>
      <c r="F557" s="4" t="s">
        <v>93</v>
      </c>
      <c r="G557" s="5">
        <v>116000</v>
      </c>
      <c r="H557" s="200" t="s">
        <v>862</v>
      </c>
      <c r="I557" s="201"/>
      <c r="J557" s="201"/>
      <c r="K557" s="202"/>
    </row>
    <row r="558" spans="1:11" ht="12.95" customHeight="1">
      <c r="A558" s="193"/>
      <c r="B558" s="195"/>
      <c r="C558" s="197"/>
      <c r="D558" s="199"/>
      <c r="E558" s="7" t="s">
        <v>95</v>
      </c>
      <c r="F558" s="8" t="s">
        <v>96</v>
      </c>
      <c r="G558" s="9">
        <v>115000</v>
      </c>
      <c r="H558" s="203"/>
      <c r="I558" s="204"/>
      <c r="J558" s="204"/>
      <c r="K558" s="205"/>
    </row>
    <row r="559" spans="1:11" ht="12.95" customHeight="1">
      <c r="A559" s="193"/>
      <c r="B559" s="195"/>
      <c r="C559" s="197"/>
      <c r="D559" s="199"/>
      <c r="E559" s="7" t="s">
        <v>97</v>
      </c>
      <c r="F559" s="8" t="s">
        <v>96</v>
      </c>
      <c r="G559" s="9">
        <v>115000</v>
      </c>
      <c r="H559" s="203"/>
      <c r="I559" s="204"/>
      <c r="J559" s="204"/>
      <c r="K559" s="205"/>
    </row>
    <row r="560" spans="1:11" ht="12.95" customHeight="1">
      <c r="A560" s="193"/>
      <c r="B560" s="195"/>
      <c r="C560" s="197"/>
      <c r="D560" s="199"/>
      <c r="E560" s="7" t="s">
        <v>98</v>
      </c>
      <c r="F560" s="8" t="s">
        <v>96</v>
      </c>
      <c r="G560" s="9">
        <v>0</v>
      </c>
      <c r="H560" s="203"/>
      <c r="I560" s="204"/>
      <c r="J560" s="204"/>
      <c r="K560" s="205"/>
    </row>
    <row r="561" spans="1:11" ht="12.95" customHeight="1">
      <c r="A561" s="193"/>
      <c r="B561" s="195"/>
      <c r="C561" s="197"/>
      <c r="D561" s="199"/>
      <c r="E561" s="7" t="s">
        <v>99</v>
      </c>
      <c r="F561" s="8" t="s">
        <v>96</v>
      </c>
      <c r="G561" s="9">
        <v>0</v>
      </c>
      <c r="H561" s="203"/>
      <c r="I561" s="204"/>
      <c r="J561" s="204"/>
      <c r="K561" s="205"/>
    </row>
    <row r="562" spans="1:11" ht="12.95" customHeight="1">
      <c r="A562" s="193"/>
      <c r="B562" s="195"/>
      <c r="C562" s="208"/>
      <c r="D562" s="209"/>
      <c r="E562" s="12" t="s">
        <v>100</v>
      </c>
      <c r="F562" s="13" t="s">
        <v>96</v>
      </c>
      <c r="G562" s="14">
        <v>0</v>
      </c>
      <c r="H562" s="210"/>
      <c r="I562" s="211"/>
      <c r="J562" s="75" t="s">
        <v>101</v>
      </c>
      <c r="K562" s="76">
        <v>167</v>
      </c>
    </row>
    <row r="563" spans="1:11" ht="12.95" customHeight="1">
      <c r="A563" s="193"/>
      <c r="B563" s="195"/>
      <c r="C563" s="196" t="s">
        <v>1284</v>
      </c>
      <c r="D563" s="198" t="s">
        <v>863</v>
      </c>
      <c r="E563" s="3" t="s">
        <v>5</v>
      </c>
      <c r="F563" s="4" t="s">
        <v>93</v>
      </c>
      <c r="G563" s="5">
        <v>111992000</v>
      </c>
      <c r="H563" s="200" t="s">
        <v>864</v>
      </c>
      <c r="I563" s="201"/>
      <c r="J563" s="201"/>
      <c r="K563" s="202"/>
    </row>
    <row r="564" spans="1:11" ht="12.95" customHeight="1">
      <c r="A564" s="193"/>
      <c r="B564" s="195"/>
      <c r="C564" s="197"/>
      <c r="D564" s="199"/>
      <c r="E564" s="7" t="s">
        <v>95</v>
      </c>
      <c r="F564" s="8" t="s">
        <v>96</v>
      </c>
      <c r="G564" s="9">
        <v>100751000</v>
      </c>
      <c r="H564" s="203"/>
      <c r="I564" s="204"/>
      <c r="J564" s="204"/>
      <c r="K564" s="205"/>
    </row>
    <row r="565" spans="1:11" ht="12.95" customHeight="1">
      <c r="A565" s="193"/>
      <c r="B565" s="195"/>
      <c r="C565" s="197"/>
      <c r="D565" s="199"/>
      <c r="E565" s="7" t="s">
        <v>97</v>
      </c>
      <c r="F565" s="8" t="s">
        <v>96</v>
      </c>
      <c r="G565" s="9">
        <v>100751000</v>
      </c>
      <c r="H565" s="203"/>
      <c r="I565" s="204"/>
      <c r="J565" s="204"/>
      <c r="K565" s="205"/>
    </row>
    <row r="566" spans="1:11" ht="12.95" customHeight="1">
      <c r="A566" s="193"/>
      <c r="B566" s="195"/>
      <c r="C566" s="197"/>
      <c r="D566" s="199"/>
      <c r="E566" s="7" t="s">
        <v>98</v>
      </c>
      <c r="F566" s="8" t="s">
        <v>96</v>
      </c>
      <c r="G566" s="9">
        <v>0</v>
      </c>
      <c r="H566" s="203"/>
      <c r="I566" s="204"/>
      <c r="J566" s="204"/>
      <c r="K566" s="205"/>
    </row>
    <row r="567" spans="1:11" ht="12.95" customHeight="1">
      <c r="A567" s="193"/>
      <c r="B567" s="195"/>
      <c r="C567" s="197"/>
      <c r="D567" s="199"/>
      <c r="E567" s="7" t="s">
        <v>99</v>
      </c>
      <c r="F567" s="8" t="s">
        <v>96</v>
      </c>
      <c r="G567" s="9">
        <v>0</v>
      </c>
      <c r="H567" s="203"/>
      <c r="I567" s="204"/>
      <c r="J567" s="204"/>
      <c r="K567" s="205"/>
    </row>
    <row r="568" spans="1:11" ht="12.95" customHeight="1">
      <c r="A568" s="193"/>
      <c r="B568" s="195"/>
      <c r="C568" s="208"/>
      <c r="D568" s="209"/>
      <c r="E568" s="12" t="s">
        <v>100</v>
      </c>
      <c r="F568" s="13" t="s">
        <v>96</v>
      </c>
      <c r="G568" s="14">
        <v>0</v>
      </c>
      <c r="H568" s="210"/>
      <c r="I568" s="211"/>
      <c r="J568" s="75" t="s">
        <v>101</v>
      </c>
      <c r="K568" s="76">
        <v>167</v>
      </c>
    </row>
    <row r="569" spans="1:11" ht="12.95" customHeight="1">
      <c r="A569" s="193"/>
      <c r="B569" s="195"/>
      <c r="C569" s="196" t="s">
        <v>1285</v>
      </c>
      <c r="D569" s="198" t="s">
        <v>865</v>
      </c>
      <c r="E569" s="3" t="s">
        <v>5</v>
      </c>
      <c r="F569" s="4" t="s">
        <v>93</v>
      </c>
      <c r="G569" s="5">
        <v>68535000</v>
      </c>
      <c r="H569" s="200" t="s">
        <v>866</v>
      </c>
      <c r="I569" s="201"/>
      <c r="J569" s="201"/>
      <c r="K569" s="202"/>
    </row>
    <row r="570" spans="1:11" ht="12.95" customHeight="1">
      <c r="A570" s="193"/>
      <c r="B570" s="195"/>
      <c r="C570" s="197"/>
      <c r="D570" s="199"/>
      <c r="E570" s="7" t="s">
        <v>95</v>
      </c>
      <c r="F570" s="8" t="s">
        <v>96</v>
      </c>
      <c r="G570" s="9">
        <v>325502000</v>
      </c>
      <c r="H570" s="203"/>
      <c r="I570" s="204"/>
      <c r="J570" s="204"/>
      <c r="K570" s="205"/>
    </row>
    <row r="571" spans="1:11" ht="12.95" customHeight="1">
      <c r="A571" s="193"/>
      <c r="B571" s="195"/>
      <c r="C571" s="197"/>
      <c r="D571" s="199"/>
      <c r="E571" s="7" t="s">
        <v>97</v>
      </c>
      <c r="F571" s="8" t="s">
        <v>96</v>
      </c>
      <c r="G571" s="9">
        <v>325502000</v>
      </c>
      <c r="H571" s="203"/>
      <c r="I571" s="204"/>
      <c r="J571" s="204"/>
      <c r="K571" s="205"/>
    </row>
    <row r="572" spans="1:11" ht="12.95" customHeight="1">
      <c r="A572" s="193"/>
      <c r="B572" s="195"/>
      <c r="C572" s="197"/>
      <c r="D572" s="199"/>
      <c r="E572" s="7" t="s">
        <v>98</v>
      </c>
      <c r="F572" s="8" t="s">
        <v>96</v>
      </c>
      <c r="G572" s="9">
        <v>0</v>
      </c>
      <c r="H572" s="203"/>
      <c r="I572" s="204"/>
      <c r="J572" s="204"/>
      <c r="K572" s="205"/>
    </row>
    <row r="573" spans="1:11" ht="12.95" customHeight="1">
      <c r="A573" s="193"/>
      <c r="B573" s="195"/>
      <c r="C573" s="197"/>
      <c r="D573" s="199"/>
      <c r="E573" s="7" t="s">
        <v>99</v>
      </c>
      <c r="F573" s="8" t="s">
        <v>96</v>
      </c>
      <c r="G573" s="9">
        <v>0</v>
      </c>
      <c r="H573" s="203"/>
      <c r="I573" s="204"/>
      <c r="J573" s="204"/>
      <c r="K573" s="205"/>
    </row>
    <row r="574" spans="1:11" ht="12.95" customHeight="1">
      <c r="A574" s="193"/>
      <c r="B574" s="195"/>
      <c r="C574" s="208"/>
      <c r="D574" s="209"/>
      <c r="E574" s="12" t="s">
        <v>100</v>
      </c>
      <c r="F574" s="13" t="s">
        <v>96</v>
      </c>
      <c r="G574" s="14">
        <v>0</v>
      </c>
      <c r="H574" s="210"/>
      <c r="I574" s="211"/>
      <c r="J574" s="75" t="s">
        <v>101</v>
      </c>
      <c r="K574" s="76">
        <v>167</v>
      </c>
    </row>
    <row r="575" spans="1:11" ht="12.95" customHeight="1">
      <c r="A575" s="193"/>
      <c r="B575" s="195"/>
      <c r="C575" s="196" t="s">
        <v>1286</v>
      </c>
      <c r="D575" s="198" t="s">
        <v>867</v>
      </c>
      <c r="E575" s="3" t="s">
        <v>5</v>
      </c>
      <c r="F575" s="4" t="s">
        <v>93</v>
      </c>
      <c r="G575" s="5">
        <v>315061000</v>
      </c>
      <c r="H575" s="200" t="s">
        <v>868</v>
      </c>
      <c r="I575" s="201"/>
      <c r="J575" s="201"/>
      <c r="K575" s="202"/>
    </row>
    <row r="576" spans="1:11" ht="12.95" customHeight="1">
      <c r="A576" s="193"/>
      <c r="B576" s="195"/>
      <c r="C576" s="197"/>
      <c r="D576" s="199"/>
      <c r="E576" s="7" t="s">
        <v>95</v>
      </c>
      <c r="F576" s="8" t="s">
        <v>96</v>
      </c>
      <c r="G576" s="9">
        <v>312584000</v>
      </c>
      <c r="H576" s="203"/>
      <c r="I576" s="204"/>
      <c r="J576" s="204"/>
      <c r="K576" s="205"/>
    </row>
    <row r="577" spans="1:11" ht="12.95" customHeight="1">
      <c r="A577" s="193"/>
      <c r="B577" s="195"/>
      <c r="C577" s="197"/>
      <c r="D577" s="199"/>
      <c r="E577" s="7" t="s">
        <v>97</v>
      </c>
      <c r="F577" s="8" t="s">
        <v>96</v>
      </c>
      <c r="G577" s="9">
        <v>312584000</v>
      </c>
      <c r="H577" s="203"/>
      <c r="I577" s="204"/>
      <c r="J577" s="204"/>
      <c r="K577" s="205"/>
    </row>
    <row r="578" spans="1:11" ht="12.95" customHeight="1">
      <c r="A578" s="193"/>
      <c r="B578" s="195"/>
      <c r="C578" s="197"/>
      <c r="D578" s="199"/>
      <c r="E578" s="7" t="s">
        <v>98</v>
      </c>
      <c r="F578" s="8" t="s">
        <v>96</v>
      </c>
      <c r="G578" s="9">
        <v>0</v>
      </c>
      <c r="H578" s="203"/>
      <c r="I578" s="204"/>
      <c r="J578" s="204"/>
      <c r="K578" s="205"/>
    </row>
    <row r="579" spans="1:11" ht="12.95" customHeight="1">
      <c r="A579" s="193"/>
      <c r="B579" s="195"/>
      <c r="C579" s="197"/>
      <c r="D579" s="199"/>
      <c r="E579" s="7" t="s">
        <v>99</v>
      </c>
      <c r="F579" s="8" t="s">
        <v>96</v>
      </c>
      <c r="G579" s="9">
        <v>0</v>
      </c>
      <c r="H579" s="203"/>
      <c r="I579" s="204"/>
      <c r="J579" s="204"/>
      <c r="K579" s="205"/>
    </row>
    <row r="580" spans="1:11" ht="12.95" customHeight="1">
      <c r="A580" s="193"/>
      <c r="B580" s="195"/>
      <c r="C580" s="208"/>
      <c r="D580" s="209"/>
      <c r="E580" s="12" t="s">
        <v>100</v>
      </c>
      <c r="F580" s="13" t="s">
        <v>96</v>
      </c>
      <c r="G580" s="14">
        <v>0</v>
      </c>
      <c r="H580" s="210"/>
      <c r="I580" s="211"/>
      <c r="J580" s="75" t="s">
        <v>101</v>
      </c>
      <c r="K580" s="76">
        <v>167</v>
      </c>
    </row>
    <row r="581" spans="1:11" ht="12.95" customHeight="1">
      <c r="A581" s="193"/>
      <c r="B581" s="195"/>
      <c r="C581" s="196" t="s">
        <v>1287</v>
      </c>
      <c r="D581" s="198" t="s">
        <v>869</v>
      </c>
      <c r="E581" s="3" t="s">
        <v>5</v>
      </c>
      <c r="F581" s="4" t="s">
        <v>93</v>
      </c>
      <c r="G581" s="5">
        <v>70153000</v>
      </c>
      <c r="H581" s="200" t="s">
        <v>870</v>
      </c>
      <c r="I581" s="201"/>
      <c r="J581" s="201"/>
      <c r="K581" s="202"/>
    </row>
    <row r="582" spans="1:11" ht="12.95" customHeight="1">
      <c r="A582" s="193"/>
      <c r="B582" s="195"/>
      <c r="C582" s="197"/>
      <c r="D582" s="199"/>
      <c r="E582" s="7" t="s">
        <v>95</v>
      </c>
      <c r="F582" s="8" t="s">
        <v>96</v>
      </c>
      <c r="G582" s="9">
        <v>70153000</v>
      </c>
      <c r="H582" s="203"/>
      <c r="I582" s="204"/>
      <c r="J582" s="204"/>
      <c r="K582" s="205"/>
    </row>
    <row r="583" spans="1:11" ht="12.95" customHeight="1">
      <c r="A583" s="193"/>
      <c r="B583" s="195"/>
      <c r="C583" s="197"/>
      <c r="D583" s="199"/>
      <c r="E583" s="7" t="s">
        <v>97</v>
      </c>
      <c r="F583" s="8" t="s">
        <v>96</v>
      </c>
      <c r="G583" s="9">
        <v>70153000</v>
      </c>
      <c r="H583" s="203"/>
      <c r="I583" s="204"/>
      <c r="J583" s="204"/>
      <c r="K583" s="205"/>
    </row>
    <row r="584" spans="1:11" ht="12.95" customHeight="1">
      <c r="A584" s="193"/>
      <c r="B584" s="195"/>
      <c r="C584" s="197"/>
      <c r="D584" s="199"/>
      <c r="E584" s="7" t="s">
        <v>98</v>
      </c>
      <c r="F584" s="8" t="s">
        <v>96</v>
      </c>
      <c r="G584" s="9">
        <v>0</v>
      </c>
      <c r="H584" s="203"/>
      <c r="I584" s="204"/>
      <c r="J584" s="204"/>
      <c r="K584" s="205"/>
    </row>
    <row r="585" spans="1:11" ht="12.95" customHeight="1">
      <c r="A585" s="193"/>
      <c r="B585" s="195"/>
      <c r="C585" s="197"/>
      <c r="D585" s="199"/>
      <c r="E585" s="7" t="s">
        <v>99</v>
      </c>
      <c r="F585" s="8" t="s">
        <v>96</v>
      </c>
      <c r="G585" s="9">
        <v>0</v>
      </c>
      <c r="H585" s="203"/>
      <c r="I585" s="204"/>
      <c r="J585" s="204"/>
      <c r="K585" s="205"/>
    </row>
    <row r="586" spans="1:11" ht="12.95" customHeight="1">
      <c r="A586" s="193"/>
      <c r="B586" s="195"/>
      <c r="C586" s="208"/>
      <c r="D586" s="209"/>
      <c r="E586" s="12" t="s">
        <v>100</v>
      </c>
      <c r="F586" s="13" t="s">
        <v>96</v>
      </c>
      <c r="G586" s="14">
        <v>0</v>
      </c>
      <c r="H586" s="210"/>
      <c r="I586" s="211"/>
      <c r="J586" s="75" t="s">
        <v>101</v>
      </c>
      <c r="K586" s="76">
        <v>167</v>
      </c>
    </row>
    <row r="587" spans="1:11" ht="12.95" customHeight="1">
      <c r="A587" s="193"/>
      <c r="B587" s="195"/>
      <c r="C587" s="196" t="s">
        <v>1336</v>
      </c>
      <c r="D587" s="198" t="s">
        <v>641</v>
      </c>
      <c r="E587" s="3" t="s">
        <v>5</v>
      </c>
      <c r="F587" s="4" t="s">
        <v>93</v>
      </c>
      <c r="G587" s="5">
        <v>229457000</v>
      </c>
      <c r="H587" s="200" t="s">
        <v>871</v>
      </c>
      <c r="I587" s="201"/>
      <c r="J587" s="201"/>
      <c r="K587" s="202"/>
    </row>
    <row r="588" spans="1:11" ht="12.95" customHeight="1">
      <c r="A588" s="193"/>
      <c r="B588" s="195"/>
      <c r="C588" s="197"/>
      <c r="D588" s="199"/>
      <c r="E588" s="7" t="s">
        <v>95</v>
      </c>
      <c r="F588" s="8" t="s">
        <v>96</v>
      </c>
      <c r="G588" s="9">
        <v>218447000</v>
      </c>
      <c r="H588" s="203"/>
      <c r="I588" s="204"/>
      <c r="J588" s="204"/>
      <c r="K588" s="205"/>
    </row>
    <row r="589" spans="1:11" ht="12.95" customHeight="1">
      <c r="A589" s="193"/>
      <c r="B589" s="195"/>
      <c r="C589" s="197"/>
      <c r="D589" s="199"/>
      <c r="E589" s="7" t="s">
        <v>97</v>
      </c>
      <c r="F589" s="8" t="s">
        <v>96</v>
      </c>
      <c r="G589" s="9">
        <v>218447000</v>
      </c>
      <c r="H589" s="203"/>
      <c r="I589" s="204"/>
      <c r="J589" s="204"/>
      <c r="K589" s="205"/>
    </row>
    <row r="590" spans="1:11" ht="12.95" customHeight="1">
      <c r="A590" s="193"/>
      <c r="B590" s="195"/>
      <c r="C590" s="197"/>
      <c r="D590" s="199"/>
      <c r="E590" s="7" t="s">
        <v>98</v>
      </c>
      <c r="F590" s="8" t="s">
        <v>96</v>
      </c>
      <c r="G590" s="9">
        <v>0</v>
      </c>
      <c r="H590" s="203"/>
      <c r="I590" s="204"/>
      <c r="J590" s="204"/>
      <c r="K590" s="205"/>
    </row>
    <row r="591" spans="1:11" ht="12.95" customHeight="1">
      <c r="A591" s="193"/>
      <c r="B591" s="195"/>
      <c r="C591" s="197"/>
      <c r="D591" s="199"/>
      <c r="E591" s="7" t="s">
        <v>99</v>
      </c>
      <c r="F591" s="8" t="s">
        <v>96</v>
      </c>
      <c r="G591" s="9">
        <v>0</v>
      </c>
      <c r="H591" s="203"/>
      <c r="I591" s="204"/>
      <c r="J591" s="204"/>
      <c r="K591" s="205"/>
    </row>
    <row r="592" spans="1:11" ht="12.95" customHeight="1">
      <c r="A592" s="193"/>
      <c r="B592" s="195"/>
      <c r="C592" s="197"/>
      <c r="D592" s="199"/>
      <c r="E592" s="7" t="s">
        <v>100</v>
      </c>
      <c r="F592" s="8" t="s">
        <v>96</v>
      </c>
      <c r="G592" s="9">
        <v>0</v>
      </c>
      <c r="H592" s="203"/>
      <c r="I592" s="204"/>
      <c r="J592" s="204"/>
      <c r="K592" s="205"/>
    </row>
    <row r="593" spans="1:11" ht="12.95" customHeight="1">
      <c r="A593" s="193"/>
      <c r="B593" s="195"/>
      <c r="C593" s="197"/>
      <c r="D593" s="199"/>
      <c r="E593" s="7"/>
      <c r="F593" s="8"/>
      <c r="G593" s="9"/>
      <c r="H593" s="203"/>
      <c r="I593" s="204"/>
      <c r="J593" s="204"/>
      <c r="K593" s="205"/>
    </row>
    <row r="594" spans="1:11" ht="12.95" customHeight="1">
      <c r="A594" s="193"/>
      <c r="B594" s="195"/>
      <c r="C594" s="208"/>
      <c r="D594" s="209"/>
      <c r="E594" s="12"/>
      <c r="F594" s="13"/>
      <c r="G594" s="14"/>
      <c r="H594" s="210"/>
      <c r="I594" s="211"/>
      <c r="J594" s="75" t="s">
        <v>101</v>
      </c>
      <c r="K594" s="76">
        <v>167</v>
      </c>
    </row>
    <row r="595" spans="1:11" ht="12.95" customHeight="1">
      <c r="A595" s="193"/>
      <c r="B595" s="195"/>
      <c r="C595" s="196" t="s">
        <v>1288</v>
      </c>
      <c r="D595" s="198" t="s">
        <v>872</v>
      </c>
      <c r="E595" s="3" t="s">
        <v>5</v>
      </c>
      <c r="F595" s="4" t="s">
        <v>93</v>
      </c>
      <c r="G595" s="5">
        <v>229632000</v>
      </c>
      <c r="H595" s="200" t="s">
        <v>873</v>
      </c>
      <c r="I595" s="201"/>
      <c r="J595" s="201"/>
      <c r="K595" s="202"/>
    </row>
    <row r="596" spans="1:11" ht="12.95" customHeight="1">
      <c r="A596" s="193"/>
      <c r="B596" s="195"/>
      <c r="C596" s="197"/>
      <c r="D596" s="199"/>
      <c r="E596" s="7" t="s">
        <v>95</v>
      </c>
      <c r="F596" s="8" t="s">
        <v>96</v>
      </c>
      <c r="G596" s="9">
        <v>230124000</v>
      </c>
      <c r="H596" s="203"/>
      <c r="I596" s="204"/>
      <c r="J596" s="204"/>
      <c r="K596" s="205"/>
    </row>
    <row r="597" spans="1:11" ht="12.95" customHeight="1">
      <c r="A597" s="193"/>
      <c r="B597" s="195"/>
      <c r="C597" s="197"/>
      <c r="D597" s="199"/>
      <c r="E597" s="7" t="s">
        <v>97</v>
      </c>
      <c r="F597" s="8" t="s">
        <v>96</v>
      </c>
      <c r="G597" s="9">
        <v>230124000</v>
      </c>
      <c r="H597" s="203"/>
      <c r="I597" s="204"/>
      <c r="J597" s="204"/>
      <c r="K597" s="205"/>
    </row>
    <row r="598" spans="1:11" ht="12.95" customHeight="1">
      <c r="A598" s="193"/>
      <c r="B598" s="195"/>
      <c r="C598" s="197"/>
      <c r="D598" s="199"/>
      <c r="E598" s="7" t="s">
        <v>98</v>
      </c>
      <c r="F598" s="8" t="s">
        <v>96</v>
      </c>
      <c r="G598" s="9">
        <v>0</v>
      </c>
      <c r="H598" s="203"/>
      <c r="I598" s="204"/>
      <c r="J598" s="204"/>
      <c r="K598" s="205"/>
    </row>
    <row r="599" spans="1:11" ht="12.95" customHeight="1">
      <c r="A599" s="193"/>
      <c r="B599" s="195"/>
      <c r="C599" s="197"/>
      <c r="D599" s="199"/>
      <c r="E599" s="7" t="s">
        <v>99</v>
      </c>
      <c r="F599" s="8" t="s">
        <v>96</v>
      </c>
      <c r="G599" s="9">
        <v>0</v>
      </c>
      <c r="H599" s="203"/>
      <c r="I599" s="204"/>
      <c r="J599" s="204"/>
      <c r="K599" s="205"/>
    </row>
    <row r="600" spans="1:11" ht="12.95" customHeight="1">
      <c r="A600" s="193"/>
      <c r="B600" s="195"/>
      <c r="C600" s="208"/>
      <c r="D600" s="209"/>
      <c r="E600" s="12" t="s">
        <v>100</v>
      </c>
      <c r="F600" s="13" t="s">
        <v>96</v>
      </c>
      <c r="G600" s="14">
        <v>0</v>
      </c>
      <c r="H600" s="210"/>
      <c r="I600" s="211"/>
      <c r="J600" s="75" t="s">
        <v>101</v>
      </c>
      <c r="K600" s="76">
        <v>169</v>
      </c>
    </row>
    <row r="601" spans="1:11" ht="12.95" customHeight="1">
      <c r="A601" s="193"/>
      <c r="B601" s="195"/>
      <c r="C601" s="196" t="s">
        <v>1289</v>
      </c>
      <c r="D601" s="198" t="s">
        <v>874</v>
      </c>
      <c r="E601" s="3" t="s">
        <v>5</v>
      </c>
      <c r="F601" s="4" t="s">
        <v>93</v>
      </c>
      <c r="G601" s="5">
        <v>54010000</v>
      </c>
      <c r="H601" s="200" t="s">
        <v>875</v>
      </c>
      <c r="I601" s="201"/>
      <c r="J601" s="201"/>
      <c r="K601" s="202"/>
    </row>
    <row r="602" spans="1:11" ht="12.95" customHeight="1">
      <c r="A602" s="193"/>
      <c r="B602" s="195"/>
      <c r="C602" s="197"/>
      <c r="D602" s="199"/>
      <c r="E602" s="7" t="s">
        <v>95</v>
      </c>
      <c r="F602" s="8" t="s">
        <v>96</v>
      </c>
      <c r="G602" s="9">
        <v>35489000</v>
      </c>
      <c r="H602" s="203"/>
      <c r="I602" s="204"/>
      <c r="J602" s="204"/>
      <c r="K602" s="205"/>
    </row>
    <row r="603" spans="1:11" ht="12.95" customHeight="1">
      <c r="A603" s="193"/>
      <c r="B603" s="195"/>
      <c r="C603" s="197"/>
      <c r="D603" s="199"/>
      <c r="E603" s="7" t="s">
        <v>97</v>
      </c>
      <c r="F603" s="8" t="s">
        <v>96</v>
      </c>
      <c r="G603" s="9">
        <v>35489000</v>
      </c>
      <c r="H603" s="203"/>
      <c r="I603" s="204"/>
      <c r="J603" s="204"/>
      <c r="K603" s="205"/>
    </row>
    <row r="604" spans="1:11" ht="12.95" customHeight="1">
      <c r="A604" s="193"/>
      <c r="B604" s="195"/>
      <c r="C604" s="197"/>
      <c r="D604" s="199"/>
      <c r="E604" s="7" t="s">
        <v>98</v>
      </c>
      <c r="F604" s="8" t="s">
        <v>96</v>
      </c>
      <c r="G604" s="9">
        <v>0</v>
      </c>
      <c r="H604" s="203"/>
      <c r="I604" s="204"/>
      <c r="J604" s="204"/>
      <c r="K604" s="205"/>
    </row>
    <row r="605" spans="1:11" ht="12.95" customHeight="1">
      <c r="A605" s="193"/>
      <c r="B605" s="195"/>
      <c r="C605" s="197"/>
      <c r="D605" s="199"/>
      <c r="E605" s="7" t="s">
        <v>99</v>
      </c>
      <c r="F605" s="8" t="s">
        <v>96</v>
      </c>
      <c r="G605" s="9">
        <v>0</v>
      </c>
      <c r="H605" s="203"/>
      <c r="I605" s="204"/>
      <c r="J605" s="204"/>
      <c r="K605" s="205"/>
    </row>
    <row r="606" spans="1:11" ht="12.95" customHeight="1">
      <c r="A606" s="193"/>
      <c r="B606" s="195"/>
      <c r="C606" s="208"/>
      <c r="D606" s="209"/>
      <c r="E606" s="12" t="s">
        <v>100</v>
      </c>
      <c r="F606" s="13" t="s">
        <v>96</v>
      </c>
      <c r="G606" s="14">
        <v>0</v>
      </c>
      <c r="H606" s="210"/>
      <c r="I606" s="211"/>
      <c r="J606" s="75" t="s">
        <v>101</v>
      </c>
      <c r="K606" s="76">
        <v>169</v>
      </c>
    </row>
    <row r="607" spans="1:11" ht="12.95" customHeight="1">
      <c r="A607" s="193"/>
      <c r="B607" s="195"/>
      <c r="C607" s="196" t="s">
        <v>1290</v>
      </c>
      <c r="D607" s="198" t="s">
        <v>876</v>
      </c>
      <c r="E607" s="3" t="s">
        <v>5</v>
      </c>
      <c r="F607" s="4" t="s">
        <v>93</v>
      </c>
      <c r="G607" s="5">
        <v>228000</v>
      </c>
      <c r="H607" s="200" t="s">
        <v>90</v>
      </c>
      <c r="I607" s="201"/>
      <c r="J607" s="201"/>
      <c r="K607" s="202"/>
    </row>
    <row r="608" spans="1:11" ht="12.95" customHeight="1">
      <c r="A608" s="193"/>
      <c r="B608" s="195"/>
      <c r="C608" s="197"/>
      <c r="D608" s="199"/>
      <c r="E608" s="7" t="s">
        <v>95</v>
      </c>
      <c r="F608" s="8" t="s">
        <v>96</v>
      </c>
      <c r="G608" s="9">
        <v>0</v>
      </c>
      <c r="H608" s="203"/>
      <c r="I608" s="204"/>
      <c r="J608" s="204"/>
      <c r="K608" s="205"/>
    </row>
    <row r="609" spans="1:11" ht="12.95" customHeight="1">
      <c r="A609" s="193"/>
      <c r="B609" s="195"/>
      <c r="C609" s="197"/>
      <c r="D609" s="199"/>
      <c r="E609" s="7" t="s">
        <v>97</v>
      </c>
      <c r="F609" s="8" t="s">
        <v>96</v>
      </c>
      <c r="G609" s="9">
        <v>0</v>
      </c>
      <c r="H609" s="203"/>
      <c r="I609" s="204"/>
      <c r="J609" s="204"/>
      <c r="K609" s="205"/>
    </row>
    <row r="610" spans="1:11" ht="12.95" customHeight="1">
      <c r="A610" s="193"/>
      <c r="B610" s="195"/>
      <c r="C610" s="197"/>
      <c r="D610" s="199"/>
      <c r="E610" s="7" t="s">
        <v>98</v>
      </c>
      <c r="F610" s="8" t="s">
        <v>96</v>
      </c>
      <c r="G610" s="9">
        <v>0</v>
      </c>
      <c r="H610" s="203"/>
      <c r="I610" s="204"/>
      <c r="J610" s="204"/>
      <c r="K610" s="205"/>
    </row>
    <row r="611" spans="1:11" ht="12.95" customHeight="1">
      <c r="A611" s="193"/>
      <c r="B611" s="195"/>
      <c r="C611" s="197"/>
      <c r="D611" s="199"/>
      <c r="E611" s="7" t="s">
        <v>99</v>
      </c>
      <c r="F611" s="8" t="s">
        <v>96</v>
      </c>
      <c r="G611" s="9">
        <v>0</v>
      </c>
      <c r="H611" s="203"/>
      <c r="I611" s="204"/>
      <c r="J611" s="204"/>
      <c r="K611" s="205"/>
    </row>
    <row r="612" spans="1:11" ht="12.95" customHeight="1">
      <c r="A612" s="193"/>
      <c r="B612" s="195"/>
      <c r="C612" s="208"/>
      <c r="D612" s="209"/>
      <c r="E612" s="12" t="s">
        <v>100</v>
      </c>
      <c r="F612" s="13" t="s">
        <v>96</v>
      </c>
      <c r="G612" s="14">
        <v>0</v>
      </c>
      <c r="H612" s="210"/>
      <c r="I612" s="211"/>
      <c r="J612" s="75" t="s">
        <v>101</v>
      </c>
      <c r="K612" s="76">
        <v>169</v>
      </c>
    </row>
    <row r="613" spans="1:11" ht="12.95" customHeight="1">
      <c r="A613" s="193"/>
      <c r="B613" s="195"/>
      <c r="C613" s="196" t="s">
        <v>1291</v>
      </c>
      <c r="D613" s="198" t="s">
        <v>877</v>
      </c>
      <c r="E613" s="3" t="s">
        <v>5</v>
      </c>
      <c r="F613" s="4" t="s">
        <v>93</v>
      </c>
      <c r="G613" s="5">
        <v>6015000</v>
      </c>
      <c r="H613" s="200" t="s">
        <v>878</v>
      </c>
      <c r="I613" s="201"/>
      <c r="J613" s="201"/>
      <c r="K613" s="202"/>
    </row>
    <row r="614" spans="1:11" ht="12.95" customHeight="1">
      <c r="A614" s="193"/>
      <c r="B614" s="195"/>
      <c r="C614" s="197"/>
      <c r="D614" s="199"/>
      <c r="E614" s="7" t="s">
        <v>95</v>
      </c>
      <c r="F614" s="8" t="s">
        <v>96</v>
      </c>
      <c r="G614" s="9">
        <v>2098000</v>
      </c>
      <c r="H614" s="203"/>
      <c r="I614" s="204"/>
      <c r="J614" s="204"/>
      <c r="K614" s="205"/>
    </row>
    <row r="615" spans="1:11" ht="12.95" customHeight="1">
      <c r="A615" s="193"/>
      <c r="B615" s="195"/>
      <c r="C615" s="197"/>
      <c r="D615" s="199"/>
      <c r="E615" s="7" t="s">
        <v>97</v>
      </c>
      <c r="F615" s="8" t="s">
        <v>96</v>
      </c>
      <c r="G615" s="9">
        <v>2098000</v>
      </c>
      <c r="H615" s="203"/>
      <c r="I615" s="204"/>
      <c r="J615" s="204"/>
      <c r="K615" s="205"/>
    </row>
    <row r="616" spans="1:11" ht="12.95" customHeight="1">
      <c r="A616" s="193"/>
      <c r="B616" s="195"/>
      <c r="C616" s="197"/>
      <c r="D616" s="199"/>
      <c r="E616" s="7" t="s">
        <v>98</v>
      </c>
      <c r="F616" s="8" t="s">
        <v>96</v>
      </c>
      <c r="G616" s="9">
        <v>0</v>
      </c>
      <c r="H616" s="203"/>
      <c r="I616" s="204"/>
      <c r="J616" s="204"/>
      <c r="K616" s="205"/>
    </row>
    <row r="617" spans="1:11" ht="12.95" customHeight="1">
      <c r="A617" s="193"/>
      <c r="B617" s="195"/>
      <c r="C617" s="197"/>
      <c r="D617" s="199"/>
      <c r="E617" s="7" t="s">
        <v>99</v>
      </c>
      <c r="F617" s="8" t="s">
        <v>96</v>
      </c>
      <c r="G617" s="9">
        <v>0</v>
      </c>
      <c r="H617" s="203"/>
      <c r="I617" s="204"/>
      <c r="J617" s="204"/>
      <c r="K617" s="205"/>
    </row>
    <row r="618" spans="1:11" ht="12.95" customHeight="1">
      <c r="A618" s="193"/>
      <c r="B618" s="195"/>
      <c r="C618" s="208"/>
      <c r="D618" s="209"/>
      <c r="E618" s="12" t="s">
        <v>100</v>
      </c>
      <c r="F618" s="13" t="s">
        <v>96</v>
      </c>
      <c r="G618" s="14">
        <v>0</v>
      </c>
      <c r="H618" s="210"/>
      <c r="I618" s="211"/>
      <c r="J618" s="75" t="s">
        <v>101</v>
      </c>
      <c r="K618" s="76">
        <v>169</v>
      </c>
    </row>
    <row r="619" spans="1:11" ht="12.95" customHeight="1">
      <c r="A619" s="193"/>
      <c r="B619" s="195"/>
      <c r="C619" s="196" t="s">
        <v>1292</v>
      </c>
      <c r="D619" s="198" t="s">
        <v>879</v>
      </c>
      <c r="E619" s="3" t="s">
        <v>5</v>
      </c>
      <c r="F619" s="4" t="s">
        <v>93</v>
      </c>
      <c r="G619" s="5">
        <v>75000</v>
      </c>
      <c r="H619" s="200" t="s">
        <v>880</v>
      </c>
      <c r="I619" s="201"/>
      <c r="J619" s="201"/>
      <c r="K619" s="202"/>
    </row>
    <row r="620" spans="1:11" ht="12.95" customHeight="1">
      <c r="A620" s="193"/>
      <c r="B620" s="195"/>
      <c r="C620" s="197"/>
      <c r="D620" s="199"/>
      <c r="E620" s="7" t="s">
        <v>95</v>
      </c>
      <c r="F620" s="8" t="s">
        <v>96</v>
      </c>
      <c r="G620" s="9">
        <v>75000</v>
      </c>
      <c r="H620" s="203"/>
      <c r="I620" s="204"/>
      <c r="J620" s="204"/>
      <c r="K620" s="205"/>
    </row>
    <row r="621" spans="1:11" ht="12.95" customHeight="1">
      <c r="A621" s="193"/>
      <c r="B621" s="195"/>
      <c r="C621" s="197"/>
      <c r="D621" s="199"/>
      <c r="E621" s="7" t="s">
        <v>97</v>
      </c>
      <c r="F621" s="8" t="s">
        <v>96</v>
      </c>
      <c r="G621" s="9">
        <v>75000</v>
      </c>
      <c r="H621" s="203"/>
      <c r="I621" s="204"/>
      <c r="J621" s="204"/>
      <c r="K621" s="205"/>
    </row>
    <row r="622" spans="1:11" ht="12.95" customHeight="1">
      <c r="A622" s="193"/>
      <c r="B622" s="195"/>
      <c r="C622" s="197"/>
      <c r="D622" s="199"/>
      <c r="E622" s="7" t="s">
        <v>98</v>
      </c>
      <c r="F622" s="8" t="s">
        <v>96</v>
      </c>
      <c r="G622" s="9">
        <v>0</v>
      </c>
      <c r="H622" s="203"/>
      <c r="I622" s="204"/>
      <c r="J622" s="204"/>
      <c r="K622" s="205"/>
    </row>
    <row r="623" spans="1:11" ht="12.95" customHeight="1">
      <c r="A623" s="193"/>
      <c r="B623" s="195"/>
      <c r="C623" s="197"/>
      <c r="D623" s="199"/>
      <c r="E623" s="7" t="s">
        <v>99</v>
      </c>
      <c r="F623" s="8" t="s">
        <v>96</v>
      </c>
      <c r="G623" s="9">
        <v>0</v>
      </c>
      <c r="H623" s="203"/>
      <c r="I623" s="204"/>
      <c r="J623" s="204"/>
      <c r="K623" s="205"/>
    </row>
    <row r="624" spans="1:11" ht="12.95" customHeight="1">
      <c r="A624" s="193"/>
      <c r="B624" s="195"/>
      <c r="C624" s="208"/>
      <c r="D624" s="209"/>
      <c r="E624" s="12" t="s">
        <v>100</v>
      </c>
      <c r="F624" s="13" t="s">
        <v>96</v>
      </c>
      <c r="G624" s="14">
        <v>0</v>
      </c>
      <c r="H624" s="210"/>
      <c r="I624" s="211"/>
      <c r="J624" s="75" t="s">
        <v>101</v>
      </c>
      <c r="K624" s="76">
        <v>171</v>
      </c>
    </row>
    <row r="625" spans="1:11" ht="12.95" customHeight="1">
      <c r="A625" s="193"/>
      <c r="B625" s="195"/>
      <c r="C625" s="196" t="s">
        <v>1293</v>
      </c>
      <c r="D625" s="198" t="s">
        <v>881</v>
      </c>
      <c r="E625" s="3" t="s">
        <v>5</v>
      </c>
      <c r="F625" s="4" t="s">
        <v>93</v>
      </c>
      <c r="G625" s="5">
        <v>9795000</v>
      </c>
      <c r="H625" s="200" t="s">
        <v>882</v>
      </c>
      <c r="I625" s="201"/>
      <c r="J625" s="201"/>
      <c r="K625" s="202"/>
    </row>
    <row r="626" spans="1:11" ht="12.95" customHeight="1">
      <c r="A626" s="193"/>
      <c r="B626" s="195"/>
      <c r="C626" s="197"/>
      <c r="D626" s="199"/>
      <c r="E626" s="7" t="s">
        <v>95</v>
      </c>
      <c r="F626" s="8" t="s">
        <v>96</v>
      </c>
      <c r="G626" s="9">
        <v>9795000</v>
      </c>
      <c r="H626" s="203"/>
      <c r="I626" s="204"/>
      <c r="J626" s="204"/>
      <c r="K626" s="205"/>
    </row>
    <row r="627" spans="1:11" ht="12.95" customHeight="1">
      <c r="A627" s="193"/>
      <c r="B627" s="195"/>
      <c r="C627" s="197"/>
      <c r="D627" s="199"/>
      <c r="E627" s="7" t="s">
        <v>97</v>
      </c>
      <c r="F627" s="8" t="s">
        <v>96</v>
      </c>
      <c r="G627" s="9">
        <v>9795000</v>
      </c>
      <c r="H627" s="203"/>
      <c r="I627" s="204"/>
      <c r="J627" s="204"/>
      <c r="K627" s="205"/>
    </row>
    <row r="628" spans="1:11" ht="12.95" customHeight="1">
      <c r="A628" s="193"/>
      <c r="B628" s="195"/>
      <c r="C628" s="197"/>
      <c r="D628" s="199"/>
      <c r="E628" s="7" t="s">
        <v>98</v>
      </c>
      <c r="F628" s="8" t="s">
        <v>96</v>
      </c>
      <c r="G628" s="9">
        <v>0</v>
      </c>
      <c r="H628" s="203"/>
      <c r="I628" s="204"/>
      <c r="J628" s="204"/>
      <c r="K628" s="205"/>
    </row>
    <row r="629" spans="1:11" ht="12.95" customHeight="1">
      <c r="A629" s="193"/>
      <c r="B629" s="195"/>
      <c r="C629" s="197"/>
      <c r="D629" s="199"/>
      <c r="E629" s="7" t="s">
        <v>99</v>
      </c>
      <c r="F629" s="8" t="s">
        <v>96</v>
      </c>
      <c r="G629" s="9">
        <v>0</v>
      </c>
      <c r="H629" s="203"/>
      <c r="I629" s="204"/>
      <c r="J629" s="204"/>
      <c r="K629" s="205"/>
    </row>
    <row r="630" spans="1:11" ht="12.95" customHeight="1">
      <c r="A630" s="193"/>
      <c r="B630" s="195"/>
      <c r="C630" s="208"/>
      <c r="D630" s="209"/>
      <c r="E630" s="12" t="s">
        <v>100</v>
      </c>
      <c r="F630" s="13" t="s">
        <v>96</v>
      </c>
      <c r="G630" s="14">
        <v>0</v>
      </c>
      <c r="H630" s="210"/>
      <c r="I630" s="211"/>
      <c r="J630" s="75" t="s">
        <v>101</v>
      </c>
      <c r="K630" s="76">
        <v>171</v>
      </c>
    </row>
    <row r="631" spans="1:11" ht="12.95" customHeight="1">
      <c r="A631" s="193"/>
      <c r="B631" s="195"/>
      <c r="C631" s="196" t="s">
        <v>1294</v>
      </c>
      <c r="D631" s="198" t="s">
        <v>883</v>
      </c>
      <c r="E631" s="3" t="s">
        <v>5</v>
      </c>
      <c r="F631" s="4" t="s">
        <v>93</v>
      </c>
      <c r="G631" s="5">
        <v>7100000</v>
      </c>
      <c r="H631" s="200" t="s">
        <v>884</v>
      </c>
      <c r="I631" s="201"/>
      <c r="J631" s="201"/>
      <c r="K631" s="202"/>
    </row>
    <row r="632" spans="1:11" ht="12.95" customHeight="1">
      <c r="A632" s="193"/>
      <c r="B632" s="195"/>
      <c r="C632" s="197"/>
      <c r="D632" s="199"/>
      <c r="E632" s="7" t="s">
        <v>95</v>
      </c>
      <c r="F632" s="8" t="s">
        <v>96</v>
      </c>
      <c r="G632" s="9">
        <v>5736000</v>
      </c>
      <c r="H632" s="203"/>
      <c r="I632" s="204"/>
      <c r="J632" s="204"/>
      <c r="K632" s="205"/>
    </row>
    <row r="633" spans="1:11" ht="12.95" customHeight="1">
      <c r="A633" s="193"/>
      <c r="B633" s="195"/>
      <c r="C633" s="197"/>
      <c r="D633" s="199"/>
      <c r="E633" s="7" t="s">
        <v>97</v>
      </c>
      <c r="F633" s="8" t="s">
        <v>96</v>
      </c>
      <c r="G633" s="9">
        <v>5736000</v>
      </c>
      <c r="H633" s="203"/>
      <c r="I633" s="204"/>
      <c r="J633" s="204"/>
      <c r="K633" s="205"/>
    </row>
    <row r="634" spans="1:11" ht="12.95" customHeight="1">
      <c r="A634" s="193"/>
      <c r="B634" s="195"/>
      <c r="C634" s="197"/>
      <c r="D634" s="199"/>
      <c r="E634" s="7" t="s">
        <v>98</v>
      </c>
      <c r="F634" s="8" t="s">
        <v>96</v>
      </c>
      <c r="G634" s="9">
        <v>0</v>
      </c>
      <c r="H634" s="203"/>
      <c r="I634" s="204"/>
      <c r="J634" s="204"/>
      <c r="K634" s="205"/>
    </row>
    <row r="635" spans="1:11" ht="12.95" customHeight="1">
      <c r="A635" s="193"/>
      <c r="B635" s="195"/>
      <c r="C635" s="197"/>
      <c r="D635" s="199"/>
      <c r="E635" s="7" t="s">
        <v>99</v>
      </c>
      <c r="F635" s="8" t="s">
        <v>96</v>
      </c>
      <c r="G635" s="9">
        <v>0</v>
      </c>
      <c r="H635" s="203"/>
      <c r="I635" s="204"/>
      <c r="J635" s="204"/>
      <c r="K635" s="205"/>
    </row>
    <row r="636" spans="1:11" ht="12.95" customHeight="1">
      <c r="A636" s="193"/>
      <c r="B636" s="195"/>
      <c r="C636" s="208"/>
      <c r="D636" s="209"/>
      <c r="E636" s="12" t="s">
        <v>100</v>
      </c>
      <c r="F636" s="13" t="s">
        <v>96</v>
      </c>
      <c r="G636" s="14">
        <v>0</v>
      </c>
      <c r="H636" s="210"/>
      <c r="I636" s="211"/>
      <c r="J636" s="75" t="s">
        <v>101</v>
      </c>
      <c r="K636" s="76">
        <v>171</v>
      </c>
    </row>
    <row r="637" spans="1:11" ht="12.95" customHeight="1">
      <c r="A637" s="193"/>
      <c r="B637" s="195"/>
      <c r="C637" s="196" t="s">
        <v>1295</v>
      </c>
      <c r="D637" s="198" t="s">
        <v>885</v>
      </c>
      <c r="E637" s="3" t="s">
        <v>5</v>
      </c>
      <c r="F637" s="4" t="s">
        <v>93</v>
      </c>
      <c r="G637" s="5">
        <v>15726000</v>
      </c>
      <c r="H637" s="200" t="s">
        <v>886</v>
      </c>
      <c r="I637" s="201"/>
      <c r="J637" s="201"/>
      <c r="K637" s="202"/>
    </row>
    <row r="638" spans="1:11" ht="12.95" customHeight="1">
      <c r="A638" s="193"/>
      <c r="B638" s="195"/>
      <c r="C638" s="197"/>
      <c r="D638" s="199"/>
      <c r="E638" s="7" t="s">
        <v>95</v>
      </c>
      <c r="F638" s="8" t="s">
        <v>96</v>
      </c>
      <c r="G638" s="9">
        <v>14964000</v>
      </c>
      <c r="H638" s="203"/>
      <c r="I638" s="204"/>
      <c r="J638" s="204"/>
      <c r="K638" s="205"/>
    </row>
    <row r="639" spans="1:11" ht="12.95" customHeight="1">
      <c r="A639" s="193"/>
      <c r="B639" s="195"/>
      <c r="C639" s="197"/>
      <c r="D639" s="199"/>
      <c r="E639" s="7" t="s">
        <v>97</v>
      </c>
      <c r="F639" s="8" t="s">
        <v>96</v>
      </c>
      <c r="G639" s="9">
        <v>14964000</v>
      </c>
      <c r="H639" s="203"/>
      <c r="I639" s="204"/>
      <c r="J639" s="204"/>
      <c r="K639" s="205"/>
    </row>
    <row r="640" spans="1:11" ht="12.95" customHeight="1">
      <c r="A640" s="193"/>
      <c r="B640" s="195"/>
      <c r="C640" s="197"/>
      <c r="D640" s="199"/>
      <c r="E640" s="7" t="s">
        <v>98</v>
      </c>
      <c r="F640" s="8" t="s">
        <v>96</v>
      </c>
      <c r="G640" s="9">
        <v>0</v>
      </c>
      <c r="H640" s="203"/>
      <c r="I640" s="204"/>
      <c r="J640" s="204"/>
      <c r="K640" s="205"/>
    </row>
    <row r="641" spans="1:11" ht="12.95" customHeight="1">
      <c r="A641" s="193"/>
      <c r="B641" s="195"/>
      <c r="C641" s="197"/>
      <c r="D641" s="199"/>
      <c r="E641" s="7" t="s">
        <v>99</v>
      </c>
      <c r="F641" s="8" t="s">
        <v>96</v>
      </c>
      <c r="G641" s="9">
        <v>0</v>
      </c>
      <c r="H641" s="203"/>
      <c r="I641" s="204"/>
      <c r="J641" s="204"/>
      <c r="K641" s="205"/>
    </row>
    <row r="642" spans="1:11" ht="12.95" customHeight="1">
      <c r="A642" s="193"/>
      <c r="B642" s="195"/>
      <c r="C642" s="208"/>
      <c r="D642" s="209"/>
      <c r="E642" s="12" t="s">
        <v>100</v>
      </c>
      <c r="F642" s="13" t="s">
        <v>96</v>
      </c>
      <c r="G642" s="14">
        <v>0</v>
      </c>
      <c r="H642" s="210"/>
      <c r="I642" s="211"/>
      <c r="J642" s="75" t="s">
        <v>101</v>
      </c>
      <c r="K642" s="76">
        <v>171</v>
      </c>
    </row>
    <row r="643" spans="1:11" ht="12.95" customHeight="1">
      <c r="A643" s="193"/>
      <c r="B643" s="195"/>
      <c r="C643" s="196" t="s">
        <v>1296</v>
      </c>
      <c r="D643" s="198" t="s">
        <v>887</v>
      </c>
      <c r="E643" s="3" t="s">
        <v>5</v>
      </c>
      <c r="F643" s="4" t="s">
        <v>93</v>
      </c>
      <c r="G643" s="5">
        <v>322000</v>
      </c>
      <c r="H643" s="200" t="s">
        <v>888</v>
      </c>
      <c r="I643" s="201"/>
      <c r="J643" s="201"/>
      <c r="K643" s="202"/>
    </row>
    <row r="644" spans="1:11" ht="12.95" customHeight="1">
      <c r="A644" s="193"/>
      <c r="B644" s="195"/>
      <c r="C644" s="197"/>
      <c r="D644" s="199"/>
      <c r="E644" s="7" t="s">
        <v>95</v>
      </c>
      <c r="F644" s="8" t="s">
        <v>96</v>
      </c>
      <c r="G644" s="9">
        <v>390000</v>
      </c>
      <c r="H644" s="203"/>
      <c r="I644" s="204"/>
      <c r="J644" s="204"/>
      <c r="K644" s="205"/>
    </row>
    <row r="645" spans="1:11" ht="12.95" customHeight="1">
      <c r="A645" s="193"/>
      <c r="B645" s="195"/>
      <c r="C645" s="197"/>
      <c r="D645" s="199"/>
      <c r="E645" s="7" t="s">
        <v>97</v>
      </c>
      <c r="F645" s="8" t="s">
        <v>96</v>
      </c>
      <c r="G645" s="9">
        <v>390000</v>
      </c>
      <c r="H645" s="203"/>
      <c r="I645" s="204"/>
      <c r="J645" s="204"/>
      <c r="K645" s="205"/>
    </row>
    <row r="646" spans="1:11" ht="12.95" customHeight="1">
      <c r="A646" s="193"/>
      <c r="B646" s="195"/>
      <c r="C646" s="197"/>
      <c r="D646" s="199"/>
      <c r="E646" s="7" t="s">
        <v>98</v>
      </c>
      <c r="F646" s="8" t="s">
        <v>96</v>
      </c>
      <c r="G646" s="9">
        <v>0</v>
      </c>
      <c r="H646" s="203"/>
      <c r="I646" s="204"/>
      <c r="J646" s="204"/>
      <c r="K646" s="205"/>
    </row>
    <row r="647" spans="1:11" ht="12.95" customHeight="1">
      <c r="A647" s="193"/>
      <c r="B647" s="195"/>
      <c r="C647" s="197"/>
      <c r="D647" s="199"/>
      <c r="E647" s="7" t="s">
        <v>99</v>
      </c>
      <c r="F647" s="8" t="s">
        <v>96</v>
      </c>
      <c r="G647" s="9">
        <v>0</v>
      </c>
      <c r="H647" s="203"/>
      <c r="I647" s="204"/>
      <c r="J647" s="204"/>
      <c r="K647" s="205"/>
    </row>
    <row r="648" spans="1:11" ht="12.95" customHeight="1">
      <c r="A648" s="193"/>
      <c r="B648" s="195"/>
      <c r="C648" s="208"/>
      <c r="D648" s="209"/>
      <c r="E648" s="12" t="s">
        <v>100</v>
      </c>
      <c r="F648" s="13" t="s">
        <v>96</v>
      </c>
      <c r="G648" s="14">
        <v>0</v>
      </c>
      <c r="H648" s="210"/>
      <c r="I648" s="211"/>
      <c r="J648" s="75" t="s">
        <v>101</v>
      </c>
      <c r="K648" s="76">
        <v>171</v>
      </c>
    </row>
    <row r="649" spans="1:11" ht="12.95" customHeight="1">
      <c r="A649" s="193"/>
      <c r="B649" s="195"/>
      <c r="C649" s="196" t="s">
        <v>1297</v>
      </c>
      <c r="D649" s="198" t="s">
        <v>889</v>
      </c>
      <c r="E649" s="3" t="s">
        <v>5</v>
      </c>
      <c r="F649" s="4" t="s">
        <v>93</v>
      </c>
      <c r="G649" s="5">
        <v>1413000</v>
      </c>
      <c r="H649" s="200" t="s">
        <v>890</v>
      </c>
      <c r="I649" s="201"/>
      <c r="J649" s="201"/>
      <c r="K649" s="202"/>
    </row>
    <row r="650" spans="1:11" ht="12.95" customHeight="1">
      <c r="A650" s="193"/>
      <c r="B650" s="195"/>
      <c r="C650" s="197"/>
      <c r="D650" s="199"/>
      <c r="E650" s="7" t="s">
        <v>95</v>
      </c>
      <c r="F650" s="8" t="s">
        <v>96</v>
      </c>
      <c r="G650" s="9">
        <v>1383000</v>
      </c>
      <c r="H650" s="203"/>
      <c r="I650" s="204"/>
      <c r="J650" s="204"/>
      <c r="K650" s="205"/>
    </row>
    <row r="651" spans="1:11" ht="12.95" customHeight="1">
      <c r="A651" s="193"/>
      <c r="B651" s="195"/>
      <c r="C651" s="197"/>
      <c r="D651" s="199"/>
      <c r="E651" s="7" t="s">
        <v>97</v>
      </c>
      <c r="F651" s="8" t="s">
        <v>96</v>
      </c>
      <c r="G651" s="9">
        <v>1383000</v>
      </c>
      <c r="H651" s="203"/>
      <c r="I651" s="204"/>
      <c r="J651" s="204"/>
      <c r="K651" s="205"/>
    </row>
    <row r="652" spans="1:11" ht="12.95" customHeight="1">
      <c r="A652" s="193"/>
      <c r="B652" s="195"/>
      <c r="C652" s="197"/>
      <c r="D652" s="199"/>
      <c r="E652" s="7" t="s">
        <v>98</v>
      </c>
      <c r="F652" s="8" t="s">
        <v>96</v>
      </c>
      <c r="G652" s="9">
        <v>0</v>
      </c>
      <c r="H652" s="203"/>
      <c r="I652" s="204"/>
      <c r="J652" s="204"/>
      <c r="K652" s="205"/>
    </row>
    <row r="653" spans="1:11" ht="12.95" customHeight="1">
      <c r="A653" s="193"/>
      <c r="B653" s="195"/>
      <c r="C653" s="197"/>
      <c r="D653" s="199"/>
      <c r="E653" s="7" t="s">
        <v>99</v>
      </c>
      <c r="F653" s="8" t="s">
        <v>96</v>
      </c>
      <c r="G653" s="9">
        <v>0</v>
      </c>
      <c r="H653" s="203"/>
      <c r="I653" s="204"/>
      <c r="J653" s="204"/>
      <c r="K653" s="205"/>
    </row>
    <row r="654" spans="1:11" ht="12.95" customHeight="1">
      <c r="A654" s="193"/>
      <c r="B654" s="195"/>
      <c r="C654" s="208"/>
      <c r="D654" s="209"/>
      <c r="E654" s="12" t="s">
        <v>100</v>
      </c>
      <c r="F654" s="13" t="s">
        <v>96</v>
      </c>
      <c r="G654" s="14">
        <v>0</v>
      </c>
      <c r="H654" s="210"/>
      <c r="I654" s="211"/>
      <c r="J654" s="75" t="s">
        <v>101</v>
      </c>
      <c r="K654" s="76">
        <v>171</v>
      </c>
    </row>
    <row r="655" spans="1:11" ht="12.95" customHeight="1">
      <c r="A655" s="193"/>
      <c r="B655" s="195"/>
      <c r="C655" s="196" t="s">
        <v>1298</v>
      </c>
      <c r="D655" s="198" t="s">
        <v>891</v>
      </c>
      <c r="E655" s="3" t="s">
        <v>5</v>
      </c>
      <c r="F655" s="4" t="s">
        <v>93</v>
      </c>
      <c r="G655" s="5">
        <v>8032000</v>
      </c>
      <c r="H655" s="200" t="s">
        <v>892</v>
      </c>
      <c r="I655" s="201"/>
      <c r="J655" s="201"/>
      <c r="K655" s="202"/>
    </row>
    <row r="656" spans="1:11" ht="12.95" customHeight="1">
      <c r="A656" s="193"/>
      <c r="B656" s="195"/>
      <c r="C656" s="197"/>
      <c r="D656" s="199"/>
      <c r="E656" s="7" t="s">
        <v>95</v>
      </c>
      <c r="F656" s="8" t="s">
        <v>96</v>
      </c>
      <c r="G656" s="9">
        <v>9590000</v>
      </c>
      <c r="H656" s="203"/>
      <c r="I656" s="204"/>
      <c r="J656" s="204"/>
      <c r="K656" s="205"/>
    </row>
    <row r="657" spans="1:11" ht="12.95" customHeight="1">
      <c r="A657" s="193"/>
      <c r="B657" s="195"/>
      <c r="C657" s="197"/>
      <c r="D657" s="199"/>
      <c r="E657" s="7" t="s">
        <v>97</v>
      </c>
      <c r="F657" s="8" t="s">
        <v>96</v>
      </c>
      <c r="G657" s="9">
        <v>9590000</v>
      </c>
      <c r="H657" s="203"/>
      <c r="I657" s="204"/>
      <c r="J657" s="204"/>
      <c r="K657" s="205"/>
    </row>
    <row r="658" spans="1:11" ht="12.95" customHeight="1">
      <c r="A658" s="193"/>
      <c r="B658" s="195"/>
      <c r="C658" s="197"/>
      <c r="D658" s="199"/>
      <c r="E658" s="7" t="s">
        <v>98</v>
      </c>
      <c r="F658" s="8" t="s">
        <v>96</v>
      </c>
      <c r="G658" s="9">
        <v>0</v>
      </c>
      <c r="H658" s="203"/>
      <c r="I658" s="204"/>
      <c r="J658" s="204"/>
      <c r="K658" s="205"/>
    </row>
    <row r="659" spans="1:11" ht="12.95" customHeight="1">
      <c r="A659" s="193"/>
      <c r="B659" s="195"/>
      <c r="C659" s="197"/>
      <c r="D659" s="199"/>
      <c r="E659" s="7" t="s">
        <v>99</v>
      </c>
      <c r="F659" s="8" t="s">
        <v>96</v>
      </c>
      <c r="G659" s="9">
        <v>0</v>
      </c>
      <c r="H659" s="203"/>
      <c r="I659" s="204"/>
      <c r="J659" s="204"/>
      <c r="K659" s="205"/>
    </row>
    <row r="660" spans="1:11" ht="12.95" customHeight="1">
      <c r="A660" s="193"/>
      <c r="B660" s="195"/>
      <c r="C660" s="208"/>
      <c r="D660" s="209"/>
      <c r="E660" s="12" t="s">
        <v>100</v>
      </c>
      <c r="F660" s="13" t="s">
        <v>96</v>
      </c>
      <c r="G660" s="14">
        <v>0</v>
      </c>
      <c r="H660" s="210"/>
      <c r="I660" s="211"/>
      <c r="J660" s="75" t="s">
        <v>101</v>
      </c>
      <c r="K660" s="76">
        <v>171</v>
      </c>
    </row>
    <row r="661" spans="1:11" ht="12.95" customHeight="1">
      <c r="A661" s="193"/>
      <c r="B661" s="195"/>
      <c r="C661" s="196" t="s">
        <v>1299</v>
      </c>
      <c r="D661" s="198" t="s">
        <v>893</v>
      </c>
      <c r="E661" s="3" t="s">
        <v>5</v>
      </c>
      <c r="F661" s="4" t="s">
        <v>93</v>
      </c>
      <c r="G661" s="5">
        <v>52112000</v>
      </c>
      <c r="H661" s="200" t="s">
        <v>894</v>
      </c>
      <c r="I661" s="201"/>
      <c r="J661" s="201"/>
      <c r="K661" s="202"/>
    </row>
    <row r="662" spans="1:11" ht="12.95" customHeight="1">
      <c r="A662" s="193"/>
      <c r="B662" s="195"/>
      <c r="C662" s="197"/>
      <c r="D662" s="199"/>
      <c r="E662" s="7" t="s">
        <v>95</v>
      </c>
      <c r="F662" s="8" t="s">
        <v>96</v>
      </c>
      <c r="G662" s="9">
        <v>47226000</v>
      </c>
      <c r="H662" s="203"/>
      <c r="I662" s="204"/>
      <c r="J662" s="204"/>
      <c r="K662" s="205"/>
    </row>
    <row r="663" spans="1:11" ht="12.95" customHeight="1">
      <c r="A663" s="193"/>
      <c r="B663" s="195"/>
      <c r="C663" s="197"/>
      <c r="D663" s="199"/>
      <c r="E663" s="7" t="s">
        <v>97</v>
      </c>
      <c r="F663" s="8" t="s">
        <v>96</v>
      </c>
      <c r="G663" s="9">
        <v>47226000</v>
      </c>
      <c r="H663" s="203"/>
      <c r="I663" s="204"/>
      <c r="J663" s="204"/>
      <c r="K663" s="205"/>
    </row>
    <row r="664" spans="1:11" ht="12.95" customHeight="1">
      <c r="A664" s="193"/>
      <c r="B664" s="195"/>
      <c r="C664" s="197"/>
      <c r="D664" s="199"/>
      <c r="E664" s="7" t="s">
        <v>98</v>
      </c>
      <c r="F664" s="8" t="s">
        <v>96</v>
      </c>
      <c r="G664" s="9">
        <v>0</v>
      </c>
      <c r="H664" s="203"/>
      <c r="I664" s="204"/>
      <c r="J664" s="204"/>
      <c r="K664" s="205"/>
    </row>
    <row r="665" spans="1:11" ht="12.95" customHeight="1">
      <c r="A665" s="193"/>
      <c r="B665" s="195"/>
      <c r="C665" s="197"/>
      <c r="D665" s="199"/>
      <c r="E665" s="7" t="s">
        <v>99</v>
      </c>
      <c r="F665" s="8" t="s">
        <v>96</v>
      </c>
      <c r="G665" s="9">
        <v>0</v>
      </c>
      <c r="H665" s="203"/>
      <c r="I665" s="204"/>
      <c r="J665" s="204"/>
      <c r="K665" s="205"/>
    </row>
    <row r="666" spans="1:11" ht="12.95" customHeight="1">
      <c r="A666" s="193"/>
      <c r="B666" s="195"/>
      <c r="C666" s="208"/>
      <c r="D666" s="209"/>
      <c r="E666" s="12" t="s">
        <v>100</v>
      </c>
      <c r="F666" s="13" t="s">
        <v>96</v>
      </c>
      <c r="G666" s="14">
        <v>0</v>
      </c>
      <c r="H666" s="210"/>
      <c r="I666" s="211"/>
      <c r="J666" s="75" t="s">
        <v>101</v>
      </c>
      <c r="K666" s="76">
        <v>171</v>
      </c>
    </row>
    <row r="667" spans="1:11" ht="12.95" customHeight="1">
      <c r="A667" s="193"/>
      <c r="B667" s="195"/>
      <c r="C667" s="196" t="s">
        <v>1300</v>
      </c>
      <c r="D667" s="198" t="s">
        <v>895</v>
      </c>
      <c r="E667" s="3" t="s">
        <v>5</v>
      </c>
      <c r="F667" s="4" t="s">
        <v>93</v>
      </c>
      <c r="G667" s="5">
        <v>3794000</v>
      </c>
      <c r="H667" s="200" t="s">
        <v>797</v>
      </c>
      <c r="I667" s="201"/>
      <c r="J667" s="201"/>
      <c r="K667" s="202"/>
    </row>
    <row r="668" spans="1:11" ht="12.95" customHeight="1">
      <c r="A668" s="193"/>
      <c r="B668" s="195"/>
      <c r="C668" s="197"/>
      <c r="D668" s="199"/>
      <c r="E668" s="7" t="s">
        <v>95</v>
      </c>
      <c r="F668" s="8" t="s">
        <v>96</v>
      </c>
      <c r="G668" s="9">
        <v>2632000</v>
      </c>
      <c r="H668" s="203"/>
      <c r="I668" s="204"/>
      <c r="J668" s="204"/>
      <c r="K668" s="205"/>
    </row>
    <row r="669" spans="1:11" ht="12.95" customHeight="1">
      <c r="A669" s="193"/>
      <c r="B669" s="195"/>
      <c r="C669" s="197"/>
      <c r="D669" s="199"/>
      <c r="E669" s="7" t="s">
        <v>97</v>
      </c>
      <c r="F669" s="8" t="s">
        <v>96</v>
      </c>
      <c r="G669" s="9">
        <v>2632000</v>
      </c>
      <c r="H669" s="203"/>
      <c r="I669" s="204"/>
      <c r="J669" s="204"/>
      <c r="K669" s="205"/>
    </row>
    <row r="670" spans="1:11" ht="12.95" customHeight="1">
      <c r="A670" s="193"/>
      <c r="B670" s="195"/>
      <c r="C670" s="197"/>
      <c r="D670" s="199"/>
      <c r="E670" s="7" t="s">
        <v>98</v>
      </c>
      <c r="F670" s="8" t="s">
        <v>96</v>
      </c>
      <c r="G670" s="9">
        <v>0</v>
      </c>
      <c r="H670" s="203"/>
      <c r="I670" s="204"/>
      <c r="J670" s="204"/>
      <c r="K670" s="205"/>
    </row>
    <row r="671" spans="1:11" ht="12.95" customHeight="1">
      <c r="A671" s="193"/>
      <c r="B671" s="195"/>
      <c r="C671" s="197"/>
      <c r="D671" s="199"/>
      <c r="E671" s="7" t="s">
        <v>99</v>
      </c>
      <c r="F671" s="8" t="s">
        <v>96</v>
      </c>
      <c r="G671" s="9">
        <v>0</v>
      </c>
      <c r="H671" s="203"/>
      <c r="I671" s="204"/>
      <c r="J671" s="204"/>
      <c r="K671" s="205"/>
    </row>
    <row r="672" spans="1:11" ht="12.95" customHeight="1">
      <c r="A672" s="193"/>
      <c r="B672" s="195"/>
      <c r="C672" s="208"/>
      <c r="D672" s="209"/>
      <c r="E672" s="12" t="s">
        <v>100</v>
      </c>
      <c r="F672" s="13" t="s">
        <v>96</v>
      </c>
      <c r="G672" s="14">
        <v>0</v>
      </c>
      <c r="H672" s="210"/>
      <c r="I672" s="211"/>
      <c r="J672" s="75" t="s">
        <v>101</v>
      </c>
      <c r="K672" s="76">
        <v>171</v>
      </c>
    </row>
    <row r="673" spans="1:11" ht="12.95" customHeight="1">
      <c r="A673" s="193"/>
      <c r="B673" s="195"/>
      <c r="C673" s="196" t="s">
        <v>1301</v>
      </c>
      <c r="D673" s="198" t="s">
        <v>896</v>
      </c>
      <c r="E673" s="3" t="s">
        <v>5</v>
      </c>
      <c r="F673" s="4" t="s">
        <v>93</v>
      </c>
      <c r="G673" s="5">
        <v>30000</v>
      </c>
      <c r="H673" s="200" t="s">
        <v>897</v>
      </c>
      <c r="I673" s="201"/>
      <c r="J673" s="201"/>
      <c r="K673" s="202"/>
    </row>
    <row r="674" spans="1:11" ht="12.95" customHeight="1">
      <c r="A674" s="193"/>
      <c r="B674" s="195"/>
      <c r="C674" s="197"/>
      <c r="D674" s="199"/>
      <c r="E674" s="7" t="s">
        <v>95</v>
      </c>
      <c r="F674" s="8" t="s">
        <v>96</v>
      </c>
      <c r="G674" s="9">
        <v>30000</v>
      </c>
      <c r="H674" s="203"/>
      <c r="I674" s="204"/>
      <c r="J674" s="204"/>
      <c r="K674" s="205"/>
    </row>
    <row r="675" spans="1:11" ht="12.95" customHeight="1">
      <c r="A675" s="193"/>
      <c r="B675" s="195"/>
      <c r="C675" s="197"/>
      <c r="D675" s="199"/>
      <c r="E675" s="7" t="s">
        <v>97</v>
      </c>
      <c r="F675" s="8" t="s">
        <v>96</v>
      </c>
      <c r="G675" s="9">
        <v>30000</v>
      </c>
      <c r="H675" s="203"/>
      <c r="I675" s="204"/>
      <c r="J675" s="204"/>
      <c r="K675" s="205"/>
    </row>
    <row r="676" spans="1:11" ht="12.95" customHeight="1">
      <c r="A676" s="193"/>
      <c r="B676" s="195"/>
      <c r="C676" s="197"/>
      <c r="D676" s="199"/>
      <c r="E676" s="7" t="s">
        <v>98</v>
      </c>
      <c r="F676" s="8" t="s">
        <v>96</v>
      </c>
      <c r="G676" s="9">
        <v>0</v>
      </c>
      <c r="H676" s="203"/>
      <c r="I676" s="204"/>
      <c r="J676" s="204"/>
      <c r="K676" s="205"/>
    </row>
    <row r="677" spans="1:11" ht="12.95" customHeight="1">
      <c r="A677" s="193"/>
      <c r="B677" s="195"/>
      <c r="C677" s="197"/>
      <c r="D677" s="199"/>
      <c r="E677" s="7" t="s">
        <v>99</v>
      </c>
      <c r="F677" s="8" t="s">
        <v>96</v>
      </c>
      <c r="G677" s="9">
        <v>0</v>
      </c>
      <c r="H677" s="203"/>
      <c r="I677" s="204"/>
      <c r="J677" s="204"/>
      <c r="K677" s="205"/>
    </row>
    <row r="678" spans="1:11" ht="12.95" customHeight="1">
      <c r="A678" s="193"/>
      <c r="B678" s="195"/>
      <c r="C678" s="208"/>
      <c r="D678" s="209"/>
      <c r="E678" s="12" t="s">
        <v>100</v>
      </c>
      <c r="F678" s="13" t="s">
        <v>96</v>
      </c>
      <c r="G678" s="14">
        <v>0</v>
      </c>
      <c r="H678" s="210"/>
      <c r="I678" s="211"/>
      <c r="J678" s="75" t="s">
        <v>101</v>
      </c>
      <c r="K678" s="76">
        <v>171</v>
      </c>
    </row>
    <row r="679" spans="1:11" ht="12.95" customHeight="1">
      <c r="A679" s="193"/>
      <c r="B679" s="195"/>
      <c r="C679" s="196" t="s">
        <v>1302</v>
      </c>
      <c r="D679" s="198" t="s">
        <v>898</v>
      </c>
      <c r="E679" s="3" t="s">
        <v>5</v>
      </c>
      <c r="F679" s="4" t="s">
        <v>93</v>
      </c>
      <c r="G679" s="5">
        <v>217000</v>
      </c>
      <c r="H679" s="200" t="s">
        <v>899</v>
      </c>
      <c r="I679" s="201"/>
      <c r="J679" s="201"/>
      <c r="K679" s="202"/>
    </row>
    <row r="680" spans="1:11" ht="12.95" customHeight="1">
      <c r="A680" s="193"/>
      <c r="B680" s="195"/>
      <c r="C680" s="197"/>
      <c r="D680" s="199"/>
      <c r="E680" s="7" t="s">
        <v>95</v>
      </c>
      <c r="F680" s="8" t="s">
        <v>96</v>
      </c>
      <c r="G680" s="9">
        <v>118146</v>
      </c>
      <c r="H680" s="203"/>
      <c r="I680" s="204"/>
      <c r="J680" s="204"/>
      <c r="K680" s="205"/>
    </row>
    <row r="681" spans="1:11" ht="12.95" customHeight="1">
      <c r="A681" s="193"/>
      <c r="B681" s="195"/>
      <c r="C681" s="197"/>
      <c r="D681" s="199"/>
      <c r="E681" s="7" t="s">
        <v>97</v>
      </c>
      <c r="F681" s="8" t="s">
        <v>96</v>
      </c>
      <c r="G681" s="9">
        <v>118146</v>
      </c>
      <c r="H681" s="203"/>
      <c r="I681" s="204"/>
      <c r="J681" s="204"/>
      <c r="K681" s="205"/>
    </row>
    <row r="682" spans="1:11" ht="12.95" customHeight="1">
      <c r="A682" s="193"/>
      <c r="B682" s="195"/>
      <c r="C682" s="197"/>
      <c r="D682" s="199"/>
      <c r="E682" s="7" t="s">
        <v>98</v>
      </c>
      <c r="F682" s="8" t="s">
        <v>96</v>
      </c>
      <c r="G682" s="9">
        <v>0</v>
      </c>
      <c r="H682" s="203"/>
      <c r="I682" s="204"/>
      <c r="J682" s="204"/>
      <c r="K682" s="205"/>
    </row>
    <row r="683" spans="1:11" ht="12.95" customHeight="1">
      <c r="A683" s="193"/>
      <c r="B683" s="195"/>
      <c r="C683" s="197"/>
      <c r="D683" s="199"/>
      <c r="E683" s="7" t="s">
        <v>99</v>
      </c>
      <c r="F683" s="8" t="s">
        <v>96</v>
      </c>
      <c r="G683" s="9">
        <v>0</v>
      </c>
      <c r="H683" s="203"/>
      <c r="I683" s="204"/>
      <c r="J683" s="204"/>
      <c r="K683" s="205"/>
    </row>
    <row r="684" spans="1:11" ht="12.95" customHeight="1">
      <c r="A684" s="193"/>
      <c r="B684" s="195"/>
      <c r="C684" s="208"/>
      <c r="D684" s="209"/>
      <c r="E684" s="12" t="s">
        <v>100</v>
      </c>
      <c r="F684" s="13" t="s">
        <v>96</v>
      </c>
      <c r="G684" s="14">
        <v>0</v>
      </c>
      <c r="H684" s="210"/>
      <c r="I684" s="211"/>
      <c r="J684" s="75" t="s">
        <v>101</v>
      </c>
      <c r="K684" s="76">
        <v>173</v>
      </c>
    </row>
    <row r="685" spans="1:11" ht="12.95" customHeight="1">
      <c r="A685" s="193"/>
      <c r="B685" s="195"/>
      <c r="C685" s="196" t="s">
        <v>1303</v>
      </c>
      <c r="D685" s="198" t="s">
        <v>900</v>
      </c>
      <c r="E685" s="3" t="s">
        <v>5</v>
      </c>
      <c r="F685" s="4" t="s">
        <v>93</v>
      </c>
      <c r="G685" s="5">
        <v>30405000</v>
      </c>
      <c r="H685" s="200" t="s">
        <v>901</v>
      </c>
      <c r="I685" s="201"/>
      <c r="J685" s="201"/>
      <c r="K685" s="202"/>
    </row>
    <row r="686" spans="1:11" ht="12.95" customHeight="1">
      <c r="A686" s="193"/>
      <c r="B686" s="195"/>
      <c r="C686" s="197"/>
      <c r="D686" s="199"/>
      <c r="E686" s="7" t="s">
        <v>95</v>
      </c>
      <c r="F686" s="8" t="s">
        <v>96</v>
      </c>
      <c r="G686" s="9">
        <v>29386000</v>
      </c>
      <c r="H686" s="203"/>
      <c r="I686" s="204"/>
      <c r="J686" s="204"/>
      <c r="K686" s="205"/>
    </row>
    <row r="687" spans="1:11" ht="12.95" customHeight="1">
      <c r="A687" s="193"/>
      <c r="B687" s="195"/>
      <c r="C687" s="197"/>
      <c r="D687" s="199"/>
      <c r="E687" s="7" t="s">
        <v>97</v>
      </c>
      <c r="F687" s="8" t="s">
        <v>96</v>
      </c>
      <c r="G687" s="9">
        <v>29386000</v>
      </c>
      <c r="H687" s="203"/>
      <c r="I687" s="204"/>
      <c r="J687" s="204"/>
      <c r="K687" s="205"/>
    </row>
    <row r="688" spans="1:11" ht="12.95" customHeight="1">
      <c r="A688" s="193"/>
      <c r="B688" s="195"/>
      <c r="C688" s="197"/>
      <c r="D688" s="199"/>
      <c r="E688" s="7" t="s">
        <v>98</v>
      </c>
      <c r="F688" s="8" t="s">
        <v>96</v>
      </c>
      <c r="G688" s="9">
        <v>0</v>
      </c>
      <c r="H688" s="203"/>
      <c r="I688" s="204"/>
      <c r="J688" s="204"/>
      <c r="K688" s="205"/>
    </row>
    <row r="689" spans="1:11" ht="12.95" customHeight="1">
      <c r="A689" s="193"/>
      <c r="B689" s="195"/>
      <c r="C689" s="197"/>
      <c r="D689" s="199"/>
      <c r="E689" s="7" t="s">
        <v>99</v>
      </c>
      <c r="F689" s="8" t="s">
        <v>96</v>
      </c>
      <c r="G689" s="9">
        <v>0</v>
      </c>
      <c r="H689" s="203"/>
      <c r="I689" s="204"/>
      <c r="J689" s="204"/>
      <c r="K689" s="205"/>
    </row>
    <row r="690" spans="1:11" ht="12.95" customHeight="1">
      <c r="A690" s="193"/>
      <c r="B690" s="195"/>
      <c r="C690" s="208"/>
      <c r="D690" s="209"/>
      <c r="E690" s="12" t="s">
        <v>100</v>
      </c>
      <c r="F690" s="13" t="s">
        <v>96</v>
      </c>
      <c r="G690" s="14">
        <v>0</v>
      </c>
      <c r="H690" s="210"/>
      <c r="I690" s="211"/>
      <c r="J690" s="75" t="s">
        <v>101</v>
      </c>
      <c r="K690" s="76">
        <v>173</v>
      </c>
    </row>
    <row r="691" spans="1:11" ht="12.95" customHeight="1">
      <c r="A691" s="193"/>
      <c r="B691" s="195"/>
      <c r="C691" s="196" t="s">
        <v>1304</v>
      </c>
      <c r="D691" s="198" t="s">
        <v>902</v>
      </c>
      <c r="E691" s="3" t="s">
        <v>5</v>
      </c>
      <c r="F691" s="4" t="s">
        <v>93</v>
      </c>
      <c r="G691" s="5">
        <v>110498000</v>
      </c>
      <c r="H691" s="200" t="s">
        <v>903</v>
      </c>
      <c r="I691" s="201"/>
      <c r="J691" s="201"/>
      <c r="K691" s="202"/>
    </row>
    <row r="692" spans="1:11" ht="12.95" customHeight="1">
      <c r="A692" s="193"/>
      <c r="B692" s="195"/>
      <c r="C692" s="197"/>
      <c r="D692" s="199"/>
      <c r="E692" s="7" t="s">
        <v>95</v>
      </c>
      <c r="F692" s="8" t="s">
        <v>96</v>
      </c>
      <c r="G692" s="9">
        <v>110498000</v>
      </c>
      <c r="H692" s="203"/>
      <c r="I692" s="204"/>
      <c r="J692" s="204"/>
      <c r="K692" s="205"/>
    </row>
    <row r="693" spans="1:11" ht="12.95" customHeight="1">
      <c r="A693" s="193"/>
      <c r="B693" s="195"/>
      <c r="C693" s="197"/>
      <c r="D693" s="199"/>
      <c r="E693" s="7" t="s">
        <v>97</v>
      </c>
      <c r="F693" s="8" t="s">
        <v>96</v>
      </c>
      <c r="G693" s="9">
        <v>110498000</v>
      </c>
      <c r="H693" s="203"/>
      <c r="I693" s="204"/>
      <c r="J693" s="204"/>
      <c r="K693" s="205"/>
    </row>
    <row r="694" spans="1:11" ht="12.95" customHeight="1">
      <c r="A694" s="193"/>
      <c r="B694" s="195"/>
      <c r="C694" s="197"/>
      <c r="D694" s="199"/>
      <c r="E694" s="7" t="s">
        <v>98</v>
      </c>
      <c r="F694" s="8" t="s">
        <v>96</v>
      </c>
      <c r="G694" s="9">
        <v>0</v>
      </c>
      <c r="H694" s="203"/>
      <c r="I694" s="204"/>
      <c r="J694" s="204"/>
      <c r="K694" s="205"/>
    </row>
    <row r="695" spans="1:11" ht="12.95" customHeight="1">
      <c r="A695" s="193"/>
      <c r="B695" s="195"/>
      <c r="C695" s="197"/>
      <c r="D695" s="199"/>
      <c r="E695" s="7" t="s">
        <v>99</v>
      </c>
      <c r="F695" s="8" t="s">
        <v>96</v>
      </c>
      <c r="G695" s="9">
        <v>0</v>
      </c>
      <c r="H695" s="203"/>
      <c r="I695" s="204"/>
      <c r="J695" s="204"/>
      <c r="K695" s="205"/>
    </row>
    <row r="696" spans="1:11" ht="12.95" customHeight="1">
      <c r="A696" s="193"/>
      <c r="B696" s="195"/>
      <c r="C696" s="208"/>
      <c r="D696" s="209"/>
      <c r="E696" s="12" t="s">
        <v>100</v>
      </c>
      <c r="F696" s="13" t="s">
        <v>96</v>
      </c>
      <c r="G696" s="14">
        <v>0</v>
      </c>
      <c r="H696" s="210"/>
      <c r="I696" s="211"/>
      <c r="J696" s="75" t="s">
        <v>101</v>
      </c>
      <c r="K696" s="76">
        <v>173</v>
      </c>
    </row>
    <row r="697" spans="1:11" ht="12.95" customHeight="1">
      <c r="A697" s="193"/>
      <c r="B697" s="195"/>
      <c r="C697" s="196" t="s">
        <v>1305</v>
      </c>
      <c r="D697" s="198" t="s">
        <v>904</v>
      </c>
      <c r="E697" s="3" t="s">
        <v>5</v>
      </c>
      <c r="F697" s="4" t="s">
        <v>93</v>
      </c>
      <c r="G697" s="5">
        <v>0</v>
      </c>
      <c r="H697" s="200" t="s">
        <v>905</v>
      </c>
      <c r="I697" s="201"/>
      <c r="J697" s="201"/>
      <c r="K697" s="202"/>
    </row>
    <row r="698" spans="1:11" ht="12.95" customHeight="1">
      <c r="A698" s="193"/>
      <c r="B698" s="195"/>
      <c r="C698" s="197"/>
      <c r="D698" s="199"/>
      <c r="E698" s="7" t="s">
        <v>95</v>
      </c>
      <c r="F698" s="8" t="s">
        <v>96</v>
      </c>
      <c r="G698" s="9">
        <v>8580000</v>
      </c>
      <c r="H698" s="203"/>
      <c r="I698" s="204"/>
      <c r="J698" s="204"/>
      <c r="K698" s="205"/>
    </row>
    <row r="699" spans="1:11" ht="12.95" customHeight="1">
      <c r="A699" s="193"/>
      <c r="B699" s="195"/>
      <c r="C699" s="197"/>
      <c r="D699" s="199"/>
      <c r="E699" s="7" t="s">
        <v>97</v>
      </c>
      <c r="F699" s="8" t="s">
        <v>96</v>
      </c>
      <c r="G699" s="9">
        <v>8580000</v>
      </c>
      <c r="H699" s="203"/>
      <c r="I699" s="204"/>
      <c r="J699" s="204"/>
      <c r="K699" s="205"/>
    </row>
    <row r="700" spans="1:11" ht="12.95" customHeight="1">
      <c r="A700" s="193"/>
      <c r="B700" s="195"/>
      <c r="C700" s="197"/>
      <c r="D700" s="199"/>
      <c r="E700" s="7" t="s">
        <v>98</v>
      </c>
      <c r="F700" s="8" t="s">
        <v>96</v>
      </c>
      <c r="G700" s="9">
        <v>0</v>
      </c>
      <c r="H700" s="203"/>
      <c r="I700" s="204"/>
      <c r="J700" s="204"/>
      <c r="K700" s="205"/>
    </row>
    <row r="701" spans="1:11" ht="12.95" customHeight="1">
      <c r="A701" s="193"/>
      <c r="B701" s="195"/>
      <c r="C701" s="197"/>
      <c r="D701" s="199"/>
      <c r="E701" s="7" t="s">
        <v>99</v>
      </c>
      <c r="F701" s="8" t="s">
        <v>96</v>
      </c>
      <c r="G701" s="9">
        <v>0</v>
      </c>
      <c r="H701" s="203"/>
      <c r="I701" s="204"/>
      <c r="J701" s="204"/>
      <c r="K701" s="205"/>
    </row>
    <row r="702" spans="1:11" ht="12.95" customHeight="1">
      <c r="A702" s="193"/>
      <c r="B702" s="195"/>
      <c r="C702" s="208"/>
      <c r="D702" s="209"/>
      <c r="E702" s="12" t="s">
        <v>100</v>
      </c>
      <c r="F702" s="13" t="s">
        <v>96</v>
      </c>
      <c r="G702" s="14">
        <v>0</v>
      </c>
      <c r="H702" s="210"/>
      <c r="I702" s="211"/>
      <c r="J702" s="75" t="s">
        <v>101</v>
      </c>
      <c r="K702" s="76">
        <v>173</v>
      </c>
    </row>
    <row r="703" spans="1:11" ht="12.95" customHeight="1">
      <c r="A703" s="193"/>
      <c r="B703" s="195"/>
      <c r="C703" s="196" t="s">
        <v>1306</v>
      </c>
      <c r="D703" s="198" t="s">
        <v>906</v>
      </c>
      <c r="E703" s="3" t="s">
        <v>5</v>
      </c>
      <c r="F703" s="4" t="s">
        <v>93</v>
      </c>
      <c r="G703" s="5">
        <v>0</v>
      </c>
      <c r="H703" s="200" t="s">
        <v>907</v>
      </c>
      <c r="I703" s="201"/>
      <c r="J703" s="201"/>
      <c r="K703" s="202"/>
    </row>
    <row r="704" spans="1:11" ht="12.95" customHeight="1">
      <c r="A704" s="193"/>
      <c r="B704" s="195"/>
      <c r="C704" s="197"/>
      <c r="D704" s="199"/>
      <c r="E704" s="7" t="s">
        <v>95</v>
      </c>
      <c r="F704" s="8" t="s">
        <v>96</v>
      </c>
      <c r="G704" s="9">
        <v>119000</v>
      </c>
      <c r="H704" s="203"/>
      <c r="I704" s="204"/>
      <c r="J704" s="204"/>
      <c r="K704" s="205"/>
    </row>
    <row r="705" spans="1:11" ht="12.95" customHeight="1">
      <c r="A705" s="193"/>
      <c r="B705" s="195"/>
      <c r="C705" s="197"/>
      <c r="D705" s="199"/>
      <c r="E705" s="7" t="s">
        <v>97</v>
      </c>
      <c r="F705" s="8" t="s">
        <v>96</v>
      </c>
      <c r="G705" s="9">
        <v>119000</v>
      </c>
      <c r="H705" s="203"/>
      <c r="I705" s="204"/>
      <c r="J705" s="204"/>
      <c r="K705" s="205"/>
    </row>
    <row r="706" spans="1:11" ht="12.95" customHeight="1">
      <c r="A706" s="193"/>
      <c r="B706" s="195"/>
      <c r="C706" s="197"/>
      <c r="D706" s="199"/>
      <c r="E706" s="7" t="s">
        <v>98</v>
      </c>
      <c r="F706" s="8" t="s">
        <v>96</v>
      </c>
      <c r="G706" s="9">
        <v>0</v>
      </c>
      <c r="H706" s="203"/>
      <c r="I706" s="204"/>
      <c r="J706" s="204"/>
      <c r="K706" s="205"/>
    </row>
    <row r="707" spans="1:11" ht="12.95" customHeight="1">
      <c r="A707" s="193"/>
      <c r="B707" s="195"/>
      <c r="C707" s="197"/>
      <c r="D707" s="199"/>
      <c r="E707" s="7" t="s">
        <v>99</v>
      </c>
      <c r="F707" s="8" t="s">
        <v>96</v>
      </c>
      <c r="G707" s="9">
        <v>0</v>
      </c>
      <c r="H707" s="203"/>
      <c r="I707" s="204"/>
      <c r="J707" s="204"/>
      <c r="K707" s="205"/>
    </row>
    <row r="708" spans="1:11" ht="12.95" customHeight="1">
      <c r="A708" s="193"/>
      <c r="B708" s="195"/>
      <c r="C708" s="208"/>
      <c r="D708" s="209"/>
      <c r="E708" s="12" t="s">
        <v>100</v>
      </c>
      <c r="F708" s="13" t="s">
        <v>96</v>
      </c>
      <c r="G708" s="14">
        <v>0</v>
      </c>
      <c r="H708" s="210"/>
      <c r="I708" s="211"/>
      <c r="J708" s="75" t="s">
        <v>101</v>
      </c>
      <c r="K708" s="76">
        <v>173</v>
      </c>
    </row>
    <row r="709" spans="1:11" ht="12.95" customHeight="1">
      <c r="A709" s="193"/>
      <c r="B709" s="195"/>
      <c r="C709" s="196" t="s">
        <v>1307</v>
      </c>
      <c r="D709" s="198" t="s">
        <v>908</v>
      </c>
      <c r="E709" s="3" t="s">
        <v>5</v>
      </c>
      <c r="F709" s="4" t="s">
        <v>93</v>
      </c>
      <c r="G709" s="5">
        <v>0</v>
      </c>
      <c r="H709" s="200" t="s">
        <v>909</v>
      </c>
      <c r="I709" s="201"/>
      <c r="J709" s="201"/>
      <c r="K709" s="202"/>
    </row>
    <row r="710" spans="1:11" ht="12.95" customHeight="1">
      <c r="A710" s="193"/>
      <c r="B710" s="195"/>
      <c r="C710" s="197"/>
      <c r="D710" s="199"/>
      <c r="E710" s="7" t="s">
        <v>95</v>
      </c>
      <c r="F710" s="8" t="s">
        <v>96</v>
      </c>
      <c r="G710" s="9">
        <v>1244000</v>
      </c>
      <c r="H710" s="203"/>
      <c r="I710" s="204"/>
      <c r="J710" s="204"/>
      <c r="K710" s="205"/>
    </row>
    <row r="711" spans="1:11" ht="12.95" customHeight="1">
      <c r="A711" s="193"/>
      <c r="B711" s="195"/>
      <c r="C711" s="197"/>
      <c r="D711" s="199"/>
      <c r="E711" s="7" t="s">
        <v>97</v>
      </c>
      <c r="F711" s="8" t="s">
        <v>96</v>
      </c>
      <c r="G711" s="9">
        <v>1244000</v>
      </c>
      <c r="H711" s="203"/>
      <c r="I711" s="204"/>
      <c r="J711" s="204"/>
      <c r="K711" s="205"/>
    </row>
    <row r="712" spans="1:11" ht="12.95" customHeight="1">
      <c r="A712" s="193"/>
      <c r="B712" s="195"/>
      <c r="C712" s="197"/>
      <c r="D712" s="199"/>
      <c r="E712" s="7" t="s">
        <v>98</v>
      </c>
      <c r="F712" s="8" t="s">
        <v>96</v>
      </c>
      <c r="G712" s="9">
        <v>0</v>
      </c>
      <c r="H712" s="203"/>
      <c r="I712" s="204"/>
      <c r="J712" s="204"/>
      <c r="K712" s="205"/>
    </row>
    <row r="713" spans="1:11" ht="12.95" customHeight="1">
      <c r="A713" s="193"/>
      <c r="B713" s="195"/>
      <c r="C713" s="197"/>
      <c r="D713" s="199"/>
      <c r="E713" s="7" t="s">
        <v>99</v>
      </c>
      <c r="F713" s="8" t="s">
        <v>96</v>
      </c>
      <c r="G713" s="9">
        <v>0</v>
      </c>
      <c r="H713" s="203"/>
      <c r="I713" s="204"/>
      <c r="J713" s="204"/>
      <c r="K713" s="205"/>
    </row>
    <row r="714" spans="1:11" ht="12.95" customHeight="1">
      <c r="A714" s="193"/>
      <c r="B714" s="195"/>
      <c r="C714" s="208"/>
      <c r="D714" s="209"/>
      <c r="E714" s="12" t="s">
        <v>100</v>
      </c>
      <c r="F714" s="13" t="s">
        <v>96</v>
      </c>
      <c r="G714" s="14">
        <v>0</v>
      </c>
      <c r="H714" s="210"/>
      <c r="I714" s="211"/>
      <c r="J714" s="75" t="s">
        <v>101</v>
      </c>
      <c r="K714" s="76">
        <v>173</v>
      </c>
    </row>
    <row r="715" spans="1:11" ht="12.95" customHeight="1">
      <c r="A715" s="193"/>
      <c r="B715" s="195"/>
      <c r="C715" s="196" t="s">
        <v>1308</v>
      </c>
      <c r="D715" s="198" t="s">
        <v>910</v>
      </c>
      <c r="E715" s="3" t="s">
        <v>5</v>
      </c>
      <c r="F715" s="4" t="s">
        <v>93</v>
      </c>
      <c r="G715" s="5">
        <v>15580000</v>
      </c>
      <c r="H715" s="200" t="s">
        <v>911</v>
      </c>
      <c r="I715" s="201"/>
      <c r="J715" s="201"/>
      <c r="K715" s="202"/>
    </row>
    <row r="716" spans="1:11" ht="12.95" customHeight="1">
      <c r="A716" s="193"/>
      <c r="B716" s="195"/>
      <c r="C716" s="197"/>
      <c r="D716" s="199"/>
      <c r="E716" s="7" t="s">
        <v>95</v>
      </c>
      <c r="F716" s="8" t="s">
        <v>96</v>
      </c>
      <c r="G716" s="9">
        <v>15000000</v>
      </c>
      <c r="H716" s="203"/>
      <c r="I716" s="204"/>
      <c r="J716" s="204"/>
      <c r="K716" s="205"/>
    </row>
    <row r="717" spans="1:11" ht="12.95" customHeight="1">
      <c r="A717" s="193"/>
      <c r="B717" s="195"/>
      <c r="C717" s="197"/>
      <c r="D717" s="199"/>
      <c r="E717" s="7" t="s">
        <v>97</v>
      </c>
      <c r="F717" s="8" t="s">
        <v>96</v>
      </c>
      <c r="G717" s="9">
        <v>15000000</v>
      </c>
      <c r="H717" s="203"/>
      <c r="I717" s="204"/>
      <c r="J717" s="204"/>
      <c r="K717" s="205"/>
    </row>
    <row r="718" spans="1:11" ht="12.95" customHeight="1">
      <c r="A718" s="193"/>
      <c r="B718" s="195"/>
      <c r="C718" s="197"/>
      <c r="D718" s="199"/>
      <c r="E718" s="7" t="s">
        <v>98</v>
      </c>
      <c r="F718" s="8" t="s">
        <v>96</v>
      </c>
      <c r="G718" s="9">
        <v>0</v>
      </c>
      <c r="H718" s="203"/>
      <c r="I718" s="204"/>
      <c r="J718" s="204"/>
      <c r="K718" s="205"/>
    </row>
    <row r="719" spans="1:11" ht="12.95" customHeight="1">
      <c r="A719" s="193"/>
      <c r="B719" s="195"/>
      <c r="C719" s="197"/>
      <c r="D719" s="199"/>
      <c r="E719" s="7" t="s">
        <v>99</v>
      </c>
      <c r="F719" s="8" t="s">
        <v>96</v>
      </c>
      <c r="G719" s="9">
        <v>0</v>
      </c>
      <c r="H719" s="203"/>
      <c r="I719" s="204"/>
      <c r="J719" s="204"/>
      <c r="K719" s="205"/>
    </row>
    <row r="720" spans="1:11" ht="12.95" customHeight="1">
      <c r="A720" s="193"/>
      <c r="B720" s="195"/>
      <c r="C720" s="208"/>
      <c r="D720" s="209"/>
      <c r="E720" s="12" t="s">
        <v>100</v>
      </c>
      <c r="F720" s="13" t="s">
        <v>96</v>
      </c>
      <c r="G720" s="14">
        <v>0</v>
      </c>
      <c r="H720" s="210"/>
      <c r="I720" s="211"/>
      <c r="J720" s="75" t="s">
        <v>101</v>
      </c>
      <c r="K720" s="76">
        <v>173</v>
      </c>
    </row>
    <row r="721" spans="1:11" ht="12.95" customHeight="1">
      <c r="A721" s="193"/>
      <c r="B721" s="195"/>
      <c r="C721" s="196" t="s">
        <v>1309</v>
      </c>
      <c r="D721" s="198" t="s">
        <v>912</v>
      </c>
      <c r="E721" s="3" t="s">
        <v>5</v>
      </c>
      <c r="F721" s="4" t="s">
        <v>93</v>
      </c>
      <c r="G721" s="5">
        <v>0</v>
      </c>
      <c r="H721" s="200" t="s">
        <v>913</v>
      </c>
      <c r="I721" s="201"/>
      <c r="J721" s="201"/>
      <c r="K721" s="202"/>
    </row>
    <row r="722" spans="1:11" ht="12.95" customHeight="1">
      <c r="A722" s="193"/>
      <c r="B722" s="195"/>
      <c r="C722" s="197"/>
      <c r="D722" s="199"/>
      <c r="E722" s="7" t="s">
        <v>95</v>
      </c>
      <c r="F722" s="8" t="s">
        <v>96</v>
      </c>
      <c r="G722" s="9">
        <v>37938000</v>
      </c>
      <c r="H722" s="203"/>
      <c r="I722" s="204"/>
      <c r="J722" s="204"/>
      <c r="K722" s="205"/>
    </row>
    <row r="723" spans="1:11" ht="12.95" customHeight="1">
      <c r="A723" s="193"/>
      <c r="B723" s="195"/>
      <c r="C723" s="197"/>
      <c r="D723" s="199"/>
      <c r="E723" s="7" t="s">
        <v>97</v>
      </c>
      <c r="F723" s="8" t="s">
        <v>96</v>
      </c>
      <c r="G723" s="9">
        <v>37938000</v>
      </c>
      <c r="H723" s="203"/>
      <c r="I723" s="204"/>
      <c r="J723" s="204"/>
      <c r="K723" s="205"/>
    </row>
    <row r="724" spans="1:11" ht="12.95" customHeight="1">
      <c r="A724" s="193"/>
      <c r="B724" s="195"/>
      <c r="C724" s="197"/>
      <c r="D724" s="199"/>
      <c r="E724" s="7" t="s">
        <v>98</v>
      </c>
      <c r="F724" s="8" t="s">
        <v>96</v>
      </c>
      <c r="G724" s="9">
        <v>0</v>
      </c>
      <c r="H724" s="203"/>
      <c r="I724" s="204"/>
      <c r="J724" s="204"/>
      <c r="K724" s="205"/>
    </row>
    <row r="725" spans="1:11" ht="12.95" customHeight="1">
      <c r="A725" s="193"/>
      <c r="B725" s="195"/>
      <c r="C725" s="197"/>
      <c r="D725" s="199"/>
      <c r="E725" s="7" t="s">
        <v>99</v>
      </c>
      <c r="F725" s="8" t="s">
        <v>96</v>
      </c>
      <c r="G725" s="9">
        <v>0</v>
      </c>
      <c r="H725" s="203"/>
      <c r="I725" s="204"/>
      <c r="J725" s="204"/>
      <c r="K725" s="205"/>
    </row>
    <row r="726" spans="1:11" ht="12.95" customHeight="1">
      <c r="A726" s="193"/>
      <c r="B726" s="195"/>
      <c r="C726" s="208"/>
      <c r="D726" s="209"/>
      <c r="E726" s="12" t="s">
        <v>100</v>
      </c>
      <c r="F726" s="13" t="s">
        <v>96</v>
      </c>
      <c r="G726" s="14">
        <v>0</v>
      </c>
      <c r="H726" s="210"/>
      <c r="I726" s="211"/>
      <c r="J726" s="75" t="s">
        <v>101</v>
      </c>
      <c r="K726" s="76">
        <v>173</v>
      </c>
    </row>
    <row r="727" spans="1:11" ht="12.95" customHeight="1">
      <c r="A727" s="193"/>
      <c r="B727" s="195"/>
      <c r="C727" s="196" t="s">
        <v>1310</v>
      </c>
      <c r="D727" s="198" t="s">
        <v>914</v>
      </c>
      <c r="E727" s="3" t="s">
        <v>5</v>
      </c>
      <c r="F727" s="4" t="s">
        <v>93</v>
      </c>
      <c r="G727" s="5">
        <v>8341000</v>
      </c>
      <c r="H727" s="200" t="s">
        <v>915</v>
      </c>
      <c r="I727" s="201"/>
      <c r="J727" s="201"/>
      <c r="K727" s="202"/>
    </row>
    <row r="728" spans="1:11" ht="12.95" customHeight="1">
      <c r="A728" s="193"/>
      <c r="B728" s="195"/>
      <c r="C728" s="197"/>
      <c r="D728" s="199"/>
      <c r="E728" s="7" t="s">
        <v>95</v>
      </c>
      <c r="F728" s="8" t="s">
        <v>96</v>
      </c>
      <c r="G728" s="9">
        <v>7572000</v>
      </c>
      <c r="H728" s="203"/>
      <c r="I728" s="204"/>
      <c r="J728" s="204"/>
      <c r="K728" s="205"/>
    </row>
    <row r="729" spans="1:11" ht="12.95" customHeight="1">
      <c r="A729" s="193"/>
      <c r="B729" s="195"/>
      <c r="C729" s="197"/>
      <c r="D729" s="199"/>
      <c r="E729" s="7" t="s">
        <v>97</v>
      </c>
      <c r="F729" s="8" t="s">
        <v>96</v>
      </c>
      <c r="G729" s="9">
        <v>7572000</v>
      </c>
      <c r="H729" s="203"/>
      <c r="I729" s="204"/>
      <c r="J729" s="204"/>
      <c r="K729" s="205"/>
    </row>
    <row r="730" spans="1:11" ht="12.95" customHeight="1">
      <c r="A730" s="193"/>
      <c r="B730" s="195"/>
      <c r="C730" s="197"/>
      <c r="D730" s="199"/>
      <c r="E730" s="7" t="s">
        <v>98</v>
      </c>
      <c r="F730" s="8" t="s">
        <v>96</v>
      </c>
      <c r="G730" s="9">
        <v>0</v>
      </c>
      <c r="H730" s="203"/>
      <c r="I730" s="204"/>
      <c r="J730" s="204"/>
      <c r="K730" s="205"/>
    </row>
    <row r="731" spans="1:11" ht="12.95" customHeight="1">
      <c r="A731" s="193"/>
      <c r="B731" s="195"/>
      <c r="C731" s="197"/>
      <c r="D731" s="199"/>
      <c r="E731" s="7" t="s">
        <v>99</v>
      </c>
      <c r="F731" s="8" t="s">
        <v>96</v>
      </c>
      <c r="G731" s="9">
        <v>0</v>
      </c>
      <c r="H731" s="203"/>
      <c r="I731" s="204"/>
      <c r="J731" s="204"/>
      <c r="K731" s="205"/>
    </row>
    <row r="732" spans="1:11" ht="12.95" customHeight="1">
      <c r="A732" s="193"/>
      <c r="B732" s="195"/>
      <c r="C732" s="208"/>
      <c r="D732" s="209"/>
      <c r="E732" s="12" t="s">
        <v>100</v>
      </c>
      <c r="F732" s="13" t="s">
        <v>96</v>
      </c>
      <c r="G732" s="14">
        <v>0</v>
      </c>
      <c r="H732" s="210"/>
      <c r="I732" s="211"/>
      <c r="J732" s="75" t="s">
        <v>101</v>
      </c>
      <c r="K732" s="76">
        <v>173</v>
      </c>
    </row>
    <row r="733" spans="1:11" ht="12.95" customHeight="1">
      <c r="A733" s="193"/>
      <c r="B733" s="195"/>
      <c r="C733" s="196" t="s">
        <v>1311</v>
      </c>
      <c r="D733" s="198" t="s">
        <v>916</v>
      </c>
      <c r="E733" s="3" t="s">
        <v>5</v>
      </c>
      <c r="F733" s="4" t="s">
        <v>93</v>
      </c>
      <c r="G733" s="5">
        <v>0</v>
      </c>
      <c r="H733" s="200" t="s">
        <v>917</v>
      </c>
      <c r="I733" s="201"/>
      <c r="J733" s="201"/>
      <c r="K733" s="202"/>
    </row>
    <row r="734" spans="1:11" ht="12.95" customHeight="1">
      <c r="A734" s="193"/>
      <c r="B734" s="195"/>
      <c r="C734" s="197"/>
      <c r="D734" s="199"/>
      <c r="E734" s="7" t="s">
        <v>95</v>
      </c>
      <c r="F734" s="8" t="s">
        <v>96</v>
      </c>
      <c r="G734" s="9">
        <v>1250000</v>
      </c>
      <c r="H734" s="203"/>
      <c r="I734" s="204"/>
      <c r="J734" s="204"/>
      <c r="K734" s="205"/>
    </row>
    <row r="735" spans="1:11" ht="12.95" customHeight="1">
      <c r="A735" s="193"/>
      <c r="B735" s="195"/>
      <c r="C735" s="197"/>
      <c r="D735" s="199"/>
      <c r="E735" s="7" t="s">
        <v>97</v>
      </c>
      <c r="F735" s="8" t="s">
        <v>96</v>
      </c>
      <c r="G735" s="9">
        <v>1250000</v>
      </c>
      <c r="H735" s="203"/>
      <c r="I735" s="204"/>
      <c r="J735" s="204"/>
      <c r="K735" s="205"/>
    </row>
    <row r="736" spans="1:11" ht="12.95" customHeight="1">
      <c r="A736" s="193"/>
      <c r="B736" s="195"/>
      <c r="C736" s="197"/>
      <c r="D736" s="199"/>
      <c r="E736" s="7" t="s">
        <v>98</v>
      </c>
      <c r="F736" s="8" t="s">
        <v>96</v>
      </c>
      <c r="G736" s="9">
        <v>0</v>
      </c>
      <c r="H736" s="203"/>
      <c r="I736" s="204"/>
      <c r="J736" s="204"/>
      <c r="K736" s="205"/>
    </row>
    <row r="737" spans="1:11" ht="12.95" customHeight="1">
      <c r="A737" s="193"/>
      <c r="B737" s="195"/>
      <c r="C737" s="197"/>
      <c r="D737" s="199"/>
      <c r="E737" s="7" t="s">
        <v>99</v>
      </c>
      <c r="F737" s="8" t="s">
        <v>96</v>
      </c>
      <c r="G737" s="9">
        <v>0</v>
      </c>
      <c r="H737" s="203"/>
      <c r="I737" s="204"/>
      <c r="J737" s="204"/>
      <c r="K737" s="205"/>
    </row>
    <row r="738" spans="1:11" ht="12.95" customHeight="1">
      <c r="A738" s="193"/>
      <c r="B738" s="195"/>
      <c r="C738" s="208"/>
      <c r="D738" s="209"/>
      <c r="E738" s="12" t="s">
        <v>100</v>
      </c>
      <c r="F738" s="13" t="s">
        <v>96</v>
      </c>
      <c r="G738" s="14">
        <v>0</v>
      </c>
      <c r="H738" s="210"/>
      <c r="I738" s="211"/>
      <c r="J738" s="75" t="s">
        <v>101</v>
      </c>
      <c r="K738" s="76">
        <v>175</v>
      </c>
    </row>
    <row r="739" spans="1:11" ht="12.95" customHeight="1">
      <c r="A739" s="193"/>
      <c r="B739" s="195"/>
      <c r="C739" s="196" t="s">
        <v>1312</v>
      </c>
      <c r="D739" s="198" t="s">
        <v>918</v>
      </c>
      <c r="E739" s="3" t="s">
        <v>5</v>
      </c>
      <c r="F739" s="4" t="s">
        <v>93</v>
      </c>
      <c r="G739" s="5">
        <v>0</v>
      </c>
      <c r="H739" s="200" t="s">
        <v>919</v>
      </c>
      <c r="I739" s="201"/>
      <c r="J739" s="201"/>
      <c r="K739" s="202"/>
    </row>
    <row r="740" spans="1:11" ht="12.95" customHeight="1">
      <c r="A740" s="193"/>
      <c r="B740" s="195"/>
      <c r="C740" s="197"/>
      <c r="D740" s="199"/>
      <c r="E740" s="7" t="s">
        <v>95</v>
      </c>
      <c r="F740" s="8" t="s">
        <v>96</v>
      </c>
      <c r="G740" s="9">
        <v>11000000</v>
      </c>
      <c r="H740" s="203"/>
      <c r="I740" s="204"/>
      <c r="J740" s="204"/>
      <c r="K740" s="205"/>
    </row>
    <row r="741" spans="1:11" ht="12.95" customHeight="1">
      <c r="A741" s="193"/>
      <c r="B741" s="195"/>
      <c r="C741" s="197"/>
      <c r="D741" s="199"/>
      <c r="E741" s="7" t="s">
        <v>97</v>
      </c>
      <c r="F741" s="8" t="s">
        <v>96</v>
      </c>
      <c r="G741" s="9">
        <v>11000000</v>
      </c>
      <c r="H741" s="203"/>
      <c r="I741" s="204"/>
      <c r="J741" s="204"/>
      <c r="K741" s="205"/>
    </row>
    <row r="742" spans="1:11" ht="12.95" customHeight="1">
      <c r="A742" s="193"/>
      <c r="B742" s="195"/>
      <c r="C742" s="197"/>
      <c r="D742" s="199"/>
      <c r="E742" s="7" t="s">
        <v>98</v>
      </c>
      <c r="F742" s="8" t="s">
        <v>96</v>
      </c>
      <c r="G742" s="9">
        <v>0</v>
      </c>
      <c r="H742" s="203"/>
      <c r="I742" s="204"/>
      <c r="J742" s="204"/>
      <c r="K742" s="205"/>
    </row>
    <row r="743" spans="1:11" ht="12.95" customHeight="1">
      <c r="A743" s="193"/>
      <c r="B743" s="195"/>
      <c r="C743" s="197"/>
      <c r="D743" s="199"/>
      <c r="E743" s="7" t="s">
        <v>99</v>
      </c>
      <c r="F743" s="8" t="s">
        <v>96</v>
      </c>
      <c r="G743" s="9">
        <v>0</v>
      </c>
      <c r="H743" s="203"/>
      <c r="I743" s="204"/>
      <c r="J743" s="204"/>
      <c r="K743" s="205"/>
    </row>
    <row r="744" spans="1:11" ht="12.95" customHeight="1">
      <c r="A744" s="193"/>
      <c r="B744" s="195"/>
      <c r="C744" s="208"/>
      <c r="D744" s="209"/>
      <c r="E744" s="12" t="s">
        <v>100</v>
      </c>
      <c r="F744" s="13" t="s">
        <v>96</v>
      </c>
      <c r="G744" s="14">
        <v>0</v>
      </c>
      <c r="H744" s="210"/>
      <c r="I744" s="211"/>
      <c r="J744" s="75" t="s">
        <v>101</v>
      </c>
      <c r="K744" s="76">
        <v>175</v>
      </c>
    </row>
    <row r="745" spans="1:11" ht="12.95" customHeight="1">
      <c r="A745" s="193"/>
      <c r="B745" s="195"/>
      <c r="C745" s="196" t="s">
        <v>1313</v>
      </c>
      <c r="D745" s="198" t="s">
        <v>920</v>
      </c>
      <c r="E745" s="3" t="s">
        <v>5</v>
      </c>
      <c r="F745" s="4" t="s">
        <v>93</v>
      </c>
      <c r="G745" s="5">
        <v>4550000</v>
      </c>
      <c r="H745" s="200" t="s">
        <v>921</v>
      </c>
      <c r="I745" s="201"/>
      <c r="J745" s="201"/>
      <c r="K745" s="202"/>
    </row>
    <row r="746" spans="1:11" ht="12.95" customHeight="1">
      <c r="A746" s="193"/>
      <c r="B746" s="195"/>
      <c r="C746" s="197"/>
      <c r="D746" s="199"/>
      <c r="E746" s="7" t="s">
        <v>95</v>
      </c>
      <c r="F746" s="8" t="s">
        <v>96</v>
      </c>
      <c r="G746" s="9">
        <v>5329406</v>
      </c>
      <c r="H746" s="203"/>
      <c r="I746" s="204"/>
      <c r="J746" s="204"/>
      <c r="K746" s="205"/>
    </row>
    <row r="747" spans="1:11" ht="12.95" customHeight="1">
      <c r="A747" s="193"/>
      <c r="B747" s="195"/>
      <c r="C747" s="197"/>
      <c r="D747" s="199"/>
      <c r="E747" s="7" t="s">
        <v>97</v>
      </c>
      <c r="F747" s="8" t="s">
        <v>96</v>
      </c>
      <c r="G747" s="9">
        <v>5329406</v>
      </c>
      <c r="H747" s="203"/>
      <c r="I747" s="204"/>
      <c r="J747" s="204"/>
      <c r="K747" s="205"/>
    </row>
    <row r="748" spans="1:11" ht="12.95" customHeight="1">
      <c r="A748" s="193"/>
      <c r="B748" s="195"/>
      <c r="C748" s="197"/>
      <c r="D748" s="199"/>
      <c r="E748" s="7" t="s">
        <v>98</v>
      </c>
      <c r="F748" s="8" t="s">
        <v>96</v>
      </c>
      <c r="G748" s="9">
        <v>0</v>
      </c>
      <c r="H748" s="203"/>
      <c r="I748" s="204"/>
      <c r="J748" s="204"/>
      <c r="K748" s="205"/>
    </row>
    <row r="749" spans="1:11" ht="12.95" customHeight="1">
      <c r="A749" s="193"/>
      <c r="B749" s="195"/>
      <c r="C749" s="197"/>
      <c r="D749" s="199"/>
      <c r="E749" s="7" t="s">
        <v>99</v>
      </c>
      <c r="F749" s="8" t="s">
        <v>96</v>
      </c>
      <c r="G749" s="9">
        <v>0</v>
      </c>
      <c r="H749" s="203"/>
      <c r="I749" s="204"/>
      <c r="J749" s="204"/>
      <c r="K749" s="205"/>
    </row>
    <row r="750" spans="1:11" ht="12.95" customHeight="1">
      <c r="A750" s="193"/>
      <c r="B750" s="195"/>
      <c r="C750" s="208"/>
      <c r="D750" s="209"/>
      <c r="E750" s="12" t="s">
        <v>100</v>
      </c>
      <c r="F750" s="13" t="s">
        <v>96</v>
      </c>
      <c r="G750" s="14">
        <v>0</v>
      </c>
      <c r="H750" s="210"/>
      <c r="I750" s="211"/>
      <c r="J750" s="75" t="s">
        <v>101</v>
      </c>
      <c r="K750" s="76">
        <v>175</v>
      </c>
    </row>
    <row r="751" spans="1:11" ht="12.95" customHeight="1">
      <c r="A751" s="193"/>
      <c r="B751" s="195"/>
      <c r="C751" s="196" t="s">
        <v>1314</v>
      </c>
      <c r="D751" s="198" t="s">
        <v>922</v>
      </c>
      <c r="E751" s="3" t="s">
        <v>5</v>
      </c>
      <c r="F751" s="4" t="s">
        <v>93</v>
      </c>
      <c r="G751" s="5">
        <v>0</v>
      </c>
      <c r="H751" s="200" t="s">
        <v>923</v>
      </c>
      <c r="I751" s="201"/>
      <c r="J751" s="201"/>
      <c r="K751" s="202"/>
    </row>
    <row r="752" spans="1:11" ht="12.95" customHeight="1">
      <c r="A752" s="193"/>
      <c r="B752" s="195"/>
      <c r="C752" s="197"/>
      <c r="D752" s="199"/>
      <c r="E752" s="7" t="s">
        <v>95</v>
      </c>
      <c r="F752" s="8" t="s">
        <v>96</v>
      </c>
      <c r="G752" s="9">
        <v>989000</v>
      </c>
      <c r="H752" s="203"/>
      <c r="I752" s="204"/>
      <c r="J752" s="204"/>
      <c r="K752" s="205"/>
    </row>
    <row r="753" spans="1:11" ht="12.95" customHeight="1">
      <c r="A753" s="193"/>
      <c r="B753" s="195"/>
      <c r="C753" s="197"/>
      <c r="D753" s="199"/>
      <c r="E753" s="7" t="s">
        <v>97</v>
      </c>
      <c r="F753" s="8" t="s">
        <v>96</v>
      </c>
      <c r="G753" s="9">
        <v>989000</v>
      </c>
      <c r="H753" s="203"/>
      <c r="I753" s="204"/>
      <c r="J753" s="204"/>
      <c r="K753" s="205"/>
    </row>
    <row r="754" spans="1:11" ht="12.95" customHeight="1">
      <c r="A754" s="193"/>
      <c r="B754" s="195"/>
      <c r="C754" s="197"/>
      <c r="D754" s="199"/>
      <c r="E754" s="7" t="s">
        <v>98</v>
      </c>
      <c r="F754" s="8" t="s">
        <v>96</v>
      </c>
      <c r="G754" s="9">
        <v>0</v>
      </c>
      <c r="H754" s="203"/>
      <c r="I754" s="204"/>
      <c r="J754" s="204"/>
      <c r="K754" s="205"/>
    </row>
    <row r="755" spans="1:11" ht="12.95" customHeight="1">
      <c r="A755" s="193"/>
      <c r="B755" s="195"/>
      <c r="C755" s="197"/>
      <c r="D755" s="199"/>
      <c r="E755" s="7" t="s">
        <v>99</v>
      </c>
      <c r="F755" s="8" t="s">
        <v>96</v>
      </c>
      <c r="G755" s="9">
        <v>0</v>
      </c>
      <c r="H755" s="203"/>
      <c r="I755" s="204"/>
      <c r="J755" s="204"/>
      <c r="K755" s="205"/>
    </row>
    <row r="756" spans="1:11" ht="12.95" customHeight="1">
      <c r="A756" s="193"/>
      <c r="B756" s="195"/>
      <c r="C756" s="208"/>
      <c r="D756" s="209"/>
      <c r="E756" s="12" t="s">
        <v>100</v>
      </c>
      <c r="F756" s="13" t="s">
        <v>96</v>
      </c>
      <c r="G756" s="14">
        <v>0</v>
      </c>
      <c r="H756" s="210"/>
      <c r="I756" s="211"/>
      <c r="J756" s="75" t="s">
        <v>101</v>
      </c>
      <c r="K756" s="76">
        <v>175</v>
      </c>
    </row>
    <row r="757" spans="1:11" ht="12.95" customHeight="1">
      <c r="A757" s="193"/>
      <c r="B757" s="195"/>
      <c r="C757" s="196" t="s">
        <v>1315</v>
      </c>
      <c r="D757" s="198" t="s">
        <v>924</v>
      </c>
      <c r="E757" s="3" t="s">
        <v>5</v>
      </c>
      <c r="F757" s="4" t="s">
        <v>93</v>
      </c>
      <c r="G757" s="5">
        <v>2003811000</v>
      </c>
      <c r="H757" s="200" t="s">
        <v>767</v>
      </c>
      <c r="I757" s="201"/>
      <c r="J757" s="201"/>
      <c r="K757" s="202"/>
    </row>
    <row r="758" spans="1:11" ht="12.95" customHeight="1">
      <c r="A758" s="193"/>
      <c r="B758" s="195"/>
      <c r="C758" s="197"/>
      <c r="D758" s="199"/>
      <c r="E758" s="7" t="s">
        <v>95</v>
      </c>
      <c r="F758" s="8" t="s">
        <v>96</v>
      </c>
      <c r="G758" s="9">
        <v>1489222582</v>
      </c>
      <c r="H758" s="203"/>
      <c r="I758" s="204"/>
      <c r="J758" s="204"/>
      <c r="K758" s="205"/>
    </row>
    <row r="759" spans="1:11" ht="12.95" customHeight="1">
      <c r="A759" s="193"/>
      <c r="B759" s="195"/>
      <c r="C759" s="197"/>
      <c r="D759" s="199"/>
      <c r="E759" s="7" t="s">
        <v>97</v>
      </c>
      <c r="F759" s="8" t="s">
        <v>96</v>
      </c>
      <c r="G759" s="9">
        <v>1489222582</v>
      </c>
      <c r="H759" s="203"/>
      <c r="I759" s="204"/>
      <c r="J759" s="204"/>
      <c r="K759" s="205"/>
    </row>
    <row r="760" spans="1:11" ht="12.95" customHeight="1">
      <c r="A760" s="193"/>
      <c r="B760" s="195"/>
      <c r="C760" s="197"/>
      <c r="D760" s="199"/>
      <c r="E760" s="7" t="s">
        <v>98</v>
      </c>
      <c r="F760" s="8" t="s">
        <v>96</v>
      </c>
      <c r="G760" s="9">
        <v>0</v>
      </c>
      <c r="H760" s="203"/>
      <c r="I760" s="204"/>
      <c r="J760" s="204"/>
      <c r="K760" s="205"/>
    </row>
    <row r="761" spans="1:11" ht="12.95" customHeight="1">
      <c r="A761" s="193"/>
      <c r="B761" s="195"/>
      <c r="C761" s="197"/>
      <c r="D761" s="199"/>
      <c r="E761" s="7" t="s">
        <v>99</v>
      </c>
      <c r="F761" s="8" t="s">
        <v>96</v>
      </c>
      <c r="G761" s="9">
        <v>0</v>
      </c>
      <c r="H761" s="203"/>
      <c r="I761" s="204"/>
      <c r="J761" s="204"/>
      <c r="K761" s="205"/>
    </row>
    <row r="762" spans="1:11" ht="12.95" customHeight="1">
      <c r="A762" s="193"/>
      <c r="B762" s="195"/>
      <c r="C762" s="208"/>
      <c r="D762" s="209"/>
      <c r="E762" s="12" t="s">
        <v>100</v>
      </c>
      <c r="F762" s="13" t="s">
        <v>96</v>
      </c>
      <c r="G762" s="14">
        <v>0</v>
      </c>
      <c r="H762" s="210"/>
      <c r="I762" s="211"/>
      <c r="J762" s="75" t="s">
        <v>101</v>
      </c>
      <c r="K762" s="76">
        <v>175</v>
      </c>
    </row>
    <row r="763" spans="1:11" ht="12.95" customHeight="1">
      <c r="A763" s="193"/>
      <c r="B763" s="195"/>
      <c r="C763" s="196" t="s">
        <v>1316</v>
      </c>
      <c r="D763" s="198" t="s">
        <v>925</v>
      </c>
      <c r="E763" s="3" t="s">
        <v>5</v>
      </c>
      <c r="F763" s="4" t="s">
        <v>93</v>
      </c>
      <c r="G763" s="5">
        <v>137481000</v>
      </c>
      <c r="H763" s="200" t="s">
        <v>926</v>
      </c>
      <c r="I763" s="201"/>
      <c r="J763" s="201"/>
      <c r="K763" s="202"/>
    </row>
    <row r="764" spans="1:11" ht="12.95" customHeight="1">
      <c r="A764" s="193"/>
      <c r="B764" s="195"/>
      <c r="C764" s="197"/>
      <c r="D764" s="199"/>
      <c r="E764" s="7" t="s">
        <v>95</v>
      </c>
      <c r="F764" s="8" t="s">
        <v>96</v>
      </c>
      <c r="G764" s="9">
        <v>135984432</v>
      </c>
      <c r="H764" s="203"/>
      <c r="I764" s="204"/>
      <c r="J764" s="204"/>
      <c r="K764" s="205"/>
    </row>
    <row r="765" spans="1:11" ht="12.95" customHeight="1">
      <c r="A765" s="193"/>
      <c r="B765" s="195"/>
      <c r="C765" s="197"/>
      <c r="D765" s="199"/>
      <c r="E765" s="7" t="s">
        <v>97</v>
      </c>
      <c r="F765" s="8" t="s">
        <v>96</v>
      </c>
      <c r="G765" s="9">
        <v>135984432</v>
      </c>
      <c r="H765" s="203"/>
      <c r="I765" s="204"/>
      <c r="J765" s="204"/>
      <c r="K765" s="205"/>
    </row>
    <row r="766" spans="1:11" ht="12.95" customHeight="1">
      <c r="A766" s="193"/>
      <c r="B766" s="195"/>
      <c r="C766" s="197"/>
      <c r="D766" s="199"/>
      <c r="E766" s="7" t="s">
        <v>98</v>
      </c>
      <c r="F766" s="8" t="s">
        <v>96</v>
      </c>
      <c r="G766" s="9">
        <v>0</v>
      </c>
      <c r="H766" s="203"/>
      <c r="I766" s="204"/>
      <c r="J766" s="204"/>
      <c r="K766" s="205"/>
    </row>
    <row r="767" spans="1:11" ht="12.95" customHeight="1">
      <c r="A767" s="193"/>
      <c r="B767" s="195"/>
      <c r="C767" s="197"/>
      <c r="D767" s="199"/>
      <c r="E767" s="7" t="s">
        <v>99</v>
      </c>
      <c r="F767" s="8" t="s">
        <v>96</v>
      </c>
      <c r="G767" s="9">
        <v>0</v>
      </c>
      <c r="H767" s="203"/>
      <c r="I767" s="204"/>
      <c r="J767" s="204"/>
      <c r="K767" s="205"/>
    </row>
    <row r="768" spans="1:11" ht="12.95" customHeight="1">
      <c r="A768" s="193"/>
      <c r="B768" s="195"/>
      <c r="C768" s="208"/>
      <c r="D768" s="209"/>
      <c r="E768" s="12" t="s">
        <v>100</v>
      </c>
      <c r="F768" s="13" t="s">
        <v>96</v>
      </c>
      <c r="G768" s="14">
        <v>0</v>
      </c>
      <c r="H768" s="210"/>
      <c r="I768" s="211"/>
      <c r="J768" s="75" t="s">
        <v>101</v>
      </c>
      <c r="K768" s="76">
        <v>175</v>
      </c>
    </row>
    <row r="769" spans="1:11" ht="12.95" customHeight="1">
      <c r="A769" s="193"/>
      <c r="B769" s="195"/>
      <c r="C769" s="196" t="s">
        <v>1317</v>
      </c>
      <c r="D769" s="198" t="s">
        <v>927</v>
      </c>
      <c r="E769" s="3" t="s">
        <v>5</v>
      </c>
      <c r="F769" s="4" t="s">
        <v>93</v>
      </c>
      <c r="G769" s="5">
        <v>22000000</v>
      </c>
      <c r="H769" s="200" t="s">
        <v>928</v>
      </c>
      <c r="I769" s="201"/>
      <c r="J769" s="201"/>
      <c r="K769" s="202"/>
    </row>
    <row r="770" spans="1:11" ht="12.95" customHeight="1">
      <c r="A770" s="193"/>
      <c r="B770" s="195"/>
      <c r="C770" s="197"/>
      <c r="D770" s="199"/>
      <c r="E770" s="7" t="s">
        <v>95</v>
      </c>
      <c r="F770" s="8" t="s">
        <v>96</v>
      </c>
      <c r="G770" s="9">
        <v>14316000</v>
      </c>
      <c r="H770" s="203"/>
      <c r="I770" s="204"/>
      <c r="J770" s="204"/>
      <c r="K770" s="205"/>
    </row>
    <row r="771" spans="1:11" ht="12.95" customHeight="1">
      <c r="A771" s="193"/>
      <c r="B771" s="195"/>
      <c r="C771" s="197"/>
      <c r="D771" s="199"/>
      <c r="E771" s="7" t="s">
        <v>97</v>
      </c>
      <c r="F771" s="8" t="s">
        <v>96</v>
      </c>
      <c r="G771" s="9">
        <v>14316000</v>
      </c>
      <c r="H771" s="203"/>
      <c r="I771" s="204"/>
      <c r="J771" s="204"/>
      <c r="K771" s="205"/>
    </row>
    <row r="772" spans="1:11" ht="12.95" customHeight="1">
      <c r="A772" s="193"/>
      <c r="B772" s="195"/>
      <c r="C772" s="197"/>
      <c r="D772" s="199"/>
      <c r="E772" s="7" t="s">
        <v>98</v>
      </c>
      <c r="F772" s="8" t="s">
        <v>96</v>
      </c>
      <c r="G772" s="9">
        <v>0</v>
      </c>
      <c r="H772" s="203"/>
      <c r="I772" s="204"/>
      <c r="J772" s="204"/>
      <c r="K772" s="205"/>
    </row>
    <row r="773" spans="1:11" ht="12.95" customHeight="1">
      <c r="A773" s="193"/>
      <c r="B773" s="195"/>
      <c r="C773" s="197"/>
      <c r="D773" s="199"/>
      <c r="E773" s="7" t="s">
        <v>99</v>
      </c>
      <c r="F773" s="8" t="s">
        <v>96</v>
      </c>
      <c r="G773" s="9">
        <v>0</v>
      </c>
      <c r="H773" s="203"/>
      <c r="I773" s="204"/>
      <c r="J773" s="204"/>
      <c r="K773" s="205"/>
    </row>
    <row r="774" spans="1:11" ht="12.95" customHeight="1">
      <c r="A774" s="193"/>
      <c r="B774" s="195"/>
      <c r="C774" s="208"/>
      <c r="D774" s="209"/>
      <c r="E774" s="12" t="s">
        <v>100</v>
      </c>
      <c r="F774" s="13" t="s">
        <v>96</v>
      </c>
      <c r="G774" s="14">
        <v>0</v>
      </c>
      <c r="H774" s="210"/>
      <c r="I774" s="211"/>
      <c r="J774" s="75" t="s">
        <v>101</v>
      </c>
      <c r="K774" s="76">
        <v>175</v>
      </c>
    </row>
    <row r="775" spans="1:11" ht="12.95" customHeight="1">
      <c r="A775" s="193"/>
      <c r="B775" s="195"/>
      <c r="C775" s="196" t="s">
        <v>1254</v>
      </c>
      <c r="D775" s="198" t="s">
        <v>929</v>
      </c>
      <c r="E775" s="3" t="s">
        <v>5</v>
      </c>
      <c r="F775" s="4" t="s">
        <v>93</v>
      </c>
      <c r="G775" s="5">
        <v>0</v>
      </c>
      <c r="H775" s="200" t="s">
        <v>930</v>
      </c>
      <c r="I775" s="201"/>
      <c r="J775" s="201"/>
      <c r="K775" s="202"/>
    </row>
    <row r="776" spans="1:11" ht="12.95" customHeight="1">
      <c r="A776" s="193"/>
      <c r="B776" s="195"/>
      <c r="C776" s="197"/>
      <c r="D776" s="199"/>
      <c r="E776" s="7" t="s">
        <v>95</v>
      </c>
      <c r="F776" s="8" t="s">
        <v>96</v>
      </c>
      <c r="G776" s="9">
        <v>8710000</v>
      </c>
      <c r="H776" s="203"/>
      <c r="I776" s="204"/>
      <c r="J776" s="204"/>
      <c r="K776" s="205"/>
    </row>
    <row r="777" spans="1:11" ht="12.95" customHeight="1">
      <c r="A777" s="193"/>
      <c r="B777" s="195"/>
      <c r="C777" s="197"/>
      <c r="D777" s="199"/>
      <c r="E777" s="7" t="s">
        <v>97</v>
      </c>
      <c r="F777" s="8" t="s">
        <v>96</v>
      </c>
      <c r="G777" s="9">
        <v>8710000</v>
      </c>
      <c r="H777" s="203"/>
      <c r="I777" s="204"/>
      <c r="J777" s="204"/>
      <c r="K777" s="205"/>
    </row>
    <row r="778" spans="1:11" ht="12.95" customHeight="1">
      <c r="A778" s="193"/>
      <c r="B778" s="195"/>
      <c r="C778" s="197"/>
      <c r="D778" s="199"/>
      <c r="E778" s="7" t="s">
        <v>98</v>
      </c>
      <c r="F778" s="8" t="s">
        <v>96</v>
      </c>
      <c r="G778" s="9">
        <v>0</v>
      </c>
      <c r="H778" s="203"/>
      <c r="I778" s="204"/>
      <c r="J778" s="204"/>
      <c r="K778" s="205"/>
    </row>
    <row r="779" spans="1:11" ht="12.95" customHeight="1">
      <c r="A779" s="193"/>
      <c r="B779" s="195"/>
      <c r="C779" s="197"/>
      <c r="D779" s="199"/>
      <c r="E779" s="7" t="s">
        <v>99</v>
      </c>
      <c r="F779" s="8" t="s">
        <v>96</v>
      </c>
      <c r="G779" s="9">
        <v>0</v>
      </c>
      <c r="H779" s="203"/>
      <c r="I779" s="204"/>
      <c r="J779" s="204"/>
      <c r="K779" s="205"/>
    </row>
    <row r="780" spans="1:11" ht="12.95" customHeight="1">
      <c r="A780" s="193"/>
      <c r="B780" s="195"/>
      <c r="C780" s="208"/>
      <c r="D780" s="209"/>
      <c r="E780" s="12" t="s">
        <v>100</v>
      </c>
      <c r="F780" s="13" t="s">
        <v>96</v>
      </c>
      <c r="G780" s="14">
        <v>0</v>
      </c>
      <c r="H780" s="210"/>
      <c r="I780" s="211"/>
      <c r="J780" s="75" t="s">
        <v>101</v>
      </c>
      <c r="K780" s="76">
        <v>175</v>
      </c>
    </row>
    <row r="781" spans="1:11" ht="12.95" customHeight="1">
      <c r="A781" s="193"/>
      <c r="B781" s="195"/>
      <c r="C781" s="196" t="s">
        <v>1318</v>
      </c>
      <c r="D781" s="198" t="s">
        <v>931</v>
      </c>
      <c r="E781" s="3" t="s">
        <v>5</v>
      </c>
      <c r="F781" s="4" t="s">
        <v>93</v>
      </c>
      <c r="G781" s="5">
        <v>0</v>
      </c>
      <c r="H781" s="200" t="s">
        <v>932</v>
      </c>
      <c r="I781" s="201"/>
      <c r="J781" s="201"/>
      <c r="K781" s="202"/>
    </row>
    <row r="782" spans="1:11" ht="12.95" customHeight="1">
      <c r="A782" s="193"/>
      <c r="B782" s="195"/>
      <c r="C782" s="197"/>
      <c r="D782" s="199"/>
      <c r="E782" s="7" t="s">
        <v>95</v>
      </c>
      <c r="F782" s="8" t="s">
        <v>96</v>
      </c>
      <c r="G782" s="9">
        <v>2558000</v>
      </c>
      <c r="H782" s="203"/>
      <c r="I782" s="204"/>
      <c r="J782" s="204"/>
      <c r="K782" s="205"/>
    </row>
    <row r="783" spans="1:11" ht="12.95" customHeight="1">
      <c r="A783" s="193"/>
      <c r="B783" s="195"/>
      <c r="C783" s="197"/>
      <c r="D783" s="199"/>
      <c r="E783" s="7" t="s">
        <v>97</v>
      </c>
      <c r="F783" s="8" t="s">
        <v>96</v>
      </c>
      <c r="G783" s="9">
        <v>2558000</v>
      </c>
      <c r="H783" s="203"/>
      <c r="I783" s="204"/>
      <c r="J783" s="204"/>
      <c r="K783" s="205"/>
    </row>
    <row r="784" spans="1:11" ht="12.95" customHeight="1">
      <c r="A784" s="193"/>
      <c r="B784" s="195"/>
      <c r="C784" s="197"/>
      <c r="D784" s="199"/>
      <c r="E784" s="7" t="s">
        <v>98</v>
      </c>
      <c r="F784" s="8" t="s">
        <v>96</v>
      </c>
      <c r="G784" s="9">
        <v>0</v>
      </c>
      <c r="H784" s="203"/>
      <c r="I784" s="204"/>
      <c r="J784" s="204"/>
      <c r="K784" s="205"/>
    </row>
    <row r="785" spans="1:11" ht="12.95" customHeight="1">
      <c r="A785" s="193"/>
      <c r="B785" s="195"/>
      <c r="C785" s="197"/>
      <c r="D785" s="199"/>
      <c r="E785" s="7" t="s">
        <v>99</v>
      </c>
      <c r="F785" s="8" t="s">
        <v>96</v>
      </c>
      <c r="G785" s="9">
        <v>0</v>
      </c>
      <c r="H785" s="203"/>
      <c r="I785" s="204"/>
      <c r="J785" s="204"/>
      <c r="K785" s="205"/>
    </row>
    <row r="786" spans="1:11" ht="12.95" customHeight="1">
      <c r="A786" s="193"/>
      <c r="B786" s="195"/>
      <c r="C786" s="208"/>
      <c r="D786" s="209"/>
      <c r="E786" s="12" t="s">
        <v>100</v>
      </c>
      <c r="F786" s="13" t="s">
        <v>96</v>
      </c>
      <c r="G786" s="14">
        <v>0</v>
      </c>
      <c r="H786" s="210"/>
      <c r="I786" s="211"/>
      <c r="J786" s="75" t="s">
        <v>101</v>
      </c>
      <c r="K786" s="76">
        <v>175</v>
      </c>
    </row>
    <row r="787" spans="1:11" ht="12.95" customHeight="1">
      <c r="A787" s="193"/>
      <c r="B787" s="195"/>
      <c r="C787" s="196" t="s">
        <v>1319</v>
      </c>
      <c r="D787" s="198" t="s">
        <v>933</v>
      </c>
      <c r="E787" s="3" t="s">
        <v>5</v>
      </c>
      <c r="F787" s="4" t="s">
        <v>93</v>
      </c>
      <c r="G787" s="5">
        <v>36986000</v>
      </c>
      <c r="H787" s="200" t="s">
        <v>934</v>
      </c>
      <c r="I787" s="201"/>
      <c r="J787" s="201"/>
      <c r="K787" s="202"/>
    </row>
    <row r="788" spans="1:11" ht="12.95" customHeight="1">
      <c r="A788" s="193"/>
      <c r="B788" s="195"/>
      <c r="C788" s="197"/>
      <c r="D788" s="199"/>
      <c r="E788" s="7" t="s">
        <v>95</v>
      </c>
      <c r="F788" s="8" t="s">
        <v>96</v>
      </c>
      <c r="G788" s="9">
        <v>34911000</v>
      </c>
      <c r="H788" s="203"/>
      <c r="I788" s="204"/>
      <c r="J788" s="204"/>
      <c r="K788" s="205"/>
    </row>
    <row r="789" spans="1:11" ht="12.95" customHeight="1">
      <c r="A789" s="193"/>
      <c r="B789" s="195"/>
      <c r="C789" s="197"/>
      <c r="D789" s="199"/>
      <c r="E789" s="7" t="s">
        <v>97</v>
      </c>
      <c r="F789" s="8" t="s">
        <v>96</v>
      </c>
      <c r="G789" s="9">
        <v>34911000</v>
      </c>
      <c r="H789" s="203"/>
      <c r="I789" s="204"/>
      <c r="J789" s="204"/>
      <c r="K789" s="205"/>
    </row>
    <row r="790" spans="1:11" ht="12.95" customHeight="1">
      <c r="A790" s="193"/>
      <c r="B790" s="195"/>
      <c r="C790" s="197"/>
      <c r="D790" s="199"/>
      <c r="E790" s="7" t="s">
        <v>98</v>
      </c>
      <c r="F790" s="8" t="s">
        <v>96</v>
      </c>
      <c r="G790" s="9">
        <v>0</v>
      </c>
      <c r="H790" s="203"/>
      <c r="I790" s="204"/>
      <c r="J790" s="204"/>
      <c r="K790" s="205"/>
    </row>
    <row r="791" spans="1:11" ht="12.95" customHeight="1">
      <c r="A791" s="193"/>
      <c r="B791" s="195"/>
      <c r="C791" s="197"/>
      <c r="D791" s="199"/>
      <c r="E791" s="7" t="s">
        <v>99</v>
      </c>
      <c r="F791" s="8" t="s">
        <v>96</v>
      </c>
      <c r="G791" s="9">
        <v>0</v>
      </c>
      <c r="H791" s="203"/>
      <c r="I791" s="204"/>
      <c r="J791" s="204"/>
      <c r="K791" s="205"/>
    </row>
    <row r="792" spans="1:11" ht="12.95" customHeight="1">
      <c r="A792" s="193"/>
      <c r="B792" s="195"/>
      <c r="C792" s="208"/>
      <c r="D792" s="209"/>
      <c r="E792" s="12" t="s">
        <v>100</v>
      </c>
      <c r="F792" s="13" t="s">
        <v>96</v>
      </c>
      <c r="G792" s="14">
        <v>0</v>
      </c>
      <c r="H792" s="210"/>
      <c r="I792" s="211"/>
      <c r="J792" s="75" t="s">
        <v>101</v>
      </c>
      <c r="K792" s="76">
        <v>177</v>
      </c>
    </row>
    <row r="793" spans="1:11" ht="12.95" customHeight="1">
      <c r="A793" s="193"/>
      <c r="B793" s="195"/>
      <c r="C793" s="196" t="s">
        <v>1320</v>
      </c>
      <c r="D793" s="198" t="s">
        <v>935</v>
      </c>
      <c r="E793" s="3" t="s">
        <v>5</v>
      </c>
      <c r="F793" s="4" t="s">
        <v>93</v>
      </c>
      <c r="G793" s="5">
        <v>0</v>
      </c>
      <c r="H793" s="200" t="s">
        <v>936</v>
      </c>
      <c r="I793" s="201"/>
      <c r="J793" s="201"/>
      <c r="K793" s="202"/>
    </row>
    <row r="794" spans="1:11" ht="12.95" customHeight="1">
      <c r="A794" s="193"/>
      <c r="B794" s="195"/>
      <c r="C794" s="197"/>
      <c r="D794" s="199"/>
      <c r="E794" s="7" t="s">
        <v>95</v>
      </c>
      <c r="F794" s="8" t="s">
        <v>96</v>
      </c>
      <c r="G794" s="9">
        <v>2741482</v>
      </c>
      <c r="H794" s="203"/>
      <c r="I794" s="204"/>
      <c r="J794" s="204"/>
      <c r="K794" s="205"/>
    </row>
    <row r="795" spans="1:11" ht="12.95" customHeight="1">
      <c r="A795" s="193"/>
      <c r="B795" s="195"/>
      <c r="C795" s="197"/>
      <c r="D795" s="199"/>
      <c r="E795" s="7" t="s">
        <v>97</v>
      </c>
      <c r="F795" s="8" t="s">
        <v>96</v>
      </c>
      <c r="G795" s="9">
        <v>2741482</v>
      </c>
      <c r="H795" s="203"/>
      <c r="I795" s="204"/>
      <c r="J795" s="204"/>
      <c r="K795" s="205"/>
    </row>
    <row r="796" spans="1:11" ht="12.95" customHeight="1">
      <c r="A796" s="193"/>
      <c r="B796" s="195"/>
      <c r="C796" s="197"/>
      <c r="D796" s="199"/>
      <c r="E796" s="7" t="s">
        <v>98</v>
      </c>
      <c r="F796" s="8" t="s">
        <v>96</v>
      </c>
      <c r="G796" s="9">
        <v>0</v>
      </c>
      <c r="H796" s="203"/>
      <c r="I796" s="204"/>
      <c r="J796" s="204"/>
      <c r="K796" s="205"/>
    </row>
    <row r="797" spans="1:11" ht="12.95" customHeight="1">
      <c r="A797" s="193"/>
      <c r="B797" s="195"/>
      <c r="C797" s="197"/>
      <c r="D797" s="199"/>
      <c r="E797" s="7" t="s">
        <v>99</v>
      </c>
      <c r="F797" s="8" t="s">
        <v>96</v>
      </c>
      <c r="G797" s="9">
        <v>0</v>
      </c>
      <c r="H797" s="203"/>
      <c r="I797" s="204"/>
      <c r="J797" s="204"/>
      <c r="K797" s="205"/>
    </row>
    <row r="798" spans="1:11" ht="12.95" customHeight="1">
      <c r="A798" s="193"/>
      <c r="B798" s="207"/>
      <c r="C798" s="208"/>
      <c r="D798" s="209"/>
      <c r="E798" s="12" t="s">
        <v>100</v>
      </c>
      <c r="F798" s="13" t="s">
        <v>96</v>
      </c>
      <c r="G798" s="14">
        <v>0</v>
      </c>
      <c r="H798" s="210"/>
      <c r="I798" s="211"/>
      <c r="J798" s="75" t="s">
        <v>101</v>
      </c>
      <c r="K798" s="76">
        <v>177</v>
      </c>
    </row>
    <row r="799" spans="1:11" ht="12.95" customHeight="1">
      <c r="A799" s="193"/>
      <c r="B799" s="177" t="s">
        <v>664</v>
      </c>
      <c r="C799" s="178"/>
      <c r="D799" s="178"/>
      <c r="E799" s="178"/>
      <c r="F799" s="178"/>
      <c r="G799" s="178"/>
      <c r="H799" s="186"/>
      <c r="I799" s="186"/>
      <c r="J799" s="186"/>
      <c r="K799" s="187"/>
    </row>
    <row r="800" spans="1:11" ht="12.95" customHeight="1">
      <c r="A800" s="193"/>
      <c r="B800" s="179"/>
      <c r="C800" s="180"/>
      <c r="D800" s="180"/>
      <c r="E800" s="180"/>
      <c r="F800" s="180"/>
      <c r="G800" s="180"/>
      <c r="H800" s="188"/>
      <c r="I800" s="188"/>
      <c r="J800" s="188"/>
      <c r="K800" s="189"/>
    </row>
    <row r="801" spans="1:11" ht="12.95" customHeight="1">
      <c r="A801" s="193"/>
      <c r="B801" s="181"/>
      <c r="C801" s="182"/>
      <c r="D801" s="182"/>
      <c r="E801" s="182"/>
      <c r="F801" s="182"/>
      <c r="G801" s="182"/>
      <c r="H801" s="190"/>
      <c r="I801" s="190"/>
      <c r="J801" s="190"/>
      <c r="K801" s="191"/>
    </row>
    <row r="802" spans="1:11" ht="12.95" customHeight="1">
      <c r="A802" s="193"/>
      <c r="B802" s="194"/>
      <c r="C802" s="196" t="s">
        <v>91</v>
      </c>
      <c r="D802" s="198" t="s">
        <v>937</v>
      </c>
      <c r="E802" s="3" t="s">
        <v>5</v>
      </c>
      <c r="F802" s="4" t="s">
        <v>93</v>
      </c>
      <c r="G802" s="5">
        <v>66000</v>
      </c>
      <c r="H802" s="200" t="s">
        <v>938</v>
      </c>
      <c r="I802" s="201"/>
      <c r="J802" s="201"/>
      <c r="K802" s="202"/>
    </row>
    <row r="803" spans="1:11" ht="12.95" customHeight="1">
      <c r="A803" s="193"/>
      <c r="B803" s="195"/>
      <c r="C803" s="197"/>
      <c r="D803" s="199"/>
      <c r="E803" s="7" t="s">
        <v>95</v>
      </c>
      <c r="F803" s="8" t="s">
        <v>96</v>
      </c>
      <c r="G803" s="9">
        <v>63000</v>
      </c>
      <c r="H803" s="203"/>
      <c r="I803" s="204"/>
      <c r="J803" s="204"/>
      <c r="K803" s="205"/>
    </row>
    <row r="804" spans="1:11" ht="12.95" customHeight="1">
      <c r="A804" s="193"/>
      <c r="B804" s="195"/>
      <c r="C804" s="197"/>
      <c r="D804" s="199"/>
      <c r="E804" s="7" t="s">
        <v>97</v>
      </c>
      <c r="F804" s="8" t="s">
        <v>96</v>
      </c>
      <c r="G804" s="9">
        <v>63000</v>
      </c>
      <c r="H804" s="203"/>
      <c r="I804" s="204"/>
      <c r="J804" s="204"/>
      <c r="K804" s="205"/>
    </row>
    <row r="805" spans="1:11" ht="12.95" customHeight="1">
      <c r="A805" s="193"/>
      <c r="B805" s="195"/>
      <c r="C805" s="197"/>
      <c r="D805" s="199"/>
      <c r="E805" s="7" t="s">
        <v>98</v>
      </c>
      <c r="F805" s="8" t="s">
        <v>96</v>
      </c>
      <c r="G805" s="9">
        <v>0</v>
      </c>
      <c r="H805" s="203"/>
      <c r="I805" s="204"/>
      <c r="J805" s="204"/>
      <c r="K805" s="205"/>
    </row>
    <row r="806" spans="1:11" ht="12.95" customHeight="1">
      <c r="A806" s="193"/>
      <c r="B806" s="195"/>
      <c r="C806" s="197"/>
      <c r="D806" s="199"/>
      <c r="E806" s="7" t="s">
        <v>99</v>
      </c>
      <c r="F806" s="8" t="s">
        <v>96</v>
      </c>
      <c r="G806" s="9">
        <v>0</v>
      </c>
      <c r="H806" s="203"/>
      <c r="I806" s="204"/>
      <c r="J806" s="204"/>
      <c r="K806" s="205"/>
    </row>
    <row r="807" spans="1:11" ht="12.95" customHeight="1">
      <c r="A807" s="193"/>
      <c r="B807" s="195"/>
      <c r="C807" s="208"/>
      <c r="D807" s="209"/>
      <c r="E807" s="12" t="s">
        <v>100</v>
      </c>
      <c r="F807" s="13" t="s">
        <v>96</v>
      </c>
      <c r="G807" s="14">
        <v>0</v>
      </c>
      <c r="H807" s="210"/>
      <c r="I807" s="211"/>
      <c r="J807" s="75" t="s">
        <v>101</v>
      </c>
      <c r="K807" s="76">
        <v>177</v>
      </c>
    </row>
    <row r="808" spans="1:11" ht="12.95" customHeight="1">
      <c r="A808" s="193"/>
      <c r="B808" s="195"/>
      <c r="C808" s="196" t="s">
        <v>1321</v>
      </c>
      <c r="D808" s="198" t="s">
        <v>939</v>
      </c>
      <c r="E808" s="3" t="s">
        <v>5</v>
      </c>
      <c r="F808" s="4" t="s">
        <v>93</v>
      </c>
      <c r="G808" s="5">
        <v>5719000</v>
      </c>
      <c r="H808" s="200" t="s">
        <v>940</v>
      </c>
      <c r="I808" s="201"/>
      <c r="J808" s="201"/>
      <c r="K808" s="202"/>
    </row>
    <row r="809" spans="1:11" ht="12.95" customHeight="1">
      <c r="A809" s="193"/>
      <c r="B809" s="195"/>
      <c r="C809" s="197"/>
      <c r="D809" s="199"/>
      <c r="E809" s="7" t="s">
        <v>95</v>
      </c>
      <c r="F809" s="8" t="s">
        <v>96</v>
      </c>
      <c r="G809" s="9">
        <v>3343000</v>
      </c>
      <c r="H809" s="203"/>
      <c r="I809" s="204"/>
      <c r="J809" s="204"/>
      <c r="K809" s="205"/>
    </row>
    <row r="810" spans="1:11" ht="12.95" customHeight="1">
      <c r="A810" s="193"/>
      <c r="B810" s="195"/>
      <c r="C810" s="197"/>
      <c r="D810" s="199"/>
      <c r="E810" s="7" t="s">
        <v>97</v>
      </c>
      <c r="F810" s="8" t="s">
        <v>96</v>
      </c>
      <c r="G810" s="9">
        <v>3343000</v>
      </c>
      <c r="H810" s="203"/>
      <c r="I810" s="204"/>
      <c r="J810" s="204"/>
      <c r="K810" s="205"/>
    </row>
    <row r="811" spans="1:11" ht="12.95" customHeight="1">
      <c r="A811" s="193"/>
      <c r="B811" s="195"/>
      <c r="C811" s="197"/>
      <c r="D811" s="199"/>
      <c r="E811" s="7" t="s">
        <v>98</v>
      </c>
      <c r="F811" s="8" t="s">
        <v>96</v>
      </c>
      <c r="G811" s="9">
        <v>0</v>
      </c>
      <c r="H811" s="203"/>
      <c r="I811" s="204"/>
      <c r="J811" s="204"/>
      <c r="K811" s="205"/>
    </row>
    <row r="812" spans="1:11" ht="12.95" customHeight="1">
      <c r="A812" s="193"/>
      <c r="B812" s="195"/>
      <c r="C812" s="197"/>
      <c r="D812" s="199"/>
      <c r="E812" s="7" t="s">
        <v>99</v>
      </c>
      <c r="F812" s="8" t="s">
        <v>96</v>
      </c>
      <c r="G812" s="9">
        <v>0</v>
      </c>
      <c r="H812" s="203"/>
      <c r="I812" s="204"/>
      <c r="J812" s="204"/>
      <c r="K812" s="205"/>
    </row>
    <row r="813" spans="1:11" ht="12.95" customHeight="1">
      <c r="A813" s="193"/>
      <c r="B813" s="195"/>
      <c r="C813" s="208"/>
      <c r="D813" s="209"/>
      <c r="E813" s="12" t="s">
        <v>100</v>
      </c>
      <c r="F813" s="13" t="s">
        <v>96</v>
      </c>
      <c r="G813" s="14">
        <v>0</v>
      </c>
      <c r="H813" s="210"/>
      <c r="I813" s="211"/>
      <c r="J813" s="75" t="s">
        <v>101</v>
      </c>
      <c r="K813" s="76">
        <v>177</v>
      </c>
    </row>
    <row r="814" spans="1:11" ht="12.95" customHeight="1">
      <c r="A814" s="193"/>
      <c r="B814" s="195"/>
      <c r="C814" s="196" t="s">
        <v>1218</v>
      </c>
      <c r="D814" s="198" t="s">
        <v>941</v>
      </c>
      <c r="E814" s="3" t="s">
        <v>5</v>
      </c>
      <c r="F814" s="4" t="s">
        <v>93</v>
      </c>
      <c r="G814" s="5">
        <v>68443000</v>
      </c>
      <c r="H814" s="200" t="s">
        <v>942</v>
      </c>
      <c r="I814" s="201"/>
      <c r="J814" s="201"/>
      <c r="K814" s="202"/>
    </row>
    <row r="815" spans="1:11" ht="12.95" customHeight="1">
      <c r="A815" s="193"/>
      <c r="B815" s="195"/>
      <c r="C815" s="197"/>
      <c r="D815" s="199"/>
      <c r="E815" s="7" t="s">
        <v>95</v>
      </c>
      <c r="F815" s="8" t="s">
        <v>96</v>
      </c>
      <c r="G815" s="9">
        <v>62928000</v>
      </c>
      <c r="H815" s="203"/>
      <c r="I815" s="204"/>
      <c r="J815" s="204"/>
      <c r="K815" s="205"/>
    </row>
    <row r="816" spans="1:11" ht="12.95" customHeight="1">
      <c r="A816" s="193"/>
      <c r="B816" s="195"/>
      <c r="C816" s="197"/>
      <c r="D816" s="199"/>
      <c r="E816" s="7" t="s">
        <v>97</v>
      </c>
      <c r="F816" s="8" t="s">
        <v>96</v>
      </c>
      <c r="G816" s="9">
        <v>62928000</v>
      </c>
      <c r="H816" s="203"/>
      <c r="I816" s="204"/>
      <c r="J816" s="204"/>
      <c r="K816" s="205"/>
    </row>
    <row r="817" spans="1:11" ht="12.95" customHeight="1">
      <c r="A817" s="193"/>
      <c r="B817" s="195"/>
      <c r="C817" s="197"/>
      <c r="D817" s="199"/>
      <c r="E817" s="7" t="s">
        <v>98</v>
      </c>
      <c r="F817" s="8" t="s">
        <v>96</v>
      </c>
      <c r="G817" s="9">
        <v>0</v>
      </c>
      <c r="H817" s="203"/>
      <c r="I817" s="204"/>
      <c r="J817" s="204"/>
      <c r="K817" s="205"/>
    </row>
    <row r="818" spans="1:11" ht="12.95" customHeight="1">
      <c r="A818" s="193"/>
      <c r="B818" s="195"/>
      <c r="C818" s="197"/>
      <c r="D818" s="199"/>
      <c r="E818" s="7" t="s">
        <v>99</v>
      </c>
      <c r="F818" s="8" t="s">
        <v>96</v>
      </c>
      <c r="G818" s="9">
        <v>0</v>
      </c>
      <c r="H818" s="203"/>
      <c r="I818" s="204"/>
      <c r="J818" s="204"/>
      <c r="K818" s="205"/>
    </row>
    <row r="819" spans="1:11" ht="12.95" customHeight="1">
      <c r="A819" s="193"/>
      <c r="B819" s="195"/>
      <c r="C819" s="208"/>
      <c r="D819" s="209"/>
      <c r="E819" s="12" t="s">
        <v>100</v>
      </c>
      <c r="F819" s="13" t="s">
        <v>96</v>
      </c>
      <c r="G819" s="14">
        <v>0</v>
      </c>
      <c r="H819" s="210"/>
      <c r="I819" s="211"/>
      <c r="J819" s="75" t="s">
        <v>101</v>
      </c>
      <c r="K819" s="76">
        <v>177</v>
      </c>
    </row>
    <row r="820" spans="1:11" ht="12.95" customHeight="1">
      <c r="A820" s="193"/>
      <c r="B820" s="195"/>
      <c r="C820" s="196" t="s">
        <v>1207</v>
      </c>
      <c r="D820" s="198" t="s">
        <v>943</v>
      </c>
      <c r="E820" s="3" t="s">
        <v>5</v>
      </c>
      <c r="F820" s="4" t="s">
        <v>93</v>
      </c>
      <c r="G820" s="5">
        <v>3001000</v>
      </c>
      <c r="H820" s="200" t="s">
        <v>944</v>
      </c>
      <c r="I820" s="201"/>
      <c r="J820" s="201"/>
      <c r="K820" s="202"/>
    </row>
    <row r="821" spans="1:11" ht="12.95" customHeight="1">
      <c r="A821" s="193"/>
      <c r="B821" s="195"/>
      <c r="C821" s="197"/>
      <c r="D821" s="199"/>
      <c r="E821" s="7" t="s">
        <v>95</v>
      </c>
      <c r="F821" s="8" t="s">
        <v>96</v>
      </c>
      <c r="G821" s="9">
        <v>298000</v>
      </c>
      <c r="H821" s="203"/>
      <c r="I821" s="204"/>
      <c r="J821" s="204"/>
      <c r="K821" s="205"/>
    </row>
    <row r="822" spans="1:11" ht="12.95" customHeight="1">
      <c r="A822" s="193"/>
      <c r="B822" s="195"/>
      <c r="C822" s="197"/>
      <c r="D822" s="199"/>
      <c r="E822" s="7" t="s">
        <v>97</v>
      </c>
      <c r="F822" s="8" t="s">
        <v>96</v>
      </c>
      <c r="G822" s="9">
        <v>298000</v>
      </c>
      <c r="H822" s="203"/>
      <c r="I822" s="204"/>
      <c r="J822" s="204"/>
      <c r="K822" s="205"/>
    </row>
    <row r="823" spans="1:11" ht="12.95" customHeight="1">
      <c r="A823" s="193"/>
      <c r="B823" s="195"/>
      <c r="C823" s="197"/>
      <c r="D823" s="199"/>
      <c r="E823" s="7" t="s">
        <v>98</v>
      </c>
      <c r="F823" s="8" t="s">
        <v>96</v>
      </c>
      <c r="G823" s="9">
        <v>0</v>
      </c>
      <c r="H823" s="203"/>
      <c r="I823" s="204"/>
      <c r="J823" s="204"/>
      <c r="K823" s="205"/>
    </row>
    <row r="824" spans="1:11" ht="12.95" customHeight="1">
      <c r="A824" s="193"/>
      <c r="B824" s="195"/>
      <c r="C824" s="197"/>
      <c r="D824" s="199"/>
      <c r="E824" s="7" t="s">
        <v>99</v>
      </c>
      <c r="F824" s="8" t="s">
        <v>96</v>
      </c>
      <c r="G824" s="9">
        <v>0</v>
      </c>
      <c r="H824" s="203"/>
      <c r="I824" s="204"/>
      <c r="J824" s="204"/>
      <c r="K824" s="205"/>
    </row>
    <row r="825" spans="1:11" ht="12.95" customHeight="1">
      <c r="A825" s="193"/>
      <c r="B825" s="195"/>
      <c r="C825" s="208"/>
      <c r="D825" s="209"/>
      <c r="E825" s="12" t="s">
        <v>100</v>
      </c>
      <c r="F825" s="13" t="s">
        <v>96</v>
      </c>
      <c r="G825" s="14">
        <v>0</v>
      </c>
      <c r="H825" s="210"/>
      <c r="I825" s="211"/>
      <c r="J825" s="75" t="s">
        <v>101</v>
      </c>
      <c r="K825" s="76">
        <v>177</v>
      </c>
    </row>
    <row r="826" spans="1:11" ht="12.95" customHeight="1">
      <c r="A826" s="193"/>
      <c r="B826" s="195"/>
      <c r="C826" s="196" t="s">
        <v>1215</v>
      </c>
      <c r="D826" s="198" t="s">
        <v>945</v>
      </c>
      <c r="E826" s="3" t="s">
        <v>5</v>
      </c>
      <c r="F826" s="4" t="s">
        <v>93</v>
      </c>
      <c r="G826" s="5">
        <v>7238000</v>
      </c>
      <c r="H826" s="200" t="s">
        <v>946</v>
      </c>
      <c r="I826" s="201"/>
      <c r="J826" s="201"/>
      <c r="K826" s="202"/>
    </row>
    <row r="827" spans="1:11" ht="12.95" customHeight="1">
      <c r="A827" s="193"/>
      <c r="B827" s="195"/>
      <c r="C827" s="197"/>
      <c r="D827" s="199"/>
      <c r="E827" s="7" t="s">
        <v>95</v>
      </c>
      <c r="F827" s="8" t="s">
        <v>96</v>
      </c>
      <c r="G827" s="9">
        <v>7238000</v>
      </c>
      <c r="H827" s="203"/>
      <c r="I827" s="204"/>
      <c r="J827" s="204"/>
      <c r="K827" s="205"/>
    </row>
    <row r="828" spans="1:11" ht="12.95" customHeight="1">
      <c r="A828" s="193"/>
      <c r="B828" s="195"/>
      <c r="C828" s="197"/>
      <c r="D828" s="199"/>
      <c r="E828" s="7" t="s">
        <v>97</v>
      </c>
      <c r="F828" s="8" t="s">
        <v>96</v>
      </c>
      <c r="G828" s="9">
        <v>7238000</v>
      </c>
      <c r="H828" s="203"/>
      <c r="I828" s="204"/>
      <c r="J828" s="204"/>
      <c r="K828" s="205"/>
    </row>
    <row r="829" spans="1:11" ht="12.95" customHeight="1">
      <c r="A829" s="193"/>
      <c r="B829" s="195"/>
      <c r="C829" s="197"/>
      <c r="D829" s="199"/>
      <c r="E829" s="7" t="s">
        <v>98</v>
      </c>
      <c r="F829" s="8" t="s">
        <v>96</v>
      </c>
      <c r="G829" s="9">
        <v>0</v>
      </c>
      <c r="H829" s="203"/>
      <c r="I829" s="204"/>
      <c r="J829" s="204"/>
      <c r="K829" s="205"/>
    </row>
    <row r="830" spans="1:11" ht="12.95" customHeight="1">
      <c r="A830" s="193"/>
      <c r="B830" s="195"/>
      <c r="C830" s="197"/>
      <c r="D830" s="199"/>
      <c r="E830" s="7" t="s">
        <v>99</v>
      </c>
      <c r="F830" s="8" t="s">
        <v>96</v>
      </c>
      <c r="G830" s="9">
        <v>0</v>
      </c>
      <c r="H830" s="203"/>
      <c r="I830" s="204"/>
      <c r="J830" s="204"/>
      <c r="K830" s="205"/>
    </row>
    <row r="831" spans="1:11" ht="12.95" customHeight="1">
      <c r="A831" s="193"/>
      <c r="B831" s="195"/>
      <c r="C831" s="208"/>
      <c r="D831" s="209"/>
      <c r="E831" s="12" t="s">
        <v>100</v>
      </c>
      <c r="F831" s="13" t="s">
        <v>96</v>
      </c>
      <c r="G831" s="14">
        <v>0</v>
      </c>
      <c r="H831" s="210"/>
      <c r="I831" s="211"/>
      <c r="J831" s="75" t="s">
        <v>101</v>
      </c>
      <c r="K831" s="76">
        <v>177</v>
      </c>
    </row>
    <row r="832" spans="1:11" ht="12.95" customHeight="1">
      <c r="A832" s="193"/>
      <c r="B832" s="195"/>
      <c r="C832" s="196" t="s">
        <v>1208</v>
      </c>
      <c r="D832" s="198" t="s">
        <v>947</v>
      </c>
      <c r="E832" s="3" t="s">
        <v>5</v>
      </c>
      <c r="F832" s="4" t="s">
        <v>93</v>
      </c>
      <c r="G832" s="5">
        <v>4000000</v>
      </c>
      <c r="H832" s="200" t="s">
        <v>749</v>
      </c>
      <c r="I832" s="201"/>
      <c r="J832" s="201"/>
      <c r="K832" s="202"/>
    </row>
    <row r="833" spans="1:11" ht="12.95" customHeight="1">
      <c r="A833" s="193"/>
      <c r="B833" s="195"/>
      <c r="C833" s="197"/>
      <c r="D833" s="199"/>
      <c r="E833" s="7" t="s">
        <v>95</v>
      </c>
      <c r="F833" s="8" t="s">
        <v>96</v>
      </c>
      <c r="G833" s="9">
        <v>3636600</v>
      </c>
      <c r="H833" s="203"/>
      <c r="I833" s="204"/>
      <c r="J833" s="204"/>
      <c r="K833" s="205"/>
    </row>
    <row r="834" spans="1:11" ht="12.95" customHeight="1">
      <c r="A834" s="193"/>
      <c r="B834" s="195"/>
      <c r="C834" s="197"/>
      <c r="D834" s="199"/>
      <c r="E834" s="7" t="s">
        <v>97</v>
      </c>
      <c r="F834" s="8" t="s">
        <v>96</v>
      </c>
      <c r="G834" s="9">
        <v>3636600</v>
      </c>
      <c r="H834" s="203"/>
      <c r="I834" s="204"/>
      <c r="J834" s="204"/>
      <c r="K834" s="205"/>
    </row>
    <row r="835" spans="1:11" ht="12.95" customHeight="1">
      <c r="A835" s="193"/>
      <c r="B835" s="195"/>
      <c r="C835" s="197"/>
      <c r="D835" s="199"/>
      <c r="E835" s="7" t="s">
        <v>98</v>
      </c>
      <c r="F835" s="8" t="s">
        <v>96</v>
      </c>
      <c r="G835" s="9">
        <v>0</v>
      </c>
      <c r="H835" s="203"/>
      <c r="I835" s="204"/>
      <c r="J835" s="204"/>
      <c r="K835" s="205"/>
    </row>
    <row r="836" spans="1:11" ht="12.95" customHeight="1">
      <c r="A836" s="193"/>
      <c r="B836" s="195"/>
      <c r="C836" s="197"/>
      <c r="D836" s="199"/>
      <c r="E836" s="7" t="s">
        <v>99</v>
      </c>
      <c r="F836" s="8" t="s">
        <v>96</v>
      </c>
      <c r="G836" s="9">
        <v>0</v>
      </c>
      <c r="H836" s="203"/>
      <c r="I836" s="204"/>
      <c r="J836" s="204"/>
      <c r="K836" s="205"/>
    </row>
    <row r="837" spans="1:11" ht="12.95" customHeight="1">
      <c r="A837" s="193"/>
      <c r="B837" s="195"/>
      <c r="C837" s="208"/>
      <c r="D837" s="209"/>
      <c r="E837" s="12" t="s">
        <v>100</v>
      </c>
      <c r="F837" s="13" t="s">
        <v>96</v>
      </c>
      <c r="G837" s="14">
        <v>0</v>
      </c>
      <c r="H837" s="210"/>
      <c r="I837" s="211"/>
      <c r="J837" s="75" t="s">
        <v>101</v>
      </c>
      <c r="K837" s="76">
        <v>177</v>
      </c>
    </row>
    <row r="838" spans="1:11" ht="12.95" customHeight="1">
      <c r="A838" s="193"/>
      <c r="B838" s="195"/>
      <c r="C838" s="196" t="s">
        <v>1251</v>
      </c>
      <c r="D838" s="198" t="s">
        <v>948</v>
      </c>
      <c r="E838" s="3" t="s">
        <v>5</v>
      </c>
      <c r="F838" s="4" t="s">
        <v>93</v>
      </c>
      <c r="G838" s="5">
        <v>117750000</v>
      </c>
      <c r="H838" s="200" t="s">
        <v>949</v>
      </c>
      <c r="I838" s="201"/>
      <c r="J838" s="201"/>
      <c r="K838" s="202"/>
    </row>
    <row r="839" spans="1:11" ht="12.95" customHeight="1">
      <c r="A839" s="193"/>
      <c r="B839" s="195"/>
      <c r="C839" s="197"/>
      <c r="D839" s="199"/>
      <c r="E839" s="7" t="s">
        <v>95</v>
      </c>
      <c r="F839" s="8" t="s">
        <v>96</v>
      </c>
      <c r="G839" s="9">
        <v>56815500</v>
      </c>
      <c r="H839" s="203"/>
      <c r="I839" s="204"/>
      <c r="J839" s="204"/>
      <c r="K839" s="205"/>
    </row>
    <row r="840" spans="1:11" ht="12.95" customHeight="1">
      <c r="A840" s="193"/>
      <c r="B840" s="195"/>
      <c r="C840" s="197"/>
      <c r="D840" s="199"/>
      <c r="E840" s="7" t="s">
        <v>97</v>
      </c>
      <c r="F840" s="8" t="s">
        <v>96</v>
      </c>
      <c r="G840" s="9">
        <v>56815500</v>
      </c>
      <c r="H840" s="203"/>
      <c r="I840" s="204"/>
      <c r="J840" s="204"/>
      <c r="K840" s="205"/>
    </row>
    <row r="841" spans="1:11" ht="12.95" customHeight="1">
      <c r="A841" s="193"/>
      <c r="B841" s="195"/>
      <c r="C841" s="197"/>
      <c r="D841" s="199"/>
      <c r="E841" s="7" t="s">
        <v>98</v>
      </c>
      <c r="F841" s="8" t="s">
        <v>96</v>
      </c>
      <c r="G841" s="9">
        <v>0</v>
      </c>
      <c r="H841" s="203"/>
      <c r="I841" s="204"/>
      <c r="J841" s="204"/>
      <c r="K841" s="205"/>
    </row>
    <row r="842" spans="1:11" ht="12.95" customHeight="1">
      <c r="A842" s="193"/>
      <c r="B842" s="195"/>
      <c r="C842" s="197"/>
      <c r="D842" s="199"/>
      <c r="E842" s="7" t="s">
        <v>99</v>
      </c>
      <c r="F842" s="8" t="s">
        <v>96</v>
      </c>
      <c r="G842" s="9">
        <v>0</v>
      </c>
      <c r="H842" s="203"/>
      <c r="I842" s="204"/>
      <c r="J842" s="204"/>
      <c r="K842" s="205"/>
    </row>
    <row r="843" spans="1:11" ht="12.95" customHeight="1">
      <c r="A843" s="193"/>
      <c r="B843" s="195"/>
      <c r="C843" s="208"/>
      <c r="D843" s="209"/>
      <c r="E843" s="12" t="s">
        <v>100</v>
      </c>
      <c r="F843" s="13" t="s">
        <v>96</v>
      </c>
      <c r="G843" s="14">
        <v>0</v>
      </c>
      <c r="H843" s="210"/>
      <c r="I843" s="211"/>
      <c r="J843" s="75" t="s">
        <v>101</v>
      </c>
      <c r="K843" s="76">
        <v>177</v>
      </c>
    </row>
    <row r="844" spans="1:11" ht="12.95" customHeight="1">
      <c r="A844" s="193"/>
      <c r="B844" s="195"/>
      <c r="C844" s="196" t="s">
        <v>454</v>
      </c>
      <c r="D844" s="198" t="s">
        <v>950</v>
      </c>
      <c r="E844" s="3" t="s">
        <v>5</v>
      </c>
      <c r="F844" s="4" t="s">
        <v>93</v>
      </c>
      <c r="G844" s="5">
        <v>6000000</v>
      </c>
      <c r="H844" s="200" t="s">
        <v>951</v>
      </c>
      <c r="I844" s="201"/>
      <c r="J844" s="201"/>
      <c r="K844" s="202"/>
    </row>
    <row r="845" spans="1:11" ht="12.95" customHeight="1">
      <c r="A845" s="193"/>
      <c r="B845" s="195"/>
      <c r="C845" s="197"/>
      <c r="D845" s="199"/>
      <c r="E845" s="7" t="s">
        <v>95</v>
      </c>
      <c r="F845" s="8" t="s">
        <v>96</v>
      </c>
      <c r="G845" s="9">
        <v>3873654</v>
      </c>
      <c r="H845" s="203"/>
      <c r="I845" s="204"/>
      <c r="J845" s="204"/>
      <c r="K845" s="205"/>
    </row>
    <row r="846" spans="1:11" ht="12.95" customHeight="1">
      <c r="A846" s="193"/>
      <c r="B846" s="195"/>
      <c r="C846" s="197"/>
      <c r="D846" s="199"/>
      <c r="E846" s="7" t="s">
        <v>97</v>
      </c>
      <c r="F846" s="8" t="s">
        <v>96</v>
      </c>
      <c r="G846" s="9">
        <v>3873654</v>
      </c>
      <c r="H846" s="203"/>
      <c r="I846" s="204"/>
      <c r="J846" s="204"/>
      <c r="K846" s="205"/>
    </row>
    <row r="847" spans="1:11" ht="12.95" customHeight="1">
      <c r="A847" s="193"/>
      <c r="B847" s="195"/>
      <c r="C847" s="197"/>
      <c r="D847" s="199"/>
      <c r="E847" s="7" t="s">
        <v>98</v>
      </c>
      <c r="F847" s="8" t="s">
        <v>96</v>
      </c>
      <c r="G847" s="9">
        <v>0</v>
      </c>
      <c r="H847" s="203"/>
      <c r="I847" s="204"/>
      <c r="J847" s="204"/>
      <c r="K847" s="205"/>
    </row>
    <row r="848" spans="1:11" ht="12.95" customHeight="1">
      <c r="A848" s="193"/>
      <c r="B848" s="195"/>
      <c r="C848" s="197"/>
      <c r="D848" s="199"/>
      <c r="E848" s="7" t="s">
        <v>99</v>
      </c>
      <c r="F848" s="8" t="s">
        <v>96</v>
      </c>
      <c r="G848" s="9">
        <v>0</v>
      </c>
      <c r="H848" s="203"/>
      <c r="I848" s="204"/>
      <c r="J848" s="204"/>
      <c r="K848" s="205"/>
    </row>
    <row r="849" spans="1:11" ht="12.95" customHeight="1">
      <c r="A849" s="193"/>
      <c r="B849" s="195"/>
      <c r="C849" s="208"/>
      <c r="D849" s="209"/>
      <c r="E849" s="12" t="s">
        <v>100</v>
      </c>
      <c r="F849" s="13" t="s">
        <v>96</v>
      </c>
      <c r="G849" s="14">
        <v>0</v>
      </c>
      <c r="H849" s="210"/>
      <c r="I849" s="211"/>
      <c r="J849" s="75" t="s">
        <v>101</v>
      </c>
      <c r="K849" s="76">
        <v>177</v>
      </c>
    </row>
    <row r="850" spans="1:11" ht="12.95" customHeight="1">
      <c r="A850" s="193"/>
      <c r="B850" s="195"/>
      <c r="C850" s="196" t="s">
        <v>1219</v>
      </c>
      <c r="D850" s="198" t="s">
        <v>952</v>
      </c>
      <c r="E850" s="3" t="s">
        <v>5</v>
      </c>
      <c r="F850" s="4" t="s">
        <v>93</v>
      </c>
      <c r="G850" s="5">
        <v>45185000</v>
      </c>
      <c r="H850" s="200" t="s">
        <v>953</v>
      </c>
      <c r="I850" s="201"/>
      <c r="J850" s="201"/>
      <c r="K850" s="202"/>
    </row>
    <row r="851" spans="1:11" ht="12.95" customHeight="1">
      <c r="A851" s="193"/>
      <c r="B851" s="195"/>
      <c r="C851" s="197"/>
      <c r="D851" s="199"/>
      <c r="E851" s="7" t="s">
        <v>95</v>
      </c>
      <c r="F851" s="8" t="s">
        <v>96</v>
      </c>
      <c r="G851" s="9">
        <v>53352000</v>
      </c>
      <c r="H851" s="203"/>
      <c r="I851" s="204"/>
      <c r="J851" s="204"/>
      <c r="K851" s="205"/>
    </row>
    <row r="852" spans="1:11" ht="12.95" customHeight="1">
      <c r="A852" s="193"/>
      <c r="B852" s="195"/>
      <c r="C852" s="197"/>
      <c r="D852" s="199"/>
      <c r="E852" s="7" t="s">
        <v>97</v>
      </c>
      <c r="F852" s="8" t="s">
        <v>96</v>
      </c>
      <c r="G852" s="9">
        <v>53352000</v>
      </c>
      <c r="H852" s="203"/>
      <c r="I852" s="204"/>
      <c r="J852" s="204"/>
      <c r="K852" s="205"/>
    </row>
    <row r="853" spans="1:11" ht="12.95" customHeight="1">
      <c r="A853" s="193"/>
      <c r="B853" s="195"/>
      <c r="C853" s="197"/>
      <c r="D853" s="199"/>
      <c r="E853" s="7" t="s">
        <v>98</v>
      </c>
      <c r="F853" s="8" t="s">
        <v>96</v>
      </c>
      <c r="G853" s="9">
        <v>0</v>
      </c>
      <c r="H853" s="203"/>
      <c r="I853" s="204"/>
      <c r="J853" s="204"/>
      <c r="K853" s="205"/>
    </row>
    <row r="854" spans="1:11" ht="12.95" customHeight="1">
      <c r="A854" s="193"/>
      <c r="B854" s="195"/>
      <c r="C854" s="197"/>
      <c r="D854" s="199"/>
      <c r="E854" s="7" t="s">
        <v>99</v>
      </c>
      <c r="F854" s="8" t="s">
        <v>96</v>
      </c>
      <c r="G854" s="9">
        <v>0</v>
      </c>
      <c r="H854" s="203"/>
      <c r="I854" s="204"/>
      <c r="J854" s="204"/>
      <c r="K854" s="205"/>
    </row>
    <row r="855" spans="1:11" ht="12.95" customHeight="1">
      <c r="A855" s="193"/>
      <c r="B855" s="195"/>
      <c r="C855" s="208"/>
      <c r="D855" s="209"/>
      <c r="E855" s="12" t="s">
        <v>100</v>
      </c>
      <c r="F855" s="13" t="s">
        <v>96</v>
      </c>
      <c r="G855" s="14">
        <v>0</v>
      </c>
      <c r="H855" s="210"/>
      <c r="I855" s="211"/>
      <c r="J855" s="75" t="s">
        <v>101</v>
      </c>
      <c r="K855" s="76">
        <v>179</v>
      </c>
    </row>
    <row r="856" spans="1:11" ht="12.95" customHeight="1">
      <c r="A856" s="193"/>
      <c r="B856" s="195"/>
      <c r="C856" s="196" t="s">
        <v>1209</v>
      </c>
      <c r="D856" s="198" t="s">
        <v>954</v>
      </c>
      <c r="E856" s="3" t="s">
        <v>5</v>
      </c>
      <c r="F856" s="4" t="s">
        <v>93</v>
      </c>
      <c r="G856" s="5">
        <v>27442000</v>
      </c>
      <c r="H856" s="200" t="s">
        <v>955</v>
      </c>
      <c r="I856" s="201"/>
      <c r="J856" s="201"/>
      <c r="K856" s="202"/>
    </row>
    <row r="857" spans="1:11" ht="12.95" customHeight="1">
      <c r="A857" s="193"/>
      <c r="B857" s="195"/>
      <c r="C857" s="197"/>
      <c r="D857" s="199"/>
      <c r="E857" s="7" t="s">
        <v>95</v>
      </c>
      <c r="F857" s="8" t="s">
        <v>96</v>
      </c>
      <c r="G857" s="9">
        <v>55080000</v>
      </c>
      <c r="H857" s="203"/>
      <c r="I857" s="204"/>
      <c r="J857" s="204"/>
      <c r="K857" s="205"/>
    </row>
    <row r="858" spans="1:11" ht="12.95" customHeight="1">
      <c r="A858" s="193"/>
      <c r="B858" s="195"/>
      <c r="C858" s="197"/>
      <c r="D858" s="199"/>
      <c r="E858" s="7" t="s">
        <v>97</v>
      </c>
      <c r="F858" s="8" t="s">
        <v>96</v>
      </c>
      <c r="G858" s="9">
        <v>55080000</v>
      </c>
      <c r="H858" s="203"/>
      <c r="I858" s="204"/>
      <c r="J858" s="204"/>
      <c r="K858" s="205"/>
    </row>
    <row r="859" spans="1:11" ht="12.95" customHeight="1">
      <c r="A859" s="193"/>
      <c r="B859" s="195"/>
      <c r="C859" s="197"/>
      <c r="D859" s="199"/>
      <c r="E859" s="7" t="s">
        <v>98</v>
      </c>
      <c r="F859" s="8" t="s">
        <v>96</v>
      </c>
      <c r="G859" s="9">
        <v>0</v>
      </c>
      <c r="H859" s="203"/>
      <c r="I859" s="204"/>
      <c r="J859" s="204"/>
      <c r="K859" s="205"/>
    </row>
    <row r="860" spans="1:11" ht="12.95" customHeight="1">
      <c r="A860" s="193"/>
      <c r="B860" s="195"/>
      <c r="C860" s="197"/>
      <c r="D860" s="199"/>
      <c r="E860" s="7" t="s">
        <v>99</v>
      </c>
      <c r="F860" s="8" t="s">
        <v>96</v>
      </c>
      <c r="G860" s="9">
        <v>0</v>
      </c>
      <c r="H860" s="203"/>
      <c r="I860" s="204"/>
      <c r="J860" s="204"/>
      <c r="K860" s="205"/>
    </row>
    <row r="861" spans="1:11" ht="12.95" customHeight="1">
      <c r="A861" s="193"/>
      <c r="B861" s="195"/>
      <c r="C861" s="208"/>
      <c r="D861" s="209"/>
      <c r="E861" s="12" t="s">
        <v>100</v>
      </c>
      <c r="F861" s="13" t="s">
        <v>96</v>
      </c>
      <c r="G861" s="14">
        <v>0</v>
      </c>
      <c r="H861" s="210"/>
      <c r="I861" s="211"/>
      <c r="J861" s="75" t="s">
        <v>101</v>
      </c>
      <c r="K861" s="76">
        <v>179</v>
      </c>
    </row>
    <row r="862" spans="1:11" ht="12.95" customHeight="1">
      <c r="A862" s="193"/>
      <c r="B862" s="195"/>
      <c r="C862" s="196" t="s">
        <v>1322</v>
      </c>
      <c r="D862" s="198" t="s">
        <v>956</v>
      </c>
      <c r="E862" s="3" t="s">
        <v>5</v>
      </c>
      <c r="F862" s="4" t="s">
        <v>93</v>
      </c>
      <c r="G862" s="5">
        <v>3231000</v>
      </c>
      <c r="H862" s="200" t="s">
        <v>957</v>
      </c>
      <c r="I862" s="201"/>
      <c r="J862" s="201"/>
      <c r="K862" s="202"/>
    </row>
    <row r="863" spans="1:11" ht="12.95" customHeight="1">
      <c r="A863" s="193"/>
      <c r="B863" s="195"/>
      <c r="C863" s="197"/>
      <c r="D863" s="199"/>
      <c r="E863" s="7" t="s">
        <v>95</v>
      </c>
      <c r="F863" s="8" t="s">
        <v>96</v>
      </c>
      <c r="G863" s="9">
        <v>1797000</v>
      </c>
      <c r="H863" s="203"/>
      <c r="I863" s="204"/>
      <c r="J863" s="204"/>
      <c r="K863" s="205"/>
    </row>
    <row r="864" spans="1:11" ht="12.95" customHeight="1">
      <c r="A864" s="193"/>
      <c r="B864" s="195"/>
      <c r="C864" s="197"/>
      <c r="D864" s="199"/>
      <c r="E864" s="7" t="s">
        <v>97</v>
      </c>
      <c r="F864" s="8" t="s">
        <v>96</v>
      </c>
      <c r="G864" s="9">
        <v>1797000</v>
      </c>
      <c r="H864" s="203"/>
      <c r="I864" s="204"/>
      <c r="J864" s="204"/>
      <c r="K864" s="205"/>
    </row>
    <row r="865" spans="1:11" ht="12.95" customHeight="1">
      <c r="A865" s="193"/>
      <c r="B865" s="195"/>
      <c r="C865" s="197"/>
      <c r="D865" s="199"/>
      <c r="E865" s="7" t="s">
        <v>98</v>
      </c>
      <c r="F865" s="8" t="s">
        <v>96</v>
      </c>
      <c r="G865" s="9">
        <v>0</v>
      </c>
      <c r="H865" s="203"/>
      <c r="I865" s="204"/>
      <c r="J865" s="204"/>
      <c r="K865" s="205"/>
    </row>
    <row r="866" spans="1:11" ht="12.95" customHeight="1">
      <c r="A866" s="193"/>
      <c r="B866" s="195"/>
      <c r="C866" s="197"/>
      <c r="D866" s="199"/>
      <c r="E866" s="7" t="s">
        <v>99</v>
      </c>
      <c r="F866" s="8" t="s">
        <v>96</v>
      </c>
      <c r="G866" s="9">
        <v>0</v>
      </c>
      <c r="H866" s="203"/>
      <c r="I866" s="204"/>
      <c r="J866" s="204"/>
      <c r="K866" s="205"/>
    </row>
    <row r="867" spans="1:11" ht="12.95" customHeight="1">
      <c r="A867" s="193"/>
      <c r="B867" s="195"/>
      <c r="C867" s="208"/>
      <c r="D867" s="209"/>
      <c r="E867" s="12" t="s">
        <v>100</v>
      </c>
      <c r="F867" s="13" t="s">
        <v>96</v>
      </c>
      <c r="G867" s="14">
        <v>0</v>
      </c>
      <c r="H867" s="210"/>
      <c r="I867" s="211"/>
      <c r="J867" s="75" t="s">
        <v>101</v>
      </c>
      <c r="K867" s="76">
        <v>179</v>
      </c>
    </row>
    <row r="868" spans="1:11" ht="12.95" customHeight="1">
      <c r="A868" s="193"/>
      <c r="B868" s="195"/>
      <c r="C868" s="196" t="s">
        <v>1242</v>
      </c>
      <c r="D868" s="198" t="s">
        <v>958</v>
      </c>
      <c r="E868" s="3" t="s">
        <v>5</v>
      </c>
      <c r="F868" s="4" t="s">
        <v>93</v>
      </c>
      <c r="G868" s="5">
        <v>4600000</v>
      </c>
      <c r="H868" s="200" t="s">
        <v>959</v>
      </c>
      <c r="I868" s="201"/>
      <c r="J868" s="201"/>
      <c r="K868" s="202"/>
    </row>
    <row r="869" spans="1:11" ht="12.95" customHeight="1">
      <c r="A869" s="193"/>
      <c r="B869" s="195"/>
      <c r="C869" s="197"/>
      <c r="D869" s="199"/>
      <c r="E869" s="7" t="s">
        <v>95</v>
      </c>
      <c r="F869" s="8" t="s">
        <v>96</v>
      </c>
      <c r="G869" s="9">
        <v>3734000</v>
      </c>
      <c r="H869" s="203"/>
      <c r="I869" s="204"/>
      <c r="J869" s="204"/>
      <c r="K869" s="205"/>
    </row>
    <row r="870" spans="1:11" ht="12.95" customHeight="1">
      <c r="A870" s="193"/>
      <c r="B870" s="195"/>
      <c r="C870" s="197"/>
      <c r="D870" s="199"/>
      <c r="E870" s="7" t="s">
        <v>97</v>
      </c>
      <c r="F870" s="8" t="s">
        <v>96</v>
      </c>
      <c r="G870" s="9">
        <v>3734000</v>
      </c>
      <c r="H870" s="203"/>
      <c r="I870" s="204"/>
      <c r="J870" s="204"/>
      <c r="K870" s="205"/>
    </row>
    <row r="871" spans="1:11" ht="12.95" customHeight="1">
      <c r="A871" s="193"/>
      <c r="B871" s="195"/>
      <c r="C871" s="197"/>
      <c r="D871" s="199"/>
      <c r="E871" s="7" t="s">
        <v>98</v>
      </c>
      <c r="F871" s="8" t="s">
        <v>96</v>
      </c>
      <c r="G871" s="9">
        <v>0</v>
      </c>
      <c r="H871" s="203"/>
      <c r="I871" s="204"/>
      <c r="J871" s="204"/>
      <c r="K871" s="205"/>
    </row>
    <row r="872" spans="1:11" ht="12.95" customHeight="1">
      <c r="A872" s="193"/>
      <c r="B872" s="195"/>
      <c r="C872" s="197"/>
      <c r="D872" s="199"/>
      <c r="E872" s="7" t="s">
        <v>99</v>
      </c>
      <c r="F872" s="8" t="s">
        <v>96</v>
      </c>
      <c r="G872" s="9">
        <v>0</v>
      </c>
      <c r="H872" s="203"/>
      <c r="I872" s="204"/>
      <c r="J872" s="204"/>
      <c r="K872" s="205"/>
    </row>
    <row r="873" spans="1:11" ht="12.95" customHeight="1">
      <c r="A873" s="193"/>
      <c r="B873" s="195"/>
      <c r="C873" s="208"/>
      <c r="D873" s="209"/>
      <c r="E873" s="12" t="s">
        <v>100</v>
      </c>
      <c r="F873" s="13" t="s">
        <v>96</v>
      </c>
      <c r="G873" s="14">
        <v>0</v>
      </c>
      <c r="H873" s="210"/>
      <c r="I873" s="211"/>
      <c r="J873" s="75" t="s">
        <v>101</v>
      </c>
      <c r="K873" s="76">
        <v>179</v>
      </c>
    </row>
    <row r="874" spans="1:11" ht="12.95" customHeight="1">
      <c r="A874" s="193"/>
      <c r="B874" s="195"/>
      <c r="C874" s="196" t="s">
        <v>1213</v>
      </c>
      <c r="D874" s="198" t="s">
        <v>960</v>
      </c>
      <c r="E874" s="3" t="s">
        <v>5</v>
      </c>
      <c r="F874" s="4" t="s">
        <v>93</v>
      </c>
      <c r="G874" s="5">
        <v>202535000</v>
      </c>
      <c r="H874" s="200" t="s">
        <v>961</v>
      </c>
      <c r="I874" s="201"/>
      <c r="J874" s="201"/>
      <c r="K874" s="202"/>
    </row>
    <row r="875" spans="1:11" ht="12.95" customHeight="1">
      <c r="A875" s="193"/>
      <c r="B875" s="195"/>
      <c r="C875" s="197"/>
      <c r="D875" s="199"/>
      <c r="E875" s="7" t="s">
        <v>95</v>
      </c>
      <c r="F875" s="8" t="s">
        <v>96</v>
      </c>
      <c r="G875" s="9">
        <v>239645000</v>
      </c>
      <c r="H875" s="203"/>
      <c r="I875" s="204"/>
      <c r="J875" s="204"/>
      <c r="K875" s="205"/>
    </row>
    <row r="876" spans="1:11" ht="12.95" customHeight="1">
      <c r="A876" s="193"/>
      <c r="B876" s="195"/>
      <c r="C876" s="197"/>
      <c r="D876" s="199"/>
      <c r="E876" s="7" t="s">
        <v>97</v>
      </c>
      <c r="F876" s="8" t="s">
        <v>96</v>
      </c>
      <c r="G876" s="9">
        <v>239645000</v>
      </c>
      <c r="H876" s="203"/>
      <c r="I876" s="204"/>
      <c r="J876" s="204"/>
      <c r="K876" s="205"/>
    </row>
    <row r="877" spans="1:11" ht="12.95" customHeight="1">
      <c r="A877" s="193"/>
      <c r="B877" s="195"/>
      <c r="C877" s="197"/>
      <c r="D877" s="199"/>
      <c r="E877" s="7" t="s">
        <v>98</v>
      </c>
      <c r="F877" s="8" t="s">
        <v>96</v>
      </c>
      <c r="G877" s="9">
        <v>0</v>
      </c>
      <c r="H877" s="203"/>
      <c r="I877" s="204"/>
      <c r="J877" s="204"/>
      <c r="K877" s="205"/>
    </row>
    <row r="878" spans="1:11" ht="12.95" customHeight="1">
      <c r="A878" s="193"/>
      <c r="B878" s="195"/>
      <c r="C878" s="197"/>
      <c r="D878" s="199"/>
      <c r="E878" s="7" t="s">
        <v>99</v>
      </c>
      <c r="F878" s="8" t="s">
        <v>96</v>
      </c>
      <c r="G878" s="9">
        <v>0</v>
      </c>
      <c r="H878" s="203"/>
      <c r="I878" s="204"/>
      <c r="J878" s="204"/>
      <c r="K878" s="205"/>
    </row>
    <row r="879" spans="1:11" ht="12.95" customHeight="1">
      <c r="A879" s="193"/>
      <c r="B879" s="195"/>
      <c r="C879" s="208"/>
      <c r="D879" s="209"/>
      <c r="E879" s="12" t="s">
        <v>100</v>
      </c>
      <c r="F879" s="13" t="s">
        <v>96</v>
      </c>
      <c r="G879" s="14">
        <v>0</v>
      </c>
      <c r="H879" s="210"/>
      <c r="I879" s="211"/>
      <c r="J879" s="75" t="s">
        <v>101</v>
      </c>
      <c r="K879" s="76">
        <v>179</v>
      </c>
    </row>
    <row r="880" spans="1:11" ht="12.95" customHeight="1">
      <c r="A880" s="193"/>
      <c r="B880" s="195"/>
      <c r="C880" s="196" t="s">
        <v>1223</v>
      </c>
      <c r="D880" s="198" t="s">
        <v>962</v>
      </c>
      <c r="E880" s="3" t="s">
        <v>5</v>
      </c>
      <c r="F880" s="4" t="s">
        <v>93</v>
      </c>
      <c r="G880" s="5">
        <v>2536000</v>
      </c>
      <c r="H880" s="200" t="s">
        <v>963</v>
      </c>
      <c r="I880" s="201"/>
      <c r="J880" s="201"/>
      <c r="K880" s="202"/>
    </row>
    <row r="881" spans="1:11" ht="12.95" customHeight="1">
      <c r="A881" s="193"/>
      <c r="B881" s="195"/>
      <c r="C881" s="197"/>
      <c r="D881" s="199"/>
      <c r="E881" s="7" t="s">
        <v>95</v>
      </c>
      <c r="F881" s="8" t="s">
        <v>96</v>
      </c>
      <c r="G881" s="9">
        <v>2771000</v>
      </c>
      <c r="H881" s="203"/>
      <c r="I881" s="204"/>
      <c r="J881" s="204"/>
      <c r="K881" s="205"/>
    </row>
    <row r="882" spans="1:11" ht="12.95" customHeight="1">
      <c r="A882" s="193"/>
      <c r="B882" s="195"/>
      <c r="C882" s="197"/>
      <c r="D882" s="199"/>
      <c r="E882" s="7" t="s">
        <v>97</v>
      </c>
      <c r="F882" s="8" t="s">
        <v>96</v>
      </c>
      <c r="G882" s="9">
        <v>2771000</v>
      </c>
      <c r="H882" s="203"/>
      <c r="I882" s="204"/>
      <c r="J882" s="204"/>
      <c r="K882" s="205"/>
    </row>
    <row r="883" spans="1:11" ht="12.95" customHeight="1">
      <c r="A883" s="193"/>
      <c r="B883" s="195"/>
      <c r="C883" s="197"/>
      <c r="D883" s="199"/>
      <c r="E883" s="7" t="s">
        <v>98</v>
      </c>
      <c r="F883" s="8" t="s">
        <v>96</v>
      </c>
      <c r="G883" s="9">
        <v>0</v>
      </c>
      <c r="H883" s="203"/>
      <c r="I883" s="204"/>
      <c r="J883" s="204"/>
      <c r="K883" s="205"/>
    </row>
    <row r="884" spans="1:11" ht="12.95" customHeight="1">
      <c r="A884" s="193"/>
      <c r="B884" s="195"/>
      <c r="C884" s="197"/>
      <c r="D884" s="199"/>
      <c r="E884" s="7" t="s">
        <v>99</v>
      </c>
      <c r="F884" s="8" t="s">
        <v>96</v>
      </c>
      <c r="G884" s="9">
        <v>0</v>
      </c>
      <c r="H884" s="203"/>
      <c r="I884" s="204"/>
      <c r="J884" s="204"/>
      <c r="K884" s="205"/>
    </row>
    <row r="885" spans="1:11" ht="12.95" customHeight="1">
      <c r="A885" s="193"/>
      <c r="B885" s="195"/>
      <c r="C885" s="208"/>
      <c r="D885" s="209"/>
      <c r="E885" s="12" t="s">
        <v>100</v>
      </c>
      <c r="F885" s="13" t="s">
        <v>96</v>
      </c>
      <c r="G885" s="14">
        <v>0</v>
      </c>
      <c r="H885" s="210"/>
      <c r="I885" s="211"/>
      <c r="J885" s="75" t="s">
        <v>101</v>
      </c>
      <c r="K885" s="76">
        <v>179</v>
      </c>
    </row>
    <row r="886" spans="1:11" ht="12.95" customHeight="1">
      <c r="A886" s="193"/>
      <c r="B886" s="195"/>
      <c r="C886" s="196" t="s">
        <v>1323</v>
      </c>
      <c r="D886" s="198" t="s">
        <v>964</v>
      </c>
      <c r="E886" s="3" t="s">
        <v>5</v>
      </c>
      <c r="F886" s="4" t="s">
        <v>93</v>
      </c>
      <c r="G886" s="5">
        <v>80199000</v>
      </c>
      <c r="H886" s="200" t="s">
        <v>965</v>
      </c>
      <c r="I886" s="201"/>
      <c r="J886" s="201"/>
      <c r="K886" s="202"/>
    </row>
    <row r="887" spans="1:11" ht="12.95" customHeight="1">
      <c r="A887" s="193"/>
      <c r="B887" s="195"/>
      <c r="C887" s="197"/>
      <c r="D887" s="199"/>
      <c r="E887" s="7" t="s">
        <v>95</v>
      </c>
      <c r="F887" s="8" t="s">
        <v>96</v>
      </c>
      <c r="G887" s="9">
        <v>45581000</v>
      </c>
      <c r="H887" s="203"/>
      <c r="I887" s="204"/>
      <c r="J887" s="204"/>
      <c r="K887" s="205"/>
    </row>
    <row r="888" spans="1:11" ht="12.95" customHeight="1">
      <c r="A888" s="193"/>
      <c r="B888" s="195"/>
      <c r="C888" s="197"/>
      <c r="D888" s="199"/>
      <c r="E888" s="7" t="s">
        <v>97</v>
      </c>
      <c r="F888" s="8" t="s">
        <v>96</v>
      </c>
      <c r="G888" s="9">
        <v>45581000</v>
      </c>
      <c r="H888" s="203"/>
      <c r="I888" s="204"/>
      <c r="J888" s="204"/>
      <c r="K888" s="205"/>
    </row>
    <row r="889" spans="1:11" ht="12.95" customHeight="1">
      <c r="A889" s="193"/>
      <c r="B889" s="195"/>
      <c r="C889" s="197"/>
      <c r="D889" s="199"/>
      <c r="E889" s="7" t="s">
        <v>98</v>
      </c>
      <c r="F889" s="8" t="s">
        <v>96</v>
      </c>
      <c r="G889" s="9">
        <v>0</v>
      </c>
      <c r="H889" s="203"/>
      <c r="I889" s="204"/>
      <c r="J889" s="204"/>
      <c r="K889" s="205"/>
    </row>
    <row r="890" spans="1:11" ht="12.95" customHeight="1">
      <c r="A890" s="193"/>
      <c r="B890" s="195"/>
      <c r="C890" s="197"/>
      <c r="D890" s="199"/>
      <c r="E890" s="7" t="s">
        <v>99</v>
      </c>
      <c r="F890" s="8" t="s">
        <v>96</v>
      </c>
      <c r="G890" s="9">
        <v>0</v>
      </c>
      <c r="H890" s="203"/>
      <c r="I890" s="204"/>
      <c r="J890" s="204"/>
      <c r="K890" s="205"/>
    </row>
    <row r="891" spans="1:11" ht="12.95" customHeight="1">
      <c r="A891" s="193"/>
      <c r="B891" s="195"/>
      <c r="C891" s="208"/>
      <c r="D891" s="209"/>
      <c r="E891" s="12" t="s">
        <v>100</v>
      </c>
      <c r="F891" s="13" t="s">
        <v>96</v>
      </c>
      <c r="G891" s="14">
        <v>0</v>
      </c>
      <c r="H891" s="210"/>
      <c r="I891" s="211"/>
      <c r="J891" s="75" t="s">
        <v>101</v>
      </c>
      <c r="K891" s="76">
        <v>179</v>
      </c>
    </row>
    <row r="892" spans="1:11" ht="12.95" customHeight="1">
      <c r="A892" s="193"/>
      <c r="B892" s="195"/>
      <c r="C892" s="196" t="s">
        <v>1244</v>
      </c>
      <c r="D892" s="198" t="s">
        <v>966</v>
      </c>
      <c r="E892" s="3" t="s">
        <v>5</v>
      </c>
      <c r="F892" s="4" t="s">
        <v>93</v>
      </c>
      <c r="G892" s="5">
        <v>37193000</v>
      </c>
      <c r="H892" s="200" t="s">
        <v>967</v>
      </c>
      <c r="I892" s="201"/>
      <c r="J892" s="201"/>
      <c r="K892" s="202"/>
    </row>
    <row r="893" spans="1:11" ht="12.95" customHeight="1">
      <c r="A893" s="193"/>
      <c r="B893" s="195"/>
      <c r="C893" s="197"/>
      <c r="D893" s="199"/>
      <c r="E893" s="7" t="s">
        <v>95</v>
      </c>
      <c r="F893" s="8" t="s">
        <v>96</v>
      </c>
      <c r="G893" s="9">
        <v>31754000</v>
      </c>
      <c r="H893" s="203"/>
      <c r="I893" s="204"/>
      <c r="J893" s="204"/>
      <c r="K893" s="205"/>
    </row>
    <row r="894" spans="1:11" ht="12.95" customHeight="1">
      <c r="A894" s="193"/>
      <c r="B894" s="195"/>
      <c r="C894" s="197"/>
      <c r="D894" s="199"/>
      <c r="E894" s="7" t="s">
        <v>97</v>
      </c>
      <c r="F894" s="8" t="s">
        <v>96</v>
      </c>
      <c r="G894" s="9">
        <v>31754000</v>
      </c>
      <c r="H894" s="203"/>
      <c r="I894" s="204"/>
      <c r="J894" s="204"/>
      <c r="K894" s="205"/>
    </row>
    <row r="895" spans="1:11" ht="12.95" customHeight="1">
      <c r="A895" s="193"/>
      <c r="B895" s="195"/>
      <c r="C895" s="197"/>
      <c r="D895" s="199"/>
      <c r="E895" s="7" t="s">
        <v>98</v>
      </c>
      <c r="F895" s="8" t="s">
        <v>96</v>
      </c>
      <c r="G895" s="9">
        <v>0</v>
      </c>
      <c r="H895" s="203"/>
      <c r="I895" s="204"/>
      <c r="J895" s="204"/>
      <c r="K895" s="205"/>
    </row>
    <row r="896" spans="1:11" ht="12.95" customHeight="1">
      <c r="A896" s="193"/>
      <c r="B896" s="195"/>
      <c r="C896" s="197"/>
      <c r="D896" s="199"/>
      <c r="E896" s="7" t="s">
        <v>99</v>
      </c>
      <c r="F896" s="8" t="s">
        <v>96</v>
      </c>
      <c r="G896" s="9">
        <v>0</v>
      </c>
      <c r="H896" s="203"/>
      <c r="I896" s="204"/>
      <c r="J896" s="204"/>
      <c r="K896" s="205"/>
    </row>
    <row r="897" spans="1:11" ht="12.95" customHeight="1">
      <c r="A897" s="193"/>
      <c r="B897" s="195"/>
      <c r="C897" s="208"/>
      <c r="D897" s="209"/>
      <c r="E897" s="12" t="s">
        <v>100</v>
      </c>
      <c r="F897" s="13" t="s">
        <v>96</v>
      </c>
      <c r="G897" s="14">
        <v>0</v>
      </c>
      <c r="H897" s="210"/>
      <c r="I897" s="211"/>
      <c r="J897" s="75" t="s">
        <v>101</v>
      </c>
      <c r="K897" s="76">
        <v>179</v>
      </c>
    </row>
    <row r="898" spans="1:11" ht="12.95" customHeight="1">
      <c r="A898" s="193"/>
      <c r="B898" s="195"/>
      <c r="C898" s="196" t="s">
        <v>1245</v>
      </c>
      <c r="D898" s="198" t="s">
        <v>968</v>
      </c>
      <c r="E898" s="3" t="s">
        <v>5</v>
      </c>
      <c r="F898" s="4" t="s">
        <v>93</v>
      </c>
      <c r="G898" s="5">
        <v>19420000</v>
      </c>
      <c r="H898" s="200" t="s">
        <v>969</v>
      </c>
      <c r="I898" s="201"/>
      <c r="J898" s="201"/>
      <c r="K898" s="202"/>
    </row>
    <row r="899" spans="1:11" ht="12.95" customHeight="1">
      <c r="A899" s="193"/>
      <c r="B899" s="195"/>
      <c r="C899" s="197"/>
      <c r="D899" s="199"/>
      <c r="E899" s="7" t="s">
        <v>95</v>
      </c>
      <c r="F899" s="8" t="s">
        <v>96</v>
      </c>
      <c r="G899" s="9">
        <v>9892000</v>
      </c>
      <c r="H899" s="203"/>
      <c r="I899" s="204"/>
      <c r="J899" s="204"/>
      <c r="K899" s="205"/>
    </row>
    <row r="900" spans="1:11" ht="12.95" customHeight="1">
      <c r="A900" s="193"/>
      <c r="B900" s="195"/>
      <c r="C900" s="197"/>
      <c r="D900" s="199"/>
      <c r="E900" s="7" t="s">
        <v>97</v>
      </c>
      <c r="F900" s="8" t="s">
        <v>96</v>
      </c>
      <c r="G900" s="9">
        <v>9892000</v>
      </c>
      <c r="H900" s="203"/>
      <c r="I900" s="204"/>
      <c r="J900" s="204"/>
      <c r="K900" s="205"/>
    </row>
    <row r="901" spans="1:11" ht="12.95" customHeight="1">
      <c r="A901" s="193"/>
      <c r="B901" s="195"/>
      <c r="C901" s="197"/>
      <c r="D901" s="199"/>
      <c r="E901" s="7" t="s">
        <v>98</v>
      </c>
      <c r="F901" s="8" t="s">
        <v>96</v>
      </c>
      <c r="G901" s="9">
        <v>0</v>
      </c>
      <c r="H901" s="203"/>
      <c r="I901" s="204"/>
      <c r="J901" s="204"/>
      <c r="K901" s="205"/>
    </row>
    <row r="902" spans="1:11" ht="12.95" customHeight="1">
      <c r="A902" s="193"/>
      <c r="B902" s="195"/>
      <c r="C902" s="197"/>
      <c r="D902" s="199"/>
      <c r="E902" s="7" t="s">
        <v>99</v>
      </c>
      <c r="F902" s="8" t="s">
        <v>96</v>
      </c>
      <c r="G902" s="9">
        <v>0</v>
      </c>
      <c r="H902" s="203"/>
      <c r="I902" s="204"/>
      <c r="J902" s="204"/>
      <c r="K902" s="205"/>
    </row>
    <row r="903" spans="1:11" ht="12.95" customHeight="1">
      <c r="A903" s="193"/>
      <c r="B903" s="195"/>
      <c r="C903" s="208"/>
      <c r="D903" s="209"/>
      <c r="E903" s="12" t="s">
        <v>100</v>
      </c>
      <c r="F903" s="13" t="s">
        <v>96</v>
      </c>
      <c r="G903" s="14">
        <v>0</v>
      </c>
      <c r="H903" s="210"/>
      <c r="I903" s="211"/>
      <c r="J903" s="75" t="s">
        <v>101</v>
      </c>
      <c r="K903" s="76">
        <v>179</v>
      </c>
    </row>
    <row r="904" spans="1:11" ht="12.95" customHeight="1">
      <c r="A904" s="193"/>
      <c r="B904" s="195"/>
      <c r="C904" s="196" t="s">
        <v>1246</v>
      </c>
      <c r="D904" s="198" t="s">
        <v>970</v>
      </c>
      <c r="E904" s="3" t="s">
        <v>5</v>
      </c>
      <c r="F904" s="4" t="s">
        <v>93</v>
      </c>
      <c r="G904" s="5">
        <v>2160000</v>
      </c>
      <c r="H904" s="200" t="s">
        <v>971</v>
      </c>
      <c r="I904" s="201"/>
      <c r="J904" s="201"/>
      <c r="K904" s="202"/>
    </row>
    <row r="905" spans="1:11" ht="12.95" customHeight="1">
      <c r="A905" s="193"/>
      <c r="B905" s="195"/>
      <c r="C905" s="197"/>
      <c r="D905" s="199"/>
      <c r="E905" s="7" t="s">
        <v>95</v>
      </c>
      <c r="F905" s="8" t="s">
        <v>96</v>
      </c>
      <c r="G905" s="9">
        <v>1740000</v>
      </c>
      <c r="H905" s="203"/>
      <c r="I905" s="204"/>
      <c r="J905" s="204"/>
      <c r="K905" s="205"/>
    </row>
    <row r="906" spans="1:11" ht="12.95" customHeight="1">
      <c r="A906" s="193"/>
      <c r="B906" s="195"/>
      <c r="C906" s="197"/>
      <c r="D906" s="199"/>
      <c r="E906" s="7" t="s">
        <v>97</v>
      </c>
      <c r="F906" s="8" t="s">
        <v>96</v>
      </c>
      <c r="G906" s="9">
        <v>1740000</v>
      </c>
      <c r="H906" s="203"/>
      <c r="I906" s="204"/>
      <c r="J906" s="204"/>
      <c r="K906" s="205"/>
    </row>
    <row r="907" spans="1:11" ht="12.95" customHeight="1">
      <c r="A907" s="193"/>
      <c r="B907" s="195"/>
      <c r="C907" s="197"/>
      <c r="D907" s="199"/>
      <c r="E907" s="7" t="s">
        <v>98</v>
      </c>
      <c r="F907" s="8" t="s">
        <v>96</v>
      </c>
      <c r="G907" s="9">
        <v>0</v>
      </c>
      <c r="H907" s="203"/>
      <c r="I907" s="204"/>
      <c r="J907" s="204"/>
      <c r="K907" s="205"/>
    </row>
    <row r="908" spans="1:11" ht="12.95" customHeight="1">
      <c r="A908" s="193"/>
      <c r="B908" s="195"/>
      <c r="C908" s="197"/>
      <c r="D908" s="199"/>
      <c r="E908" s="7" t="s">
        <v>99</v>
      </c>
      <c r="F908" s="8" t="s">
        <v>96</v>
      </c>
      <c r="G908" s="9">
        <v>0</v>
      </c>
      <c r="H908" s="203"/>
      <c r="I908" s="204"/>
      <c r="J908" s="204"/>
      <c r="K908" s="205"/>
    </row>
    <row r="909" spans="1:11" ht="12.95" customHeight="1">
      <c r="A909" s="193"/>
      <c r="B909" s="195"/>
      <c r="C909" s="208"/>
      <c r="D909" s="209"/>
      <c r="E909" s="12" t="s">
        <v>100</v>
      </c>
      <c r="F909" s="13" t="s">
        <v>96</v>
      </c>
      <c r="G909" s="14">
        <v>0</v>
      </c>
      <c r="H909" s="210"/>
      <c r="I909" s="211"/>
      <c r="J909" s="75" t="s">
        <v>101</v>
      </c>
      <c r="K909" s="76">
        <v>179</v>
      </c>
    </row>
    <row r="910" spans="1:11" ht="12.95" customHeight="1">
      <c r="A910" s="193"/>
      <c r="B910" s="195"/>
      <c r="C910" s="196" t="s">
        <v>1252</v>
      </c>
      <c r="D910" s="198" t="s">
        <v>972</v>
      </c>
      <c r="E910" s="3" t="s">
        <v>5</v>
      </c>
      <c r="F910" s="4" t="s">
        <v>93</v>
      </c>
      <c r="G910" s="5">
        <v>80000000</v>
      </c>
      <c r="H910" s="200" t="s">
        <v>973</v>
      </c>
      <c r="I910" s="201"/>
      <c r="J910" s="201"/>
      <c r="K910" s="202"/>
    </row>
    <row r="911" spans="1:11" ht="12.95" customHeight="1">
      <c r="A911" s="193"/>
      <c r="B911" s="195"/>
      <c r="C911" s="197"/>
      <c r="D911" s="199"/>
      <c r="E911" s="7" t="s">
        <v>95</v>
      </c>
      <c r="F911" s="8" t="s">
        <v>96</v>
      </c>
      <c r="G911" s="9">
        <v>80000000</v>
      </c>
      <c r="H911" s="203"/>
      <c r="I911" s="204"/>
      <c r="J911" s="204"/>
      <c r="K911" s="205"/>
    </row>
    <row r="912" spans="1:11" ht="12.95" customHeight="1">
      <c r="A912" s="193"/>
      <c r="B912" s="195"/>
      <c r="C912" s="197"/>
      <c r="D912" s="199"/>
      <c r="E912" s="7" t="s">
        <v>97</v>
      </c>
      <c r="F912" s="8" t="s">
        <v>96</v>
      </c>
      <c r="G912" s="9">
        <v>80000000</v>
      </c>
      <c r="H912" s="203"/>
      <c r="I912" s="204"/>
      <c r="J912" s="204"/>
      <c r="K912" s="205"/>
    </row>
    <row r="913" spans="1:11" ht="12.95" customHeight="1">
      <c r="A913" s="193"/>
      <c r="B913" s="195"/>
      <c r="C913" s="197"/>
      <c r="D913" s="199"/>
      <c r="E913" s="7" t="s">
        <v>98</v>
      </c>
      <c r="F913" s="8" t="s">
        <v>96</v>
      </c>
      <c r="G913" s="9">
        <v>0</v>
      </c>
      <c r="H913" s="203"/>
      <c r="I913" s="204"/>
      <c r="J913" s="204"/>
      <c r="K913" s="205"/>
    </row>
    <row r="914" spans="1:11" ht="12.95" customHeight="1">
      <c r="A914" s="193"/>
      <c r="B914" s="195"/>
      <c r="C914" s="197"/>
      <c r="D914" s="199"/>
      <c r="E914" s="7" t="s">
        <v>99</v>
      </c>
      <c r="F914" s="8" t="s">
        <v>96</v>
      </c>
      <c r="G914" s="9">
        <v>0</v>
      </c>
      <c r="H914" s="203"/>
      <c r="I914" s="204"/>
      <c r="J914" s="204"/>
      <c r="K914" s="205"/>
    </row>
    <row r="915" spans="1:11" ht="12.95" customHeight="1">
      <c r="A915" s="193"/>
      <c r="B915" s="195"/>
      <c r="C915" s="208"/>
      <c r="D915" s="209"/>
      <c r="E915" s="12" t="s">
        <v>100</v>
      </c>
      <c r="F915" s="13" t="s">
        <v>96</v>
      </c>
      <c r="G915" s="14">
        <v>0</v>
      </c>
      <c r="H915" s="210"/>
      <c r="I915" s="211"/>
      <c r="J915" s="75" t="s">
        <v>101</v>
      </c>
      <c r="K915" s="76">
        <v>179</v>
      </c>
    </row>
    <row r="916" spans="1:11" ht="12.95" customHeight="1">
      <c r="A916" s="193"/>
      <c r="B916" s="195"/>
      <c r="C916" s="196" t="s">
        <v>1324</v>
      </c>
      <c r="D916" s="198" t="s">
        <v>974</v>
      </c>
      <c r="E916" s="3" t="s">
        <v>5</v>
      </c>
      <c r="F916" s="4" t="s">
        <v>93</v>
      </c>
      <c r="G916" s="5">
        <v>5000000</v>
      </c>
      <c r="H916" s="200" t="s">
        <v>975</v>
      </c>
      <c r="I916" s="201"/>
      <c r="J916" s="201"/>
      <c r="K916" s="202"/>
    </row>
    <row r="917" spans="1:11" ht="12.95" customHeight="1">
      <c r="A917" s="193"/>
      <c r="B917" s="195"/>
      <c r="C917" s="197"/>
      <c r="D917" s="199"/>
      <c r="E917" s="7" t="s">
        <v>95</v>
      </c>
      <c r="F917" s="8" t="s">
        <v>96</v>
      </c>
      <c r="G917" s="9">
        <v>4904000</v>
      </c>
      <c r="H917" s="203"/>
      <c r="I917" s="204"/>
      <c r="J917" s="204"/>
      <c r="K917" s="205"/>
    </row>
    <row r="918" spans="1:11" ht="12.95" customHeight="1">
      <c r="A918" s="193"/>
      <c r="B918" s="195"/>
      <c r="C918" s="197"/>
      <c r="D918" s="199"/>
      <c r="E918" s="7" t="s">
        <v>97</v>
      </c>
      <c r="F918" s="8" t="s">
        <v>96</v>
      </c>
      <c r="G918" s="9">
        <v>4904000</v>
      </c>
      <c r="H918" s="203"/>
      <c r="I918" s="204"/>
      <c r="J918" s="204"/>
      <c r="K918" s="205"/>
    </row>
    <row r="919" spans="1:11" ht="12.95" customHeight="1">
      <c r="A919" s="193"/>
      <c r="B919" s="195"/>
      <c r="C919" s="197"/>
      <c r="D919" s="199"/>
      <c r="E919" s="7" t="s">
        <v>98</v>
      </c>
      <c r="F919" s="8" t="s">
        <v>96</v>
      </c>
      <c r="G919" s="9">
        <v>0</v>
      </c>
      <c r="H919" s="203"/>
      <c r="I919" s="204"/>
      <c r="J919" s="204"/>
      <c r="K919" s="205"/>
    </row>
    <row r="920" spans="1:11" ht="12.95" customHeight="1">
      <c r="A920" s="193"/>
      <c r="B920" s="195"/>
      <c r="C920" s="197"/>
      <c r="D920" s="199"/>
      <c r="E920" s="7" t="s">
        <v>99</v>
      </c>
      <c r="F920" s="8" t="s">
        <v>96</v>
      </c>
      <c r="G920" s="9">
        <v>0</v>
      </c>
      <c r="H920" s="203"/>
      <c r="I920" s="204"/>
      <c r="J920" s="204"/>
      <c r="K920" s="205"/>
    </row>
    <row r="921" spans="1:11" ht="12.95" customHeight="1">
      <c r="A921" s="193"/>
      <c r="B921" s="195"/>
      <c r="C921" s="208"/>
      <c r="D921" s="209"/>
      <c r="E921" s="12" t="s">
        <v>100</v>
      </c>
      <c r="F921" s="13" t="s">
        <v>96</v>
      </c>
      <c r="G921" s="14">
        <v>0</v>
      </c>
      <c r="H921" s="210"/>
      <c r="I921" s="211"/>
      <c r="J921" s="75" t="s">
        <v>101</v>
      </c>
      <c r="K921" s="76">
        <v>181</v>
      </c>
    </row>
    <row r="922" spans="1:11" ht="12.95" customHeight="1">
      <c r="A922" s="193"/>
      <c r="B922" s="195"/>
      <c r="C922" s="196" t="s">
        <v>1231</v>
      </c>
      <c r="D922" s="198" t="s">
        <v>976</v>
      </c>
      <c r="E922" s="3" t="s">
        <v>5</v>
      </c>
      <c r="F922" s="4" t="s">
        <v>93</v>
      </c>
      <c r="G922" s="5">
        <v>28550000</v>
      </c>
      <c r="H922" s="200" t="s">
        <v>977</v>
      </c>
      <c r="I922" s="201"/>
      <c r="J922" s="201"/>
      <c r="K922" s="202"/>
    </row>
    <row r="923" spans="1:11" ht="12.95" customHeight="1">
      <c r="A923" s="193"/>
      <c r="B923" s="195"/>
      <c r="C923" s="197"/>
      <c r="D923" s="199"/>
      <c r="E923" s="7" t="s">
        <v>95</v>
      </c>
      <c r="F923" s="8" t="s">
        <v>96</v>
      </c>
      <c r="G923" s="9">
        <v>15478000</v>
      </c>
      <c r="H923" s="203"/>
      <c r="I923" s="204"/>
      <c r="J923" s="204"/>
      <c r="K923" s="205"/>
    </row>
    <row r="924" spans="1:11" ht="12.95" customHeight="1">
      <c r="A924" s="193"/>
      <c r="B924" s="195"/>
      <c r="C924" s="197"/>
      <c r="D924" s="199"/>
      <c r="E924" s="7" t="s">
        <v>97</v>
      </c>
      <c r="F924" s="8" t="s">
        <v>96</v>
      </c>
      <c r="G924" s="9">
        <v>15478000</v>
      </c>
      <c r="H924" s="203"/>
      <c r="I924" s="204"/>
      <c r="J924" s="204"/>
      <c r="K924" s="205"/>
    </row>
    <row r="925" spans="1:11" ht="12.95" customHeight="1">
      <c r="A925" s="193"/>
      <c r="B925" s="195"/>
      <c r="C925" s="197"/>
      <c r="D925" s="199"/>
      <c r="E925" s="7" t="s">
        <v>98</v>
      </c>
      <c r="F925" s="8" t="s">
        <v>96</v>
      </c>
      <c r="G925" s="9">
        <v>0</v>
      </c>
      <c r="H925" s="203"/>
      <c r="I925" s="204"/>
      <c r="J925" s="204"/>
      <c r="K925" s="205"/>
    </row>
    <row r="926" spans="1:11" ht="12.95" customHeight="1">
      <c r="A926" s="193"/>
      <c r="B926" s="195"/>
      <c r="C926" s="197"/>
      <c r="D926" s="199"/>
      <c r="E926" s="7" t="s">
        <v>99</v>
      </c>
      <c r="F926" s="8" t="s">
        <v>96</v>
      </c>
      <c r="G926" s="9">
        <v>0</v>
      </c>
      <c r="H926" s="203"/>
      <c r="I926" s="204"/>
      <c r="J926" s="204"/>
      <c r="K926" s="205"/>
    </row>
    <row r="927" spans="1:11" ht="12.95" customHeight="1">
      <c r="A927" s="193"/>
      <c r="B927" s="195"/>
      <c r="C927" s="208"/>
      <c r="D927" s="209"/>
      <c r="E927" s="12" t="s">
        <v>100</v>
      </c>
      <c r="F927" s="13" t="s">
        <v>96</v>
      </c>
      <c r="G927" s="14">
        <v>0</v>
      </c>
      <c r="H927" s="210"/>
      <c r="I927" s="211"/>
      <c r="J927" s="75" t="s">
        <v>101</v>
      </c>
      <c r="K927" s="76">
        <v>181</v>
      </c>
    </row>
    <row r="928" spans="1:11" ht="12.95" customHeight="1">
      <c r="A928" s="193"/>
      <c r="B928" s="195"/>
      <c r="C928" s="196" t="s">
        <v>1233</v>
      </c>
      <c r="D928" s="198" t="s">
        <v>978</v>
      </c>
      <c r="E928" s="3" t="s">
        <v>5</v>
      </c>
      <c r="F928" s="4" t="s">
        <v>93</v>
      </c>
      <c r="G928" s="5">
        <v>5000000</v>
      </c>
      <c r="H928" s="200" t="s">
        <v>951</v>
      </c>
      <c r="I928" s="201"/>
      <c r="J928" s="201"/>
      <c r="K928" s="202"/>
    </row>
    <row r="929" spans="1:11" ht="12.95" customHeight="1">
      <c r="A929" s="193"/>
      <c r="B929" s="195"/>
      <c r="C929" s="197"/>
      <c r="D929" s="199"/>
      <c r="E929" s="7" t="s">
        <v>95</v>
      </c>
      <c r="F929" s="8" t="s">
        <v>96</v>
      </c>
      <c r="G929" s="9">
        <v>3336000</v>
      </c>
      <c r="H929" s="203"/>
      <c r="I929" s="204"/>
      <c r="J929" s="204"/>
      <c r="K929" s="205"/>
    </row>
    <row r="930" spans="1:11" ht="12.95" customHeight="1">
      <c r="A930" s="193"/>
      <c r="B930" s="195"/>
      <c r="C930" s="197"/>
      <c r="D930" s="199"/>
      <c r="E930" s="7" t="s">
        <v>97</v>
      </c>
      <c r="F930" s="8" t="s">
        <v>96</v>
      </c>
      <c r="G930" s="9">
        <v>3336000</v>
      </c>
      <c r="H930" s="203"/>
      <c r="I930" s="204"/>
      <c r="J930" s="204"/>
      <c r="K930" s="205"/>
    </row>
    <row r="931" spans="1:11" ht="12.95" customHeight="1">
      <c r="A931" s="193"/>
      <c r="B931" s="195"/>
      <c r="C931" s="197"/>
      <c r="D931" s="199"/>
      <c r="E931" s="7" t="s">
        <v>98</v>
      </c>
      <c r="F931" s="8" t="s">
        <v>96</v>
      </c>
      <c r="G931" s="9">
        <v>0</v>
      </c>
      <c r="H931" s="203"/>
      <c r="I931" s="204"/>
      <c r="J931" s="204"/>
      <c r="K931" s="205"/>
    </row>
    <row r="932" spans="1:11" ht="12.95" customHeight="1">
      <c r="A932" s="193"/>
      <c r="B932" s="195"/>
      <c r="C932" s="197"/>
      <c r="D932" s="199"/>
      <c r="E932" s="7" t="s">
        <v>99</v>
      </c>
      <c r="F932" s="8" t="s">
        <v>96</v>
      </c>
      <c r="G932" s="9">
        <v>0</v>
      </c>
      <c r="H932" s="203"/>
      <c r="I932" s="204"/>
      <c r="J932" s="204"/>
      <c r="K932" s="205"/>
    </row>
    <row r="933" spans="1:11" ht="12.95" customHeight="1">
      <c r="A933" s="193"/>
      <c r="B933" s="195"/>
      <c r="C933" s="208"/>
      <c r="D933" s="209"/>
      <c r="E933" s="12" t="s">
        <v>100</v>
      </c>
      <c r="F933" s="13" t="s">
        <v>96</v>
      </c>
      <c r="G933" s="14">
        <v>0</v>
      </c>
      <c r="H933" s="210"/>
      <c r="I933" s="211"/>
      <c r="J933" s="75" t="s">
        <v>101</v>
      </c>
      <c r="K933" s="76">
        <v>181</v>
      </c>
    </row>
    <row r="934" spans="1:11" ht="12.95" customHeight="1">
      <c r="A934" s="193"/>
      <c r="B934" s="195"/>
      <c r="C934" s="196" t="s">
        <v>1325</v>
      </c>
      <c r="D934" s="198" t="s">
        <v>979</v>
      </c>
      <c r="E934" s="3" t="s">
        <v>5</v>
      </c>
      <c r="F934" s="4" t="s">
        <v>93</v>
      </c>
      <c r="G934" s="5">
        <v>50000000</v>
      </c>
      <c r="H934" s="200" t="s">
        <v>980</v>
      </c>
      <c r="I934" s="201"/>
      <c r="J934" s="201"/>
      <c r="K934" s="202"/>
    </row>
    <row r="935" spans="1:11" ht="12.95" customHeight="1">
      <c r="A935" s="193"/>
      <c r="B935" s="195"/>
      <c r="C935" s="197"/>
      <c r="D935" s="199"/>
      <c r="E935" s="7" t="s">
        <v>95</v>
      </c>
      <c r="F935" s="8" t="s">
        <v>96</v>
      </c>
      <c r="G935" s="9">
        <v>50000000</v>
      </c>
      <c r="H935" s="203"/>
      <c r="I935" s="204"/>
      <c r="J935" s="204"/>
      <c r="K935" s="205"/>
    </row>
    <row r="936" spans="1:11" ht="12.95" customHeight="1">
      <c r="A936" s="193"/>
      <c r="B936" s="195"/>
      <c r="C936" s="197"/>
      <c r="D936" s="199"/>
      <c r="E936" s="7" t="s">
        <v>97</v>
      </c>
      <c r="F936" s="8" t="s">
        <v>96</v>
      </c>
      <c r="G936" s="9">
        <v>50000000</v>
      </c>
      <c r="H936" s="203"/>
      <c r="I936" s="204"/>
      <c r="J936" s="204"/>
      <c r="K936" s="205"/>
    </row>
    <row r="937" spans="1:11" ht="12.95" customHeight="1">
      <c r="A937" s="193"/>
      <c r="B937" s="195"/>
      <c r="C937" s="197"/>
      <c r="D937" s="199"/>
      <c r="E937" s="7" t="s">
        <v>98</v>
      </c>
      <c r="F937" s="8" t="s">
        <v>96</v>
      </c>
      <c r="G937" s="9">
        <v>0</v>
      </c>
      <c r="H937" s="203"/>
      <c r="I937" s="204"/>
      <c r="J937" s="204"/>
      <c r="K937" s="205"/>
    </row>
    <row r="938" spans="1:11" ht="12.95" customHeight="1">
      <c r="A938" s="193"/>
      <c r="B938" s="195"/>
      <c r="C938" s="197"/>
      <c r="D938" s="199"/>
      <c r="E938" s="7" t="s">
        <v>99</v>
      </c>
      <c r="F938" s="8" t="s">
        <v>96</v>
      </c>
      <c r="G938" s="9">
        <v>0</v>
      </c>
      <c r="H938" s="203"/>
      <c r="I938" s="204"/>
      <c r="J938" s="204"/>
      <c r="K938" s="205"/>
    </row>
    <row r="939" spans="1:11" ht="12.95" customHeight="1">
      <c r="A939" s="193"/>
      <c r="B939" s="195"/>
      <c r="C939" s="208"/>
      <c r="D939" s="209"/>
      <c r="E939" s="12" t="s">
        <v>100</v>
      </c>
      <c r="F939" s="13" t="s">
        <v>96</v>
      </c>
      <c r="G939" s="14">
        <v>0</v>
      </c>
      <c r="H939" s="210"/>
      <c r="I939" s="211"/>
      <c r="J939" s="75" t="s">
        <v>101</v>
      </c>
      <c r="K939" s="76">
        <v>181</v>
      </c>
    </row>
    <row r="940" spans="1:11" ht="12.95" customHeight="1">
      <c r="A940" s="193"/>
      <c r="B940" s="195"/>
      <c r="C940" s="196" t="s">
        <v>1257</v>
      </c>
      <c r="D940" s="198" t="s">
        <v>981</v>
      </c>
      <c r="E940" s="3" t="s">
        <v>5</v>
      </c>
      <c r="F940" s="4" t="s">
        <v>93</v>
      </c>
      <c r="G940" s="5">
        <v>0</v>
      </c>
      <c r="H940" s="200" t="s">
        <v>982</v>
      </c>
      <c r="I940" s="201"/>
      <c r="J940" s="201"/>
      <c r="K940" s="202"/>
    </row>
    <row r="941" spans="1:11" ht="12.95" customHeight="1">
      <c r="A941" s="193"/>
      <c r="B941" s="195"/>
      <c r="C941" s="197"/>
      <c r="D941" s="199"/>
      <c r="E941" s="7" t="s">
        <v>95</v>
      </c>
      <c r="F941" s="8" t="s">
        <v>96</v>
      </c>
      <c r="G941" s="9">
        <v>1125000</v>
      </c>
      <c r="H941" s="203"/>
      <c r="I941" s="204"/>
      <c r="J941" s="204"/>
      <c r="K941" s="205"/>
    </row>
    <row r="942" spans="1:11" ht="12.95" customHeight="1">
      <c r="A942" s="193"/>
      <c r="B942" s="195"/>
      <c r="C942" s="197"/>
      <c r="D942" s="199"/>
      <c r="E942" s="7" t="s">
        <v>97</v>
      </c>
      <c r="F942" s="8" t="s">
        <v>96</v>
      </c>
      <c r="G942" s="9">
        <v>1125000</v>
      </c>
      <c r="H942" s="203"/>
      <c r="I942" s="204"/>
      <c r="J942" s="204"/>
      <c r="K942" s="205"/>
    </row>
    <row r="943" spans="1:11" ht="12.95" customHeight="1">
      <c r="A943" s="193"/>
      <c r="B943" s="195"/>
      <c r="C943" s="197"/>
      <c r="D943" s="199"/>
      <c r="E943" s="7" t="s">
        <v>98</v>
      </c>
      <c r="F943" s="8" t="s">
        <v>96</v>
      </c>
      <c r="G943" s="9">
        <v>0</v>
      </c>
      <c r="H943" s="203"/>
      <c r="I943" s="204"/>
      <c r="J943" s="204"/>
      <c r="K943" s="205"/>
    </row>
    <row r="944" spans="1:11" ht="12.95" customHeight="1">
      <c r="A944" s="193"/>
      <c r="B944" s="195"/>
      <c r="C944" s="197"/>
      <c r="D944" s="199"/>
      <c r="E944" s="7" t="s">
        <v>99</v>
      </c>
      <c r="F944" s="8" t="s">
        <v>96</v>
      </c>
      <c r="G944" s="9">
        <v>0</v>
      </c>
      <c r="H944" s="203"/>
      <c r="I944" s="204"/>
      <c r="J944" s="204"/>
      <c r="K944" s="205"/>
    </row>
    <row r="945" spans="1:11" ht="12.95" customHeight="1">
      <c r="A945" s="193"/>
      <c r="B945" s="207"/>
      <c r="C945" s="208"/>
      <c r="D945" s="209"/>
      <c r="E945" s="12" t="s">
        <v>100</v>
      </c>
      <c r="F945" s="13" t="s">
        <v>96</v>
      </c>
      <c r="G945" s="14">
        <v>0</v>
      </c>
      <c r="H945" s="210"/>
      <c r="I945" s="211"/>
      <c r="J945" s="75" t="s">
        <v>101</v>
      </c>
      <c r="K945" s="76">
        <v>181</v>
      </c>
    </row>
    <row r="946" spans="1:11" ht="12.95" customHeight="1">
      <c r="A946" s="193"/>
      <c r="B946" s="177" t="s">
        <v>682</v>
      </c>
      <c r="C946" s="178"/>
      <c r="D946" s="178"/>
      <c r="E946" s="178"/>
      <c r="F946" s="178"/>
      <c r="G946" s="178"/>
      <c r="H946" s="186"/>
      <c r="I946" s="186"/>
      <c r="J946" s="186"/>
      <c r="K946" s="187"/>
    </row>
    <row r="947" spans="1:11" ht="12.95" customHeight="1">
      <c r="A947" s="193"/>
      <c r="B947" s="179"/>
      <c r="C947" s="180"/>
      <c r="D947" s="180"/>
      <c r="E947" s="180"/>
      <c r="F947" s="180"/>
      <c r="G947" s="180"/>
      <c r="H947" s="188"/>
      <c r="I947" s="188"/>
      <c r="J947" s="188"/>
      <c r="K947" s="189"/>
    </row>
    <row r="948" spans="1:11" ht="12.95" customHeight="1">
      <c r="A948" s="193"/>
      <c r="B948" s="181"/>
      <c r="C948" s="182"/>
      <c r="D948" s="182"/>
      <c r="E948" s="182"/>
      <c r="F948" s="182"/>
      <c r="G948" s="182"/>
      <c r="H948" s="190"/>
      <c r="I948" s="190"/>
      <c r="J948" s="190"/>
      <c r="K948" s="191"/>
    </row>
    <row r="949" spans="1:11" ht="12.95" customHeight="1">
      <c r="A949" s="193"/>
      <c r="B949" s="194"/>
      <c r="C949" s="196" t="s">
        <v>91</v>
      </c>
      <c r="D949" s="198" t="s">
        <v>983</v>
      </c>
      <c r="E949" s="3" t="s">
        <v>5</v>
      </c>
      <c r="F949" s="4" t="s">
        <v>93</v>
      </c>
      <c r="G949" s="5">
        <v>68000</v>
      </c>
      <c r="H949" s="200" t="s">
        <v>951</v>
      </c>
      <c r="I949" s="201"/>
      <c r="J949" s="201"/>
      <c r="K949" s="202"/>
    </row>
    <row r="950" spans="1:11" ht="12.95" customHeight="1">
      <c r="A950" s="193"/>
      <c r="B950" s="195"/>
      <c r="C950" s="197"/>
      <c r="D950" s="199"/>
      <c r="E950" s="7" t="s">
        <v>95</v>
      </c>
      <c r="F950" s="8" t="s">
        <v>96</v>
      </c>
      <c r="G950" s="9">
        <v>49346</v>
      </c>
      <c r="H950" s="203"/>
      <c r="I950" s="204"/>
      <c r="J950" s="204"/>
      <c r="K950" s="205"/>
    </row>
    <row r="951" spans="1:11" ht="12.95" customHeight="1">
      <c r="A951" s="193"/>
      <c r="B951" s="195"/>
      <c r="C951" s="197"/>
      <c r="D951" s="199"/>
      <c r="E951" s="7" t="s">
        <v>97</v>
      </c>
      <c r="F951" s="8" t="s">
        <v>96</v>
      </c>
      <c r="G951" s="9">
        <v>49346</v>
      </c>
      <c r="H951" s="203"/>
      <c r="I951" s="204"/>
      <c r="J951" s="204"/>
      <c r="K951" s="205"/>
    </row>
    <row r="952" spans="1:11" ht="12.95" customHeight="1">
      <c r="A952" s="193"/>
      <c r="B952" s="195"/>
      <c r="C952" s="197"/>
      <c r="D952" s="199"/>
      <c r="E952" s="7" t="s">
        <v>98</v>
      </c>
      <c r="F952" s="8" t="s">
        <v>96</v>
      </c>
      <c r="G952" s="9">
        <v>0</v>
      </c>
      <c r="H952" s="203"/>
      <c r="I952" s="204"/>
      <c r="J952" s="204"/>
      <c r="K952" s="205"/>
    </row>
    <row r="953" spans="1:11" ht="12.95" customHeight="1">
      <c r="A953" s="193"/>
      <c r="B953" s="195"/>
      <c r="C953" s="197"/>
      <c r="D953" s="199"/>
      <c r="E953" s="7" t="s">
        <v>99</v>
      </c>
      <c r="F953" s="8" t="s">
        <v>96</v>
      </c>
      <c r="G953" s="9">
        <v>0</v>
      </c>
      <c r="H953" s="203"/>
      <c r="I953" s="204"/>
      <c r="J953" s="204"/>
      <c r="K953" s="205"/>
    </row>
    <row r="954" spans="1:11" ht="12.95" customHeight="1">
      <c r="A954" s="193"/>
      <c r="B954" s="195"/>
      <c r="C954" s="208"/>
      <c r="D954" s="209"/>
      <c r="E954" s="12" t="s">
        <v>100</v>
      </c>
      <c r="F954" s="13" t="s">
        <v>96</v>
      </c>
      <c r="G954" s="14">
        <v>0</v>
      </c>
      <c r="H954" s="210"/>
      <c r="I954" s="211"/>
      <c r="J954" s="75" t="s">
        <v>101</v>
      </c>
      <c r="K954" s="76">
        <v>181</v>
      </c>
    </row>
    <row r="955" spans="1:11" ht="12.95" customHeight="1">
      <c r="A955" s="193"/>
      <c r="B955" s="195"/>
      <c r="C955" s="196" t="s">
        <v>1205</v>
      </c>
      <c r="D955" s="198" t="s">
        <v>984</v>
      </c>
      <c r="E955" s="3" t="s">
        <v>5</v>
      </c>
      <c r="F955" s="4" t="s">
        <v>93</v>
      </c>
      <c r="G955" s="5">
        <v>0</v>
      </c>
      <c r="H955" s="200" t="s">
        <v>985</v>
      </c>
      <c r="I955" s="201"/>
      <c r="J955" s="201"/>
      <c r="K955" s="202"/>
    </row>
    <row r="956" spans="1:11" ht="12.95" customHeight="1">
      <c r="A956" s="193"/>
      <c r="B956" s="195"/>
      <c r="C956" s="197"/>
      <c r="D956" s="199"/>
      <c r="E956" s="7" t="s">
        <v>95</v>
      </c>
      <c r="F956" s="8" t="s">
        <v>96</v>
      </c>
      <c r="G956" s="9">
        <v>4101000</v>
      </c>
      <c r="H956" s="203"/>
      <c r="I956" s="204"/>
      <c r="J956" s="204"/>
      <c r="K956" s="205"/>
    </row>
    <row r="957" spans="1:11" ht="12.95" customHeight="1">
      <c r="A957" s="193"/>
      <c r="B957" s="195"/>
      <c r="C957" s="197"/>
      <c r="D957" s="199"/>
      <c r="E957" s="7" t="s">
        <v>97</v>
      </c>
      <c r="F957" s="8" t="s">
        <v>96</v>
      </c>
      <c r="G957" s="9">
        <v>4101000</v>
      </c>
      <c r="H957" s="203"/>
      <c r="I957" s="204"/>
      <c r="J957" s="204"/>
      <c r="K957" s="205"/>
    </row>
    <row r="958" spans="1:11" ht="12.95" customHeight="1">
      <c r="A958" s="193"/>
      <c r="B958" s="195"/>
      <c r="C958" s="197"/>
      <c r="D958" s="199"/>
      <c r="E958" s="7" t="s">
        <v>98</v>
      </c>
      <c r="F958" s="8" t="s">
        <v>96</v>
      </c>
      <c r="G958" s="9">
        <v>0</v>
      </c>
      <c r="H958" s="203"/>
      <c r="I958" s="204"/>
      <c r="J958" s="204"/>
      <c r="K958" s="205"/>
    </row>
    <row r="959" spans="1:11" ht="12.95" customHeight="1">
      <c r="A959" s="193"/>
      <c r="B959" s="195"/>
      <c r="C959" s="197"/>
      <c r="D959" s="199"/>
      <c r="E959" s="7" t="s">
        <v>99</v>
      </c>
      <c r="F959" s="8" t="s">
        <v>96</v>
      </c>
      <c r="G959" s="9">
        <v>0</v>
      </c>
      <c r="H959" s="203"/>
      <c r="I959" s="204"/>
      <c r="J959" s="204"/>
      <c r="K959" s="205"/>
    </row>
    <row r="960" spans="1:11" ht="12.95" customHeight="1">
      <c r="A960" s="193"/>
      <c r="B960" s="195"/>
      <c r="C960" s="208"/>
      <c r="D960" s="209"/>
      <c r="E960" s="12" t="s">
        <v>100</v>
      </c>
      <c r="F960" s="13" t="s">
        <v>96</v>
      </c>
      <c r="G960" s="14">
        <v>0</v>
      </c>
      <c r="H960" s="210"/>
      <c r="I960" s="211"/>
      <c r="J960" s="75" t="s">
        <v>101</v>
      </c>
      <c r="K960" s="76">
        <v>181</v>
      </c>
    </row>
    <row r="961" spans="1:11" ht="12.95" customHeight="1">
      <c r="A961" s="193"/>
      <c r="B961" s="195"/>
      <c r="C961" s="196" t="s">
        <v>1215</v>
      </c>
      <c r="D961" s="198" t="s">
        <v>986</v>
      </c>
      <c r="E961" s="3" t="s">
        <v>5</v>
      </c>
      <c r="F961" s="4" t="s">
        <v>93</v>
      </c>
      <c r="G961" s="5">
        <v>0</v>
      </c>
      <c r="H961" s="200" t="s">
        <v>987</v>
      </c>
      <c r="I961" s="201"/>
      <c r="J961" s="201"/>
      <c r="K961" s="202"/>
    </row>
    <row r="962" spans="1:11" ht="12.95" customHeight="1">
      <c r="A962" s="193"/>
      <c r="B962" s="195"/>
      <c r="C962" s="197"/>
      <c r="D962" s="199"/>
      <c r="E962" s="7" t="s">
        <v>95</v>
      </c>
      <c r="F962" s="8" t="s">
        <v>96</v>
      </c>
      <c r="G962" s="9">
        <v>9512000</v>
      </c>
      <c r="H962" s="203"/>
      <c r="I962" s="204"/>
      <c r="J962" s="204"/>
      <c r="K962" s="205"/>
    </row>
    <row r="963" spans="1:11" ht="12.95" customHeight="1">
      <c r="A963" s="193"/>
      <c r="B963" s="195"/>
      <c r="C963" s="197"/>
      <c r="D963" s="199"/>
      <c r="E963" s="7" t="s">
        <v>97</v>
      </c>
      <c r="F963" s="8" t="s">
        <v>96</v>
      </c>
      <c r="G963" s="9">
        <v>9512000</v>
      </c>
      <c r="H963" s="203"/>
      <c r="I963" s="204"/>
      <c r="J963" s="204"/>
      <c r="K963" s="205"/>
    </row>
    <row r="964" spans="1:11" ht="12.95" customHeight="1">
      <c r="A964" s="193"/>
      <c r="B964" s="195"/>
      <c r="C964" s="197"/>
      <c r="D964" s="199"/>
      <c r="E964" s="7" t="s">
        <v>98</v>
      </c>
      <c r="F964" s="8" t="s">
        <v>96</v>
      </c>
      <c r="G964" s="9">
        <v>0</v>
      </c>
      <c r="H964" s="203"/>
      <c r="I964" s="204"/>
      <c r="J964" s="204"/>
      <c r="K964" s="205"/>
    </row>
    <row r="965" spans="1:11" ht="12.95" customHeight="1">
      <c r="A965" s="193"/>
      <c r="B965" s="195"/>
      <c r="C965" s="197"/>
      <c r="D965" s="199"/>
      <c r="E965" s="7" t="s">
        <v>99</v>
      </c>
      <c r="F965" s="8" t="s">
        <v>96</v>
      </c>
      <c r="G965" s="9">
        <v>0</v>
      </c>
      <c r="H965" s="203"/>
      <c r="I965" s="204"/>
      <c r="J965" s="204"/>
      <c r="K965" s="205"/>
    </row>
    <row r="966" spans="1:11" ht="12.95" customHeight="1">
      <c r="A966" s="193"/>
      <c r="B966" s="207"/>
      <c r="C966" s="208"/>
      <c r="D966" s="209"/>
      <c r="E966" s="12" t="s">
        <v>100</v>
      </c>
      <c r="F966" s="13" t="s">
        <v>96</v>
      </c>
      <c r="G966" s="14">
        <v>0</v>
      </c>
      <c r="H966" s="210"/>
      <c r="I966" s="211"/>
      <c r="J966" s="75" t="s">
        <v>101</v>
      </c>
      <c r="K966" s="76">
        <v>181</v>
      </c>
    </row>
    <row r="967" spans="1:11" ht="12.95" customHeight="1">
      <c r="A967" s="193"/>
      <c r="B967" s="177" t="s">
        <v>684</v>
      </c>
      <c r="C967" s="178"/>
      <c r="D967" s="178"/>
      <c r="E967" s="178"/>
      <c r="F967" s="178"/>
      <c r="G967" s="178"/>
      <c r="H967" s="186"/>
      <c r="I967" s="186"/>
      <c r="J967" s="186"/>
      <c r="K967" s="187"/>
    </row>
    <row r="968" spans="1:11" ht="12.95" customHeight="1">
      <c r="A968" s="193"/>
      <c r="B968" s="179"/>
      <c r="C968" s="180"/>
      <c r="D968" s="180"/>
      <c r="E968" s="180"/>
      <c r="F968" s="180"/>
      <c r="G968" s="180"/>
      <c r="H968" s="188"/>
      <c r="I968" s="188"/>
      <c r="J968" s="188"/>
      <c r="K968" s="189"/>
    </row>
    <row r="969" spans="1:11" ht="12.95" customHeight="1">
      <c r="A969" s="193"/>
      <c r="B969" s="181"/>
      <c r="C969" s="182"/>
      <c r="D969" s="182"/>
      <c r="E969" s="182"/>
      <c r="F969" s="182"/>
      <c r="G969" s="182"/>
      <c r="H969" s="190"/>
      <c r="I969" s="190"/>
      <c r="J969" s="190"/>
      <c r="K969" s="191"/>
    </row>
    <row r="970" spans="1:11" ht="12.95" customHeight="1">
      <c r="A970" s="193"/>
      <c r="B970" s="194"/>
      <c r="C970" s="196" t="s">
        <v>91</v>
      </c>
      <c r="D970" s="198" t="s">
        <v>988</v>
      </c>
      <c r="E970" s="3" t="s">
        <v>5</v>
      </c>
      <c r="F970" s="4" t="s">
        <v>93</v>
      </c>
      <c r="G970" s="5">
        <v>3046000</v>
      </c>
      <c r="H970" s="200" t="s">
        <v>989</v>
      </c>
      <c r="I970" s="201"/>
      <c r="J970" s="201"/>
      <c r="K970" s="202"/>
    </row>
    <row r="971" spans="1:11" ht="12.95" customHeight="1">
      <c r="A971" s="193"/>
      <c r="B971" s="195"/>
      <c r="C971" s="197"/>
      <c r="D971" s="199"/>
      <c r="E971" s="7" t="s">
        <v>95</v>
      </c>
      <c r="F971" s="8" t="s">
        <v>96</v>
      </c>
      <c r="G971" s="9">
        <v>2608000</v>
      </c>
      <c r="H971" s="203"/>
      <c r="I971" s="204"/>
      <c r="J971" s="204"/>
      <c r="K971" s="205"/>
    </row>
    <row r="972" spans="1:11" ht="12.95" customHeight="1">
      <c r="A972" s="193"/>
      <c r="B972" s="195"/>
      <c r="C972" s="197"/>
      <c r="D972" s="199"/>
      <c r="E972" s="7" t="s">
        <v>97</v>
      </c>
      <c r="F972" s="8" t="s">
        <v>96</v>
      </c>
      <c r="G972" s="9">
        <v>2608000</v>
      </c>
      <c r="H972" s="203"/>
      <c r="I972" s="204"/>
      <c r="J972" s="204"/>
      <c r="K972" s="205"/>
    </row>
    <row r="973" spans="1:11" ht="12.95" customHeight="1">
      <c r="A973" s="193"/>
      <c r="B973" s="195"/>
      <c r="C973" s="197"/>
      <c r="D973" s="199"/>
      <c r="E973" s="7" t="s">
        <v>98</v>
      </c>
      <c r="F973" s="8" t="s">
        <v>96</v>
      </c>
      <c r="G973" s="9">
        <v>0</v>
      </c>
      <c r="H973" s="203"/>
      <c r="I973" s="204"/>
      <c r="J973" s="204"/>
      <c r="K973" s="205"/>
    </row>
    <row r="974" spans="1:11" ht="12.95" customHeight="1">
      <c r="A974" s="193"/>
      <c r="B974" s="195"/>
      <c r="C974" s="197"/>
      <c r="D974" s="199"/>
      <c r="E974" s="7" t="s">
        <v>99</v>
      </c>
      <c r="F974" s="8" t="s">
        <v>96</v>
      </c>
      <c r="G974" s="9">
        <v>0</v>
      </c>
      <c r="H974" s="203"/>
      <c r="I974" s="204"/>
      <c r="J974" s="204"/>
      <c r="K974" s="205"/>
    </row>
    <row r="975" spans="1:11" ht="12.95" customHeight="1">
      <c r="A975" s="193"/>
      <c r="B975" s="195"/>
      <c r="C975" s="208"/>
      <c r="D975" s="209"/>
      <c r="E975" s="12" t="s">
        <v>100</v>
      </c>
      <c r="F975" s="13" t="s">
        <v>96</v>
      </c>
      <c r="G975" s="14">
        <v>0</v>
      </c>
      <c r="H975" s="210"/>
      <c r="I975" s="211"/>
      <c r="J975" s="75" t="s">
        <v>101</v>
      </c>
      <c r="K975" s="76">
        <v>181</v>
      </c>
    </row>
    <row r="976" spans="1:11" ht="12.95" customHeight="1">
      <c r="A976" s="193"/>
      <c r="B976" s="195"/>
      <c r="C976" s="196" t="s">
        <v>1321</v>
      </c>
      <c r="D976" s="198" t="s">
        <v>990</v>
      </c>
      <c r="E976" s="3" t="s">
        <v>5</v>
      </c>
      <c r="F976" s="4" t="s">
        <v>93</v>
      </c>
      <c r="G976" s="5">
        <v>38901000</v>
      </c>
      <c r="H976" s="200" t="s">
        <v>991</v>
      </c>
      <c r="I976" s="201"/>
      <c r="J976" s="201"/>
      <c r="K976" s="202"/>
    </row>
    <row r="977" spans="1:11" ht="12.95" customHeight="1">
      <c r="A977" s="193"/>
      <c r="B977" s="195"/>
      <c r="C977" s="197"/>
      <c r="D977" s="199"/>
      <c r="E977" s="7" t="s">
        <v>95</v>
      </c>
      <c r="F977" s="8" t="s">
        <v>96</v>
      </c>
      <c r="G977" s="9">
        <v>30946200</v>
      </c>
      <c r="H977" s="203"/>
      <c r="I977" s="204"/>
      <c r="J977" s="204"/>
      <c r="K977" s="205"/>
    </row>
    <row r="978" spans="1:11" ht="12.95" customHeight="1">
      <c r="A978" s="193"/>
      <c r="B978" s="195"/>
      <c r="C978" s="197"/>
      <c r="D978" s="199"/>
      <c r="E978" s="7" t="s">
        <v>97</v>
      </c>
      <c r="F978" s="8" t="s">
        <v>96</v>
      </c>
      <c r="G978" s="9">
        <v>30946200</v>
      </c>
      <c r="H978" s="203"/>
      <c r="I978" s="204"/>
      <c r="J978" s="204"/>
      <c r="K978" s="205"/>
    </row>
    <row r="979" spans="1:11" ht="12.95" customHeight="1">
      <c r="A979" s="193"/>
      <c r="B979" s="195"/>
      <c r="C979" s="197"/>
      <c r="D979" s="199"/>
      <c r="E979" s="7" t="s">
        <v>98</v>
      </c>
      <c r="F979" s="8" t="s">
        <v>96</v>
      </c>
      <c r="G979" s="9">
        <v>0</v>
      </c>
      <c r="H979" s="203"/>
      <c r="I979" s="204"/>
      <c r="J979" s="204"/>
      <c r="K979" s="205"/>
    </row>
    <row r="980" spans="1:11" ht="12.95" customHeight="1">
      <c r="A980" s="193"/>
      <c r="B980" s="195"/>
      <c r="C980" s="197"/>
      <c r="D980" s="199"/>
      <c r="E980" s="7" t="s">
        <v>99</v>
      </c>
      <c r="F980" s="8" t="s">
        <v>96</v>
      </c>
      <c r="G980" s="9">
        <v>0</v>
      </c>
      <c r="H980" s="203"/>
      <c r="I980" s="204"/>
      <c r="J980" s="204"/>
      <c r="K980" s="205"/>
    </row>
    <row r="981" spans="1:11" ht="12.95" customHeight="1">
      <c r="A981" s="193"/>
      <c r="B981" s="195"/>
      <c r="C981" s="197"/>
      <c r="D981" s="199"/>
      <c r="E981" s="7" t="s">
        <v>100</v>
      </c>
      <c r="F981" s="8" t="s">
        <v>96</v>
      </c>
      <c r="G981" s="9">
        <v>0</v>
      </c>
      <c r="H981" s="203"/>
      <c r="I981" s="204"/>
      <c r="J981" s="204"/>
      <c r="K981" s="205"/>
    </row>
    <row r="982" spans="1:11" ht="12.95" customHeight="1">
      <c r="A982" s="193"/>
      <c r="B982" s="195"/>
      <c r="C982" s="208"/>
      <c r="D982" s="209"/>
      <c r="E982" s="12"/>
      <c r="F982" s="13"/>
      <c r="G982" s="14"/>
      <c r="H982" s="210"/>
      <c r="I982" s="211"/>
      <c r="J982" s="75" t="s">
        <v>101</v>
      </c>
      <c r="K982" s="76">
        <v>183</v>
      </c>
    </row>
    <row r="983" spans="1:11" ht="12.95" customHeight="1">
      <c r="A983" s="193"/>
      <c r="B983" s="195"/>
      <c r="C983" s="196" t="s">
        <v>1218</v>
      </c>
      <c r="D983" s="198" t="s">
        <v>992</v>
      </c>
      <c r="E983" s="3" t="s">
        <v>5</v>
      </c>
      <c r="F983" s="4" t="s">
        <v>93</v>
      </c>
      <c r="G983" s="5">
        <v>37707000</v>
      </c>
      <c r="H983" s="200" t="s">
        <v>993</v>
      </c>
      <c r="I983" s="201"/>
      <c r="J983" s="201"/>
      <c r="K983" s="202"/>
    </row>
    <row r="984" spans="1:11" ht="12.95" customHeight="1">
      <c r="A984" s="193"/>
      <c r="B984" s="195"/>
      <c r="C984" s="197"/>
      <c r="D984" s="199"/>
      <c r="E984" s="7" t="s">
        <v>95</v>
      </c>
      <c r="F984" s="8" t="s">
        <v>96</v>
      </c>
      <c r="G984" s="9">
        <v>36798000</v>
      </c>
      <c r="H984" s="203"/>
      <c r="I984" s="204"/>
      <c r="J984" s="204"/>
      <c r="K984" s="205"/>
    </row>
    <row r="985" spans="1:11" ht="12.95" customHeight="1">
      <c r="A985" s="193"/>
      <c r="B985" s="195"/>
      <c r="C985" s="197"/>
      <c r="D985" s="199"/>
      <c r="E985" s="7" t="s">
        <v>97</v>
      </c>
      <c r="F985" s="8" t="s">
        <v>96</v>
      </c>
      <c r="G985" s="9">
        <v>36798000</v>
      </c>
      <c r="H985" s="203"/>
      <c r="I985" s="204"/>
      <c r="J985" s="204"/>
      <c r="K985" s="205"/>
    </row>
    <row r="986" spans="1:11" ht="12.95" customHeight="1">
      <c r="A986" s="193"/>
      <c r="B986" s="195"/>
      <c r="C986" s="197"/>
      <c r="D986" s="199"/>
      <c r="E986" s="7" t="s">
        <v>98</v>
      </c>
      <c r="F986" s="8" t="s">
        <v>96</v>
      </c>
      <c r="G986" s="9">
        <v>0</v>
      </c>
      <c r="H986" s="203"/>
      <c r="I986" s="204"/>
      <c r="J986" s="204"/>
      <c r="K986" s="205"/>
    </row>
    <row r="987" spans="1:11" ht="12.95" customHeight="1">
      <c r="A987" s="193"/>
      <c r="B987" s="195"/>
      <c r="C987" s="197"/>
      <c r="D987" s="199"/>
      <c r="E987" s="7" t="s">
        <v>99</v>
      </c>
      <c r="F987" s="8" t="s">
        <v>96</v>
      </c>
      <c r="G987" s="9">
        <v>0</v>
      </c>
      <c r="H987" s="203"/>
      <c r="I987" s="204"/>
      <c r="J987" s="204"/>
      <c r="K987" s="205"/>
    </row>
    <row r="988" spans="1:11" ht="12.95" customHeight="1">
      <c r="A988" s="193"/>
      <c r="B988" s="195"/>
      <c r="C988" s="208"/>
      <c r="D988" s="209"/>
      <c r="E988" s="12" t="s">
        <v>100</v>
      </c>
      <c r="F988" s="13" t="s">
        <v>96</v>
      </c>
      <c r="G988" s="14">
        <v>0</v>
      </c>
      <c r="H988" s="210"/>
      <c r="I988" s="211"/>
      <c r="J988" s="75" t="s">
        <v>101</v>
      </c>
      <c r="K988" s="76">
        <v>183</v>
      </c>
    </row>
    <row r="989" spans="1:11" ht="12.95" customHeight="1">
      <c r="A989" s="193"/>
      <c r="B989" s="195"/>
      <c r="C989" s="196" t="s">
        <v>1207</v>
      </c>
      <c r="D989" s="198" t="s">
        <v>994</v>
      </c>
      <c r="E989" s="3" t="s">
        <v>5</v>
      </c>
      <c r="F989" s="4" t="s">
        <v>93</v>
      </c>
      <c r="G989" s="5">
        <v>103966000</v>
      </c>
      <c r="H989" s="200" t="s">
        <v>995</v>
      </c>
      <c r="I989" s="201"/>
      <c r="J989" s="201"/>
      <c r="K989" s="202"/>
    </row>
    <row r="990" spans="1:11" ht="12.95" customHeight="1">
      <c r="A990" s="193"/>
      <c r="B990" s="195"/>
      <c r="C990" s="197"/>
      <c r="D990" s="199"/>
      <c r="E990" s="7" t="s">
        <v>95</v>
      </c>
      <c r="F990" s="8" t="s">
        <v>96</v>
      </c>
      <c r="G990" s="9">
        <v>114570647</v>
      </c>
      <c r="H990" s="203"/>
      <c r="I990" s="204"/>
      <c r="J990" s="204"/>
      <c r="K990" s="205"/>
    </row>
    <row r="991" spans="1:11" ht="12.95" customHeight="1">
      <c r="A991" s="193"/>
      <c r="B991" s="195"/>
      <c r="C991" s="197"/>
      <c r="D991" s="199"/>
      <c r="E991" s="7" t="s">
        <v>97</v>
      </c>
      <c r="F991" s="8" t="s">
        <v>96</v>
      </c>
      <c r="G991" s="9">
        <v>114570647</v>
      </c>
      <c r="H991" s="203"/>
      <c r="I991" s="204"/>
      <c r="J991" s="204"/>
      <c r="K991" s="205"/>
    </row>
    <row r="992" spans="1:11" ht="12.95" customHeight="1">
      <c r="A992" s="193"/>
      <c r="B992" s="195"/>
      <c r="C992" s="197"/>
      <c r="D992" s="199"/>
      <c r="E992" s="7" t="s">
        <v>98</v>
      </c>
      <c r="F992" s="8" t="s">
        <v>96</v>
      </c>
      <c r="G992" s="9">
        <v>0</v>
      </c>
      <c r="H992" s="203"/>
      <c r="I992" s="204"/>
      <c r="J992" s="204"/>
      <c r="K992" s="205"/>
    </row>
    <row r="993" spans="1:11" ht="12.95" customHeight="1">
      <c r="A993" s="193"/>
      <c r="B993" s="195"/>
      <c r="C993" s="197"/>
      <c r="D993" s="199"/>
      <c r="E993" s="7" t="s">
        <v>99</v>
      </c>
      <c r="F993" s="8" t="s">
        <v>96</v>
      </c>
      <c r="G993" s="9">
        <v>0</v>
      </c>
      <c r="H993" s="203"/>
      <c r="I993" s="204"/>
      <c r="J993" s="204"/>
      <c r="K993" s="205"/>
    </row>
    <row r="994" spans="1:11" ht="12.95" customHeight="1">
      <c r="A994" s="193"/>
      <c r="B994" s="195"/>
      <c r="C994" s="208"/>
      <c r="D994" s="209"/>
      <c r="E994" s="12" t="s">
        <v>100</v>
      </c>
      <c r="F994" s="13" t="s">
        <v>96</v>
      </c>
      <c r="G994" s="14">
        <v>0</v>
      </c>
      <c r="H994" s="210"/>
      <c r="I994" s="211"/>
      <c r="J994" s="75" t="s">
        <v>101</v>
      </c>
      <c r="K994" s="76">
        <v>183</v>
      </c>
    </row>
    <row r="995" spans="1:11" ht="12.95" customHeight="1">
      <c r="A995" s="193"/>
      <c r="B995" s="195"/>
      <c r="C995" s="196" t="s">
        <v>1215</v>
      </c>
      <c r="D995" s="198" t="s">
        <v>996</v>
      </c>
      <c r="E995" s="3" t="s">
        <v>5</v>
      </c>
      <c r="F995" s="4" t="s">
        <v>93</v>
      </c>
      <c r="G995" s="5">
        <v>11092000</v>
      </c>
      <c r="H995" s="200" t="s">
        <v>997</v>
      </c>
      <c r="I995" s="201"/>
      <c r="J995" s="201"/>
      <c r="K995" s="202"/>
    </row>
    <row r="996" spans="1:11" ht="12.95" customHeight="1">
      <c r="A996" s="193"/>
      <c r="B996" s="195"/>
      <c r="C996" s="197"/>
      <c r="D996" s="199"/>
      <c r="E996" s="7" t="s">
        <v>95</v>
      </c>
      <c r="F996" s="8" t="s">
        <v>96</v>
      </c>
      <c r="G996" s="9">
        <v>5557000</v>
      </c>
      <c r="H996" s="203"/>
      <c r="I996" s="204"/>
      <c r="J996" s="204"/>
      <c r="K996" s="205"/>
    </row>
    <row r="997" spans="1:11" ht="12.95" customHeight="1">
      <c r="A997" s="193"/>
      <c r="B997" s="195"/>
      <c r="C997" s="197"/>
      <c r="D997" s="199"/>
      <c r="E997" s="7" t="s">
        <v>97</v>
      </c>
      <c r="F997" s="8" t="s">
        <v>96</v>
      </c>
      <c r="G997" s="9">
        <v>5557000</v>
      </c>
      <c r="H997" s="203"/>
      <c r="I997" s="204"/>
      <c r="J997" s="204"/>
      <c r="K997" s="205"/>
    </row>
    <row r="998" spans="1:11" ht="12.95" customHeight="1">
      <c r="A998" s="193"/>
      <c r="B998" s="195"/>
      <c r="C998" s="197"/>
      <c r="D998" s="199"/>
      <c r="E998" s="7" t="s">
        <v>98</v>
      </c>
      <c r="F998" s="8" t="s">
        <v>96</v>
      </c>
      <c r="G998" s="9">
        <v>0</v>
      </c>
      <c r="H998" s="203"/>
      <c r="I998" s="204"/>
      <c r="J998" s="204"/>
      <c r="K998" s="205"/>
    </row>
    <row r="999" spans="1:11" ht="12.95" customHeight="1">
      <c r="A999" s="193"/>
      <c r="B999" s="195"/>
      <c r="C999" s="197"/>
      <c r="D999" s="199"/>
      <c r="E999" s="7" t="s">
        <v>99</v>
      </c>
      <c r="F999" s="8" t="s">
        <v>96</v>
      </c>
      <c r="G999" s="9">
        <v>0</v>
      </c>
      <c r="H999" s="203"/>
      <c r="I999" s="204"/>
      <c r="J999" s="204"/>
      <c r="K999" s="205"/>
    </row>
    <row r="1000" spans="1:11" ht="12.95" customHeight="1">
      <c r="A1000" s="193"/>
      <c r="B1000" s="195"/>
      <c r="C1000" s="208"/>
      <c r="D1000" s="209"/>
      <c r="E1000" s="12" t="s">
        <v>100</v>
      </c>
      <c r="F1000" s="13" t="s">
        <v>96</v>
      </c>
      <c r="G1000" s="14">
        <v>0</v>
      </c>
      <c r="H1000" s="210"/>
      <c r="I1000" s="211"/>
      <c r="J1000" s="75" t="s">
        <v>101</v>
      </c>
      <c r="K1000" s="76">
        <v>183</v>
      </c>
    </row>
    <row r="1001" spans="1:11" ht="12.95" customHeight="1">
      <c r="A1001" s="193"/>
      <c r="B1001" s="195"/>
      <c r="C1001" s="196" t="s">
        <v>1326</v>
      </c>
      <c r="D1001" s="198" t="s">
        <v>998</v>
      </c>
      <c r="E1001" s="3" t="s">
        <v>5</v>
      </c>
      <c r="F1001" s="4" t="s">
        <v>93</v>
      </c>
      <c r="G1001" s="5">
        <v>87281000</v>
      </c>
      <c r="H1001" s="200" t="s">
        <v>999</v>
      </c>
      <c r="I1001" s="201"/>
      <c r="J1001" s="201"/>
      <c r="K1001" s="202"/>
    </row>
    <row r="1002" spans="1:11" ht="12.95" customHeight="1">
      <c r="A1002" s="193"/>
      <c r="B1002" s="195"/>
      <c r="C1002" s="197"/>
      <c r="D1002" s="199"/>
      <c r="E1002" s="7" t="s">
        <v>95</v>
      </c>
      <c r="F1002" s="8" t="s">
        <v>96</v>
      </c>
      <c r="G1002" s="9">
        <v>93740000</v>
      </c>
      <c r="H1002" s="203"/>
      <c r="I1002" s="204"/>
      <c r="J1002" s="204"/>
      <c r="K1002" s="205"/>
    </row>
    <row r="1003" spans="1:11" ht="12.95" customHeight="1">
      <c r="A1003" s="193"/>
      <c r="B1003" s="195"/>
      <c r="C1003" s="197"/>
      <c r="D1003" s="199"/>
      <c r="E1003" s="7" t="s">
        <v>97</v>
      </c>
      <c r="F1003" s="8" t="s">
        <v>96</v>
      </c>
      <c r="G1003" s="9">
        <v>93740000</v>
      </c>
      <c r="H1003" s="203"/>
      <c r="I1003" s="204"/>
      <c r="J1003" s="204"/>
      <c r="K1003" s="205"/>
    </row>
    <row r="1004" spans="1:11" ht="12.95" customHeight="1">
      <c r="A1004" s="193"/>
      <c r="B1004" s="195"/>
      <c r="C1004" s="197"/>
      <c r="D1004" s="199"/>
      <c r="E1004" s="7" t="s">
        <v>98</v>
      </c>
      <c r="F1004" s="8" t="s">
        <v>96</v>
      </c>
      <c r="G1004" s="9">
        <v>0</v>
      </c>
      <c r="H1004" s="203"/>
      <c r="I1004" s="204"/>
      <c r="J1004" s="204"/>
      <c r="K1004" s="205"/>
    </row>
    <row r="1005" spans="1:11" ht="12.95" customHeight="1">
      <c r="A1005" s="193"/>
      <c r="B1005" s="195"/>
      <c r="C1005" s="197"/>
      <c r="D1005" s="199"/>
      <c r="E1005" s="7" t="s">
        <v>99</v>
      </c>
      <c r="F1005" s="8" t="s">
        <v>96</v>
      </c>
      <c r="G1005" s="9">
        <v>0</v>
      </c>
      <c r="H1005" s="203"/>
      <c r="I1005" s="204"/>
      <c r="J1005" s="204"/>
      <c r="K1005" s="205"/>
    </row>
    <row r="1006" spans="1:11" ht="12.95" customHeight="1">
      <c r="A1006" s="193"/>
      <c r="B1006" s="195"/>
      <c r="C1006" s="208"/>
      <c r="D1006" s="209"/>
      <c r="E1006" s="12" t="s">
        <v>100</v>
      </c>
      <c r="F1006" s="13" t="s">
        <v>96</v>
      </c>
      <c r="G1006" s="14">
        <v>0</v>
      </c>
      <c r="H1006" s="210"/>
      <c r="I1006" s="211"/>
      <c r="J1006" s="75" t="s">
        <v>101</v>
      </c>
      <c r="K1006" s="76">
        <v>183</v>
      </c>
    </row>
    <row r="1007" spans="1:11" ht="12.95" customHeight="1">
      <c r="A1007" s="193"/>
      <c r="B1007" s="195"/>
      <c r="C1007" s="196" t="s">
        <v>1216</v>
      </c>
      <c r="D1007" s="198" t="s">
        <v>1000</v>
      </c>
      <c r="E1007" s="3" t="s">
        <v>5</v>
      </c>
      <c r="F1007" s="4" t="s">
        <v>93</v>
      </c>
      <c r="G1007" s="5">
        <v>1015000</v>
      </c>
      <c r="H1007" s="200" t="s">
        <v>1001</v>
      </c>
      <c r="I1007" s="201"/>
      <c r="J1007" s="201"/>
      <c r="K1007" s="202"/>
    </row>
    <row r="1008" spans="1:11" ht="12.95" customHeight="1">
      <c r="A1008" s="193"/>
      <c r="B1008" s="195"/>
      <c r="C1008" s="197"/>
      <c r="D1008" s="199"/>
      <c r="E1008" s="7" t="s">
        <v>95</v>
      </c>
      <c r="F1008" s="8" t="s">
        <v>96</v>
      </c>
      <c r="G1008" s="9">
        <v>663000</v>
      </c>
      <c r="H1008" s="203"/>
      <c r="I1008" s="204"/>
      <c r="J1008" s="204"/>
      <c r="K1008" s="205"/>
    </row>
    <row r="1009" spans="1:11" ht="12.95" customHeight="1">
      <c r="A1009" s="193"/>
      <c r="B1009" s="195"/>
      <c r="C1009" s="197"/>
      <c r="D1009" s="199"/>
      <c r="E1009" s="7" t="s">
        <v>97</v>
      </c>
      <c r="F1009" s="8" t="s">
        <v>96</v>
      </c>
      <c r="G1009" s="9">
        <v>663000</v>
      </c>
      <c r="H1009" s="203"/>
      <c r="I1009" s="204"/>
      <c r="J1009" s="204"/>
      <c r="K1009" s="205"/>
    </row>
    <row r="1010" spans="1:11" ht="12.95" customHeight="1">
      <c r="A1010" s="193"/>
      <c r="B1010" s="195"/>
      <c r="C1010" s="197"/>
      <c r="D1010" s="199"/>
      <c r="E1010" s="7" t="s">
        <v>98</v>
      </c>
      <c r="F1010" s="8" t="s">
        <v>96</v>
      </c>
      <c r="G1010" s="9">
        <v>0</v>
      </c>
      <c r="H1010" s="203"/>
      <c r="I1010" s="204"/>
      <c r="J1010" s="204"/>
      <c r="K1010" s="205"/>
    </row>
    <row r="1011" spans="1:11" ht="12.95" customHeight="1">
      <c r="A1011" s="193"/>
      <c r="B1011" s="195"/>
      <c r="C1011" s="197"/>
      <c r="D1011" s="199"/>
      <c r="E1011" s="7" t="s">
        <v>99</v>
      </c>
      <c r="F1011" s="8" t="s">
        <v>96</v>
      </c>
      <c r="G1011" s="9">
        <v>0</v>
      </c>
      <c r="H1011" s="203"/>
      <c r="I1011" s="204"/>
      <c r="J1011" s="204"/>
      <c r="K1011" s="205"/>
    </row>
    <row r="1012" spans="1:11" ht="12.95" customHeight="1">
      <c r="A1012" s="193"/>
      <c r="B1012" s="195"/>
      <c r="C1012" s="197"/>
      <c r="D1012" s="199"/>
      <c r="E1012" s="7" t="s">
        <v>100</v>
      </c>
      <c r="F1012" s="8" t="s">
        <v>96</v>
      </c>
      <c r="G1012" s="9">
        <v>0</v>
      </c>
      <c r="H1012" s="203"/>
      <c r="I1012" s="204"/>
      <c r="J1012" s="204"/>
      <c r="K1012" s="205"/>
    </row>
    <row r="1013" spans="1:11" ht="12.95" customHeight="1">
      <c r="A1013" s="193"/>
      <c r="B1013" s="195"/>
      <c r="C1013" s="208"/>
      <c r="D1013" s="209"/>
      <c r="E1013" s="12"/>
      <c r="F1013" s="13"/>
      <c r="G1013" s="14"/>
      <c r="H1013" s="210"/>
      <c r="I1013" s="211"/>
      <c r="J1013" s="75" t="s">
        <v>101</v>
      </c>
      <c r="K1013" s="76">
        <v>183</v>
      </c>
    </row>
    <row r="1014" spans="1:11" ht="12.95" customHeight="1">
      <c r="A1014" s="193"/>
      <c r="B1014" s="195"/>
      <c r="C1014" s="196" t="s">
        <v>1217</v>
      </c>
      <c r="D1014" s="198" t="s">
        <v>1002</v>
      </c>
      <c r="E1014" s="3" t="s">
        <v>5</v>
      </c>
      <c r="F1014" s="4" t="s">
        <v>93</v>
      </c>
      <c r="G1014" s="5">
        <v>12012000</v>
      </c>
      <c r="H1014" s="200" t="s">
        <v>1003</v>
      </c>
      <c r="I1014" s="201"/>
      <c r="J1014" s="201"/>
      <c r="K1014" s="202"/>
    </row>
    <row r="1015" spans="1:11" ht="12.95" customHeight="1">
      <c r="A1015" s="193"/>
      <c r="B1015" s="195"/>
      <c r="C1015" s="197"/>
      <c r="D1015" s="199"/>
      <c r="E1015" s="7" t="s">
        <v>95</v>
      </c>
      <c r="F1015" s="8" t="s">
        <v>96</v>
      </c>
      <c r="G1015" s="9">
        <v>9562748</v>
      </c>
      <c r="H1015" s="203"/>
      <c r="I1015" s="204"/>
      <c r="J1015" s="204"/>
      <c r="K1015" s="205"/>
    </row>
    <row r="1016" spans="1:11" ht="12.95" customHeight="1">
      <c r="A1016" s="193"/>
      <c r="B1016" s="195"/>
      <c r="C1016" s="197"/>
      <c r="D1016" s="199"/>
      <c r="E1016" s="7" t="s">
        <v>97</v>
      </c>
      <c r="F1016" s="8" t="s">
        <v>96</v>
      </c>
      <c r="G1016" s="9">
        <v>9562748</v>
      </c>
      <c r="H1016" s="203"/>
      <c r="I1016" s="204"/>
      <c r="J1016" s="204"/>
      <c r="K1016" s="205"/>
    </row>
    <row r="1017" spans="1:11" ht="12.95" customHeight="1">
      <c r="A1017" s="193"/>
      <c r="B1017" s="195"/>
      <c r="C1017" s="197"/>
      <c r="D1017" s="199"/>
      <c r="E1017" s="7" t="s">
        <v>98</v>
      </c>
      <c r="F1017" s="8" t="s">
        <v>96</v>
      </c>
      <c r="G1017" s="9">
        <v>0</v>
      </c>
      <c r="H1017" s="203"/>
      <c r="I1017" s="204"/>
      <c r="J1017" s="204"/>
      <c r="K1017" s="205"/>
    </row>
    <row r="1018" spans="1:11" ht="12.95" customHeight="1">
      <c r="A1018" s="193"/>
      <c r="B1018" s="195"/>
      <c r="C1018" s="197"/>
      <c r="D1018" s="199"/>
      <c r="E1018" s="7" t="s">
        <v>99</v>
      </c>
      <c r="F1018" s="8" t="s">
        <v>96</v>
      </c>
      <c r="G1018" s="9">
        <v>0</v>
      </c>
      <c r="H1018" s="203"/>
      <c r="I1018" s="204"/>
      <c r="J1018" s="204"/>
      <c r="K1018" s="205"/>
    </row>
    <row r="1019" spans="1:11" ht="12.95" customHeight="1">
      <c r="A1019" s="193"/>
      <c r="B1019" s="195"/>
      <c r="C1019" s="208"/>
      <c r="D1019" s="209"/>
      <c r="E1019" s="12" t="s">
        <v>100</v>
      </c>
      <c r="F1019" s="13" t="s">
        <v>96</v>
      </c>
      <c r="G1019" s="14">
        <v>0</v>
      </c>
      <c r="H1019" s="210"/>
      <c r="I1019" s="211"/>
      <c r="J1019" s="75" t="s">
        <v>101</v>
      </c>
      <c r="K1019" s="76">
        <v>183</v>
      </c>
    </row>
    <row r="1020" spans="1:11" ht="12.95" customHeight="1">
      <c r="A1020" s="193"/>
      <c r="B1020" s="195"/>
      <c r="C1020" s="196" t="s">
        <v>1219</v>
      </c>
      <c r="D1020" s="198" t="s">
        <v>1004</v>
      </c>
      <c r="E1020" s="3" t="s">
        <v>5</v>
      </c>
      <c r="F1020" s="4" t="s">
        <v>93</v>
      </c>
      <c r="G1020" s="5">
        <v>29139000</v>
      </c>
      <c r="H1020" s="200" t="s">
        <v>1005</v>
      </c>
      <c r="I1020" s="201"/>
      <c r="J1020" s="201"/>
      <c r="K1020" s="202"/>
    </row>
    <row r="1021" spans="1:11" ht="12.95" customHeight="1">
      <c r="A1021" s="193"/>
      <c r="B1021" s="195"/>
      <c r="C1021" s="197"/>
      <c r="D1021" s="199"/>
      <c r="E1021" s="7" t="s">
        <v>95</v>
      </c>
      <c r="F1021" s="8" t="s">
        <v>96</v>
      </c>
      <c r="G1021" s="9">
        <v>36837000</v>
      </c>
      <c r="H1021" s="203"/>
      <c r="I1021" s="204"/>
      <c r="J1021" s="204"/>
      <c r="K1021" s="205"/>
    </row>
    <row r="1022" spans="1:11" ht="12.95" customHeight="1">
      <c r="A1022" s="193"/>
      <c r="B1022" s="195"/>
      <c r="C1022" s="197"/>
      <c r="D1022" s="199"/>
      <c r="E1022" s="7" t="s">
        <v>97</v>
      </c>
      <c r="F1022" s="8" t="s">
        <v>96</v>
      </c>
      <c r="G1022" s="9">
        <v>36837000</v>
      </c>
      <c r="H1022" s="203"/>
      <c r="I1022" s="204"/>
      <c r="J1022" s="204"/>
      <c r="K1022" s="205"/>
    </row>
    <row r="1023" spans="1:11" ht="12.95" customHeight="1">
      <c r="A1023" s="193"/>
      <c r="B1023" s="195"/>
      <c r="C1023" s="197"/>
      <c r="D1023" s="199"/>
      <c r="E1023" s="7" t="s">
        <v>98</v>
      </c>
      <c r="F1023" s="8" t="s">
        <v>96</v>
      </c>
      <c r="G1023" s="9">
        <v>0</v>
      </c>
      <c r="H1023" s="203"/>
      <c r="I1023" s="204"/>
      <c r="J1023" s="204"/>
      <c r="K1023" s="205"/>
    </row>
    <row r="1024" spans="1:11" ht="12.95" customHeight="1">
      <c r="A1024" s="193"/>
      <c r="B1024" s="195"/>
      <c r="C1024" s="197"/>
      <c r="D1024" s="199"/>
      <c r="E1024" s="7" t="s">
        <v>99</v>
      </c>
      <c r="F1024" s="8" t="s">
        <v>96</v>
      </c>
      <c r="G1024" s="9">
        <v>0</v>
      </c>
      <c r="H1024" s="203"/>
      <c r="I1024" s="204"/>
      <c r="J1024" s="204"/>
      <c r="K1024" s="205"/>
    </row>
    <row r="1025" spans="1:11" ht="12.95" customHeight="1">
      <c r="A1025" s="193"/>
      <c r="B1025" s="195"/>
      <c r="C1025" s="208"/>
      <c r="D1025" s="209"/>
      <c r="E1025" s="12" t="s">
        <v>100</v>
      </c>
      <c r="F1025" s="13" t="s">
        <v>96</v>
      </c>
      <c r="G1025" s="14">
        <v>0</v>
      </c>
      <c r="H1025" s="210"/>
      <c r="I1025" s="211"/>
      <c r="J1025" s="75" t="s">
        <v>101</v>
      </c>
      <c r="K1025" s="76">
        <v>183</v>
      </c>
    </row>
    <row r="1026" spans="1:11" ht="12.95" customHeight="1">
      <c r="A1026" s="193"/>
      <c r="B1026" s="195"/>
      <c r="C1026" s="196" t="s">
        <v>1212</v>
      </c>
      <c r="D1026" s="198" t="s">
        <v>1006</v>
      </c>
      <c r="E1026" s="3" t="s">
        <v>5</v>
      </c>
      <c r="F1026" s="4" t="s">
        <v>93</v>
      </c>
      <c r="G1026" s="5">
        <v>5560000</v>
      </c>
      <c r="H1026" s="200" t="s">
        <v>1007</v>
      </c>
      <c r="I1026" s="201"/>
      <c r="J1026" s="201"/>
      <c r="K1026" s="202"/>
    </row>
    <row r="1027" spans="1:11" ht="12.95" customHeight="1">
      <c r="A1027" s="193"/>
      <c r="B1027" s="195"/>
      <c r="C1027" s="197"/>
      <c r="D1027" s="199"/>
      <c r="E1027" s="7" t="s">
        <v>95</v>
      </c>
      <c r="F1027" s="8" t="s">
        <v>96</v>
      </c>
      <c r="G1027" s="9">
        <v>4076000</v>
      </c>
      <c r="H1027" s="203"/>
      <c r="I1027" s="204"/>
      <c r="J1027" s="204"/>
      <c r="K1027" s="205"/>
    </row>
    <row r="1028" spans="1:11" ht="12.95" customHeight="1">
      <c r="A1028" s="193"/>
      <c r="B1028" s="195"/>
      <c r="C1028" s="197"/>
      <c r="D1028" s="199"/>
      <c r="E1028" s="7" t="s">
        <v>97</v>
      </c>
      <c r="F1028" s="8" t="s">
        <v>96</v>
      </c>
      <c r="G1028" s="9">
        <v>4076000</v>
      </c>
      <c r="H1028" s="203"/>
      <c r="I1028" s="204"/>
      <c r="J1028" s="204"/>
      <c r="K1028" s="205"/>
    </row>
    <row r="1029" spans="1:11" ht="12.95" customHeight="1">
      <c r="A1029" s="193"/>
      <c r="B1029" s="195"/>
      <c r="C1029" s="197"/>
      <c r="D1029" s="199"/>
      <c r="E1029" s="7" t="s">
        <v>98</v>
      </c>
      <c r="F1029" s="8" t="s">
        <v>96</v>
      </c>
      <c r="G1029" s="9">
        <v>0</v>
      </c>
      <c r="H1029" s="203"/>
      <c r="I1029" s="204"/>
      <c r="J1029" s="204"/>
      <c r="K1029" s="205"/>
    </row>
    <row r="1030" spans="1:11" ht="12.95" customHeight="1">
      <c r="A1030" s="193"/>
      <c r="B1030" s="195"/>
      <c r="C1030" s="197"/>
      <c r="D1030" s="199"/>
      <c r="E1030" s="7" t="s">
        <v>99</v>
      </c>
      <c r="F1030" s="8" t="s">
        <v>96</v>
      </c>
      <c r="G1030" s="9">
        <v>0</v>
      </c>
      <c r="H1030" s="203"/>
      <c r="I1030" s="204"/>
      <c r="J1030" s="204"/>
      <c r="K1030" s="205"/>
    </row>
    <row r="1031" spans="1:11" ht="12.95" customHeight="1">
      <c r="A1031" s="193"/>
      <c r="B1031" s="195"/>
      <c r="C1031" s="208"/>
      <c r="D1031" s="209"/>
      <c r="E1031" s="12" t="s">
        <v>100</v>
      </c>
      <c r="F1031" s="13" t="s">
        <v>96</v>
      </c>
      <c r="G1031" s="14">
        <v>0</v>
      </c>
      <c r="H1031" s="210"/>
      <c r="I1031" s="211"/>
      <c r="J1031" s="75" t="s">
        <v>101</v>
      </c>
      <c r="K1031" s="76">
        <v>183</v>
      </c>
    </row>
    <row r="1032" spans="1:11" ht="12.95" customHeight="1">
      <c r="A1032" s="193"/>
      <c r="B1032" s="195"/>
      <c r="C1032" s="196" t="s">
        <v>1322</v>
      </c>
      <c r="D1032" s="198" t="s">
        <v>1008</v>
      </c>
      <c r="E1032" s="3" t="s">
        <v>5</v>
      </c>
      <c r="F1032" s="4" t="s">
        <v>93</v>
      </c>
      <c r="G1032" s="5">
        <v>1203000</v>
      </c>
      <c r="H1032" s="200" t="s">
        <v>821</v>
      </c>
      <c r="I1032" s="201"/>
      <c r="J1032" s="201"/>
      <c r="K1032" s="202"/>
    </row>
    <row r="1033" spans="1:11" ht="12.95" customHeight="1">
      <c r="A1033" s="193"/>
      <c r="B1033" s="195"/>
      <c r="C1033" s="197"/>
      <c r="D1033" s="199"/>
      <c r="E1033" s="7" t="s">
        <v>95</v>
      </c>
      <c r="F1033" s="8" t="s">
        <v>96</v>
      </c>
      <c r="G1033" s="9">
        <v>927000</v>
      </c>
      <c r="H1033" s="203"/>
      <c r="I1033" s="204"/>
      <c r="J1033" s="204"/>
      <c r="K1033" s="205"/>
    </row>
    <row r="1034" spans="1:11" ht="12.95" customHeight="1">
      <c r="A1034" s="193"/>
      <c r="B1034" s="195"/>
      <c r="C1034" s="197"/>
      <c r="D1034" s="199"/>
      <c r="E1034" s="7" t="s">
        <v>97</v>
      </c>
      <c r="F1034" s="8" t="s">
        <v>96</v>
      </c>
      <c r="G1034" s="9">
        <v>927000</v>
      </c>
      <c r="H1034" s="203"/>
      <c r="I1034" s="204"/>
      <c r="J1034" s="204"/>
      <c r="K1034" s="205"/>
    </row>
    <row r="1035" spans="1:11" ht="12.95" customHeight="1">
      <c r="A1035" s="193"/>
      <c r="B1035" s="195"/>
      <c r="C1035" s="197"/>
      <c r="D1035" s="199"/>
      <c r="E1035" s="7" t="s">
        <v>98</v>
      </c>
      <c r="F1035" s="8" t="s">
        <v>96</v>
      </c>
      <c r="G1035" s="9">
        <v>0</v>
      </c>
      <c r="H1035" s="203"/>
      <c r="I1035" s="204"/>
      <c r="J1035" s="204"/>
      <c r="K1035" s="205"/>
    </row>
    <row r="1036" spans="1:11" ht="12.95" customHeight="1">
      <c r="A1036" s="193"/>
      <c r="B1036" s="195"/>
      <c r="C1036" s="197"/>
      <c r="D1036" s="199"/>
      <c r="E1036" s="7" t="s">
        <v>99</v>
      </c>
      <c r="F1036" s="8" t="s">
        <v>96</v>
      </c>
      <c r="G1036" s="9">
        <v>0</v>
      </c>
      <c r="H1036" s="203"/>
      <c r="I1036" s="204"/>
      <c r="J1036" s="204"/>
      <c r="K1036" s="205"/>
    </row>
    <row r="1037" spans="1:11" ht="12.95" customHeight="1">
      <c r="A1037" s="193"/>
      <c r="B1037" s="195"/>
      <c r="C1037" s="208"/>
      <c r="D1037" s="209"/>
      <c r="E1037" s="12" t="s">
        <v>100</v>
      </c>
      <c r="F1037" s="13" t="s">
        <v>96</v>
      </c>
      <c r="G1037" s="14">
        <v>0</v>
      </c>
      <c r="H1037" s="210"/>
      <c r="I1037" s="211"/>
      <c r="J1037" s="75" t="s">
        <v>101</v>
      </c>
      <c r="K1037" s="76">
        <v>185</v>
      </c>
    </row>
    <row r="1038" spans="1:11" ht="12.95" customHeight="1">
      <c r="A1038" s="193"/>
      <c r="B1038" s="195"/>
      <c r="C1038" s="196" t="s">
        <v>1242</v>
      </c>
      <c r="D1038" s="198" t="s">
        <v>1009</v>
      </c>
      <c r="E1038" s="3" t="s">
        <v>5</v>
      </c>
      <c r="F1038" s="4" t="s">
        <v>93</v>
      </c>
      <c r="G1038" s="5">
        <v>404000</v>
      </c>
      <c r="H1038" s="200" t="s">
        <v>1010</v>
      </c>
      <c r="I1038" s="201"/>
      <c r="J1038" s="201"/>
      <c r="K1038" s="202"/>
    </row>
    <row r="1039" spans="1:11" ht="12.95" customHeight="1">
      <c r="A1039" s="193"/>
      <c r="B1039" s="195"/>
      <c r="C1039" s="197"/>
      <c r="D1039" s="199"/>
      <c r="E1039" s="7" t="s">
        <v>95</v>
      </c>
      <c r="F1039" s="8" t="s">
        <v>96</v>
      </c>
      <c r="G1039" s="9">
        <v>218000</v>
      </c>
      <c r="H1039" s="203"/>
      <c r="I1039" s="204"/>
      <c r="J1039" s="204"/>
      <c r="K1039" s="205"/>
    </row>
    <row r="1040" spans="1:11" ht="12.95" customHeight="1">
      <c r="A1040" s="193"/>
      <c r="B1040" s="195"/>
      <c r="C1040" s="197"/>
      <c r="D1040" s="199"/>
      <c r="E1040" s="7" t="s">
        <v>97</v>
      </c>
      <c r="F1040" s="8" t="s">
        <v>96</v>
      </c>
      <c r="G1040" s="9">
        <v>218000</v>
      </c>
      <c r="H1040" s="203"/>
      <c r="I1040" s="204"/>
      <c r="J1040" s="204"/>
      <c r="K1040" s="205"/>
    </row>
    <row r="1041" spans="1:11" ht="12.95" customHeight="1">
      <c r="A1041" s="193"/>
      <c r="B1041" s="195"/>
      <c r="C1041" s="197"/>
      <c r="D1041" s="199"/>
      <c r="E1041" s="7" t="s">
        <v>98</v>
      </c>
      <c r="F1041" s="8" t="s">
        <v>96</v>
      </c>
      <c r="G1041" s="9">
        <v>0</v>
      </c>
      <c r="H1041" s="203"/>
      <c r="I1041" s="204"/>
      <c r="J1041" s="204"/>
      <c r="K1041" s="205"/>
    </row>
    <row r="1042" spans="1:11" ht="12.95" customHeight="1">
      <c r="A1042" s="193"/>
      <c r="B1042" s="195"/>
      <c r="C1042" s="197"/>
      <c r="D1042" s="199"/>
      <c r="E1042" s="7" t="s">
        <v>99</v>
      </c>
      <c r="F1042" s="8" t="s">
        <v>96</v>
      </c>
      <c r="G1042" s="9">
        <v>0</v>
      </c>
      <c r="H1042" s="203"/>
      <c r="I1042" s="204"/>
      <c r="J1042" s="204"/>
      <c r="K1042" s="205"/>
    </row>
    <row r="1043" spans="1:11" ht="12.95" customHeight="1">
      <c r="A1043" s="193"/>
      <c r="B1043" s="195"/>
      <c r="C1043" s="208"/>
      <c r="D1043" s="209"/>
      <c r="E1043" s="12" t="s">
        <v>100</v>
      </c>
      <c r="F1043" s="13" t="s">
        <v>96</v>
      </c>
      <c r="G1043" s="14">
        <v>0</v>
      </c>
      <c r="H1043" s="210"/>
      <c r="I1043" s="211"/>
      <c r="J1043" s="75" t="s">
        <v>101</v>
      </c>
      <c r="K1043" s="76">
        <v>185</v>
      </c>
    </row>
    <row r="1044" spans="1:11" ht="12.95" customHeight="1">
      <c r="A1044" s="193"/>
      <c r="B1044" s="195"/>
      <c r="C1044" s="196" t="s">
        <v>1327</v>
      </c>
      <c r="D1044" s="198" t="s">
        <v>1011</v>
      </c>
      <c r="E1044" s="3" t="s">
        <v>5</v>
      </c>
      <c r="F1044" s="4" t="s">
        <v>93</v>
      </c>
      <c r="G1044" s="5">
        <v>3334000</v>
      </c>
      <c r="H1044" s="200" t="s">
        <v>1012</v>
      </c>
      <c r="I1044" s="201"/>
      <c r="J1044" s="201"/>
      <c r="K1044" s="202"/>
    </row>
    <row r="1045" spans="1:11" ht="12.95" customHeight="1">
      <c r="A1045" s="193"/>
      <c r="B1045" s="195"/>
      <c r="C1045" s="197"/>
      <c r="D1045" s="199"/>
      <c r="E1045" s="7" t="s">
        <v>95</v>
      </c>
      <c r="F1045" s="8" t="s">
        <v>96</v>
      </c>
      <c r="G1045" s="9">
        <v>5885000</v>
      </c>
      <c r="H1045" s="203"/>
      <c r="I1045" s="204"/>
      <c r="J1045" s="204"/>
      <c r="K1045" s="205"/>
    </row>
    <row r="1046" spans="1:11" ht="12.95" customHeight="1">
      <c r="A1046" s="193"/>
      <c r="B1046" s="195"/>
      <c r="C1046" s="197"/>
      <c r="D1046" s="199"/>
      <c r="E1046" s="7" t="s">
        <v>97</v>
      </c>
      <c r="F1046" s="8" t="s">
        <v>96</v>
      </c>
      <c r="G1046" s="9">
        <v>5885000</v>
      </c>
      <c r="H1046" s="203"/>
      <c r="I1046" s="204"/>
      <c r="J1046" s="204"/>
      <c r="K1046" s="205"/>
    </row>
    <row r="1047" spans="1:11" ht="12.95" customHeight="1">
      <c r="A1047" s="193"/>
      <c r="B1047" s="195"/>
      <c r="C1047" s="197"/>
      <c r="D1047" s="199"/>
      <c r="E1047" s="7" t="s">
        <v>98</v>
      </c>
      <c r="F1047" s="8" t="s">
        <v>96</v>
      </c>
      <c r="G1047" s="9">
        <v>0</v>
      </c>
      <c r="H1047" s="203"/>
      <c r="I1047" s="204"/>
      <c r="J1047" s="204"/>
      <c r="K1047" s="205"/>
    </row>
    <row r="1048" spans="1:11" ht="12.95" customHeight="1">
      <c r="A1048" s="193"/>
      <c r="B1048" s="195"/>
      <c r="C1048" s="197"/>
      <c r="D1048" s="199"/>
      <c r="E1048" s="7" t="s">
        <v>99</v>
      </c>
      <c r="F1048" s="8" t="s">
        <v>96</v>
      </c>
      <c r="G1048" s="9">
        <v>0</v>
      </c>
      <c r="H1048" s="203"/>
      <c r="I1048" s="204"/>
      <c r="J1048" s="204"/>
      <c r="K1048" s="205"/>
    </row>
    <row r="1049" spans="1:11" ht="12.95" customHeight="1">
      <c r="A1049" s="193"/>
      <c r="B1049" s="195"/>
      <c r="C1049" s="208"/>
      <c r="D1049" s="209"/>
      <c r="E1049" s="12" t="s">
        <v>100</v>
      </c>
      <c r="F1049" s="13" t="s">
        <v>96</v>
      </c>
      <c r="G1049" s="14">
        <v>0</v>
      </c>
      <c r="H1049" s="210"/>
      <c r="I1049" s="211"/>
      <c r="J1049" s="75" t="s">
        <v>101</v>
      </c>
      <c r="K1049" s="76">
        <v>185</v>
      </c>
    </row>
    <row r="1050" spans="1:11" ht="12.95" customHeight="1">
      <c r="A1050" s="193"/>
      <c r="B1050" s="195"/>
      <c r="C1050" s="196" t="s">
        <v>1223</v>
      </c>
      <c r="D1050" s="198" t="s">
        <v>1013</v>
      </c>
      <c r="E1050" s="3" t="s">
        <v>5</v>
      </c>
      <c r="F1050" s="4" t="s">
        <v>93</v>
      </c>
      <c r="G1050" s="5">
        <v>154687000</v>
      </c>
      <c r="H1050" s="200" t="s">
        <v>1014</v>
      </c>
      <c r="I1050" s="201"/>
      <c r="J1050" s="201"/>
      <c r="K1050" s="202"/>
    </row>
    <row r="1051" spans="1:11" ht="12.95" customHeight="1">
      <c r="A1051" s="193"/>
      <c r="B1051" s="195"/>
      <c r="C1051" s="197"/>
      <c r="D1051" s="199"/>
      <c r="E1051" s="7" t="s">
        <v>95</v>
      </c>
      <c r="F1051" s="8" t="s">
        <v>96</v>
      </c>
      <c r="G1051" s="9">
        <v>154687000</v>
      </c>
      <c r="H1051" s="203"/>
      <c r="I1051" s="204"/>
      <c r="J1051" s="204"/>
      <c r="K1051" s="205"/>
    </row>
    <row r="1052" spans="1:11" ht="12.95" customHeight="1">
      <c r="A1052" s="193"/>
      <c r="B1052" s="195"/>
      <c r="C1052" s="197"/>
      <c r="D1052" s="199"/>
      <c r="E1052" s="7" t="s">
        <v>97</v>
      </c>
      <c r="F1052" s="8" t="s">
        <v>96</v>
      </c>
      <c r="G1052" s="9">
        <v>154687000</v>
      </c>
      <c r="H1052" s="203"/>
      <c r="I1052" s="204"/>
      <c r="J1052" s="204"/>
      <c r="K1052" s="205"/>
    </row>
    <row r="1053" spans="1:11" ht="12.95" customHeight="1">
      <c r="A1053" s="193"/>
      <c r="B1053" s="195"/>
      <c r="C1053" s="197"/>
      <c r="D1053" s="199"/>
      <c r="E1053" s="7" t="s">
        <v>98</v>
      </c>
      <c r="F1053" s="8" t="s">
        <v>96</v>
      </c>
      <c r="G1053" s="9">
        <v>0</v>
      </c>
      <c r="H1053" s="203"/>
      <c r="I1053" s="204"/>
      <c r="J1053" s="204"/>
      <c r="K1053" s="205"/>
    </row>
    <row r="1054" spans="1:11" ht="12.95" customHeight="1">
      <c r="A1054" s="193"/>
      <c r="B1054" s="195"/>
      <c r="C1054" s="197"/>
      <c r="D1054" s="199"/>
      <c r="E1054" s="7" t="s">
        <v>99</v>
      </c>
      <c r="F1054" s="8" t="s">
        <v>96</v>
      </c>
      <c r="G1054" s="9">
        <v>0</v>
      </c>
      <c r="H1054" s="203"/>
      <c r="I1054" s="204"/>
      <c r="J1054" s="204"/>
      <c r="K1054" s="205"/>
    </row>
    <row r="1055" spans="1:11" ht="12.95" customHeight="1">
      <c r="A1055" s="193"/>
      <c r="B1055" s="195"/>
      <c r="C1055" s="208"/>
      <c r="D1055" s="209"/>
      <c r="E1055" s="12" t="s">
        <v>100</v>
      </c>
      <c r="F1055" s="13" t="s">
        <v>96</v>
      </c>
      <c r="G1055" s="14">
        <v>0</v>
      </c>
      <c r="H1055" s="210"/>
      <c r="I1055" s="211"/>
      <c r="J1055" s="75" t="s">
        <v>101</v>
      </c>
      <c r="K1055" s="76">
        <v>185</v>
      </c>
    </row>
    <row r="1056" spans="1:11" ht="12.95" customHeight="1">
      <c r="A1056" s="193"/>
      <c r="B1056" s="195"/>
      <c r="C1056" s="196" t="s">
        <v>1323</v>
      </c>
      <c r="D1056" s="198" t="s">
        <v>1015</v>
      </c>
      <c r="E1056" s="3" t="s">
        <v>5</v>
      </c>
      <c r="F1056" s="4" t="s">
        <v>93</v>
      </c>
      <c r="G1056" s="5">
        <v>1016844000</v>
      </c>
      <c r="H1056" s="200" t="s">
        <v>1016</v>
      </c>
      <c r="I1056" s="201"/>
      <c r="J1056" s="201"/>
      <c r="K1056" s="202"/>
    </row>
    <row r="1057" spans="1:11" ht="12.95" customHeight="1">
      <c r="A1057" s="193"/>
      <c r="B1057" s="195"/>
      <c r="C1057" s="197"/>
      <c r="D1057" s="199"/>
      <c r="E1057" s="7" t="s">
        <v>95</v>
      </c>
      <c r="F1057" s="8" t="s">
        <v>96</v>
      </c>
      <c r="G1057" s="9">
        <v>870970000</v>
      </c>
      <c r="H1057" s="203"/>
      <c r="I1057" s="204"/>
      <c r="J1057" s="204"/>
      <c r="K1057" s="205"/>
    </row>
    <row r="1058" spans="1:11" ht="12.95" customHeight="1">
      <c r="A1058" s="193"/>
      <c r="B1058" s="195"/>
      <c r="C1058" s="197"/>
      <c r="D1058" s="199"/>
      <c r="E1058" s="7" t="s">
        <v>97</v>
      </c>
      <c r="F1058" s="8" t="s">
        <v>96</v>
      </c>
      <c r="G1058" s="9">
        <v>870970000</v>
      </c>
      <c r="H1058" s="203"/>
      <c r="I1058" s="204"/>
      <c r="J1058" s="204"/>
      <c r="K1058" s="205"/>
    </row>
    <row r="1059" spans="1:11" ht="12.95" customHeight="1">
      <c r="A1059" s="193"/>
      <c r="B1059" s="195"/>
      <c r="C1059" s="197"/>
      <c r="D1059" s="199"/>
      <c r="E1059" s="7" t="s">
        <v>98</v>
      </c>
      <c r="F1059" s="8" t="s">
        <v>96</v>
      </c>
      <c r="G1059" s="9">
        <v>0</v>
      </c>
      <c r="H1059" s="203"/>
      <c r="I1059" s="204"/>
      <c r="J1059" s="204"/>
      <c r="K1059" s="205"/>
    </row>
    <row r="1060" spans="1:11" ht="12.95" customHeight="1">
      <c r="A1060" s="193"/>
      <c r="B1060" s="195"/>
      <c r="C1060" s="197"/>
      <c r="D1060" s="199"/>
      <c r="E1060" s="7" t="s">
        <v>99</v>
      </c>
      <c r="F1060" s="8" t="s">
        <v>96</v>
      </c>
      <c r="G1060" s="9">
        <v>0</v>
      </c>
      <c r="H1060" s="203"/>
      <c r="I1060" s="204"/>
      <c r="J1060" s="204"/>
      <c r="K1060" s="205"/>
    </row>
    <row r="1061" spans="1:11" ht="12.95" customHeight="1">
      <c r="A1061" s="193"/>
      <c r="B1061" s="195"/>
      <c r="C1061" s="208"/>
      <c r="D1061" s="209"/>
      <c r="E1061" s="12" t="s">
        <v>100</v>
      </c>
      <c r="F1061" s="13" t="s">
        <v>96</v>
      </c>
      <c r="G1061" s="14">
        <v>0</v>
      </c>
      <c r="H1061" s="210"/>
      <c r="I1061" s="211"/>
      <c r="J1061" s="75" t="s">
        <v>101</v>
      </c>
      <c r="K1061" s="76">
        <v>185</v>
      </c>
    </row>
    <row r="1062" spans="1:11" ht="12.95" customHeight="1">
      <c r="A1062" s="193"/>
      <c r="B1062" s="195"/>
      <c r="C1062" s="196" t="s">
        <v>1244</v>
      </c>
      <c r="D1062" s="198" t="s">
        <v>1017</v>
      </c>
      <c r="E1062" s="3" t="s">
        <v>5</v>
      </c>
      <c r="F1062" s="4" t="s">
        <v>93</v>
      </c>
      <c r="G1062" s="5">
        <v>175491000</v>
      </c>
      <c r="H1062" s="200" t="s">
        <v>1018</v>
      </c>
      <c r="I1062" s="201"/>
      <c r="J1062" s="201"/>
      <c r="K1062" s="202"/>
    </row>
    <row r="1063" spans="1:11" ht="12.95" customHeight="1">
      <c r="A1063" s="193"/>
      <c r="B1063" s="195"/>
      <c r="C1063" s="197"/>
      <c r="D1063" s="199"/>
      <c r="E1063" s="7" t="s">
        <v>95</v>
      </c>
      <c r="F1063" s="8" t="s">
        <v>96</v>
      </c>
      <c r="G1063" s="9">
        <v>156680222</v>
      </c>
      <c r="H1063" s="203"/>
      <c r="I1063" s="204"/>
      <c r="J1063" s="204"/>
      <c r="K1063" s="205"/>
    </row>
    <row r="1064" spans="1:11" ht="12.95" customHeight="1">
      <c r="A1064" s="193"/>
      <c r="B1064" s="195"/>
      <c r="C1064" s="197"/>
      <c r="D1064" s="199"/>
      <c r="E1064" s="7" t="s">
        <v>97</v>
      </c>
      <c r="F1064" s="8" t="s">
        <v>96</v>
      </c>
      <c r="G1064" s="9">
        <v>156680222</v>
      </c>
      <c r="H1064" s="203"/>
      <c r="I1064" s="204"/>
      <c r="J1064" s="204"/>
      <c r="K1064" s="205"/>
    </row>
    <row r="1065" spans="1:11" ht="12.95" customHeight="1">
      <c r="A1065" s="193"/>
      <c r="B1065" s="195"/>
      <c r="C1065" s="197"/>
      <c r="D1065" s="199"/>
      <c r="E1065" s="7" t="s">
        <v>98</v>
      </c>
      <c r="F1065" s="8" t="s">
        <v>96</v>
      </c>
      <c r="G1065" s="9">
        <v>0</v>
      </c>
      <c r="H1065" s="203"/>
      <c r="I1065" s="204"/>
      <c r="J1065" s="204"/>
      <c r="K1065" s="205"/>
    </row>
    <row r="1066" spans="1:11" ht="12.95" customHeight="1">
      <c r="A1066" s="193"/>
      <c r="B1066" s="195"/>
      <c r="C1066" s="197"/>
      <c r="D1066" s="199"/>
      <c r="E1066" s="7" t="s">
        <v>99</v>
      </c>
      <c r="F1066" s="8" t="s">
        <v>96</v>
      </c>
      <c r="G1066" s="9">
        <v>0</v>
      </c>
      <c r="H1066" s="203"/>
      <c r="I1066" s="204"/>
      <c r="J1066" s="204"/>
      <c r="K1066" s="205"/>
    </row>
    <row r="1067" spans="1:11" ht="12.95" customHeight="1">
      <c r="A1067" s="193"/>
      <c r="B1067" s="195"/>
      <c r="C1067" s="208"/>
      <c r="D1067" s="209"/>
      <c r="E1067" s="12" t="s">
        <v>100</v>
      </c>
      <c r="F1067" s="13" t="s">
        <v>96</v>
      </c>
      <c r="G1067" s="14">
        <v>0</v>
      </c>
      <c r="H1067" s="210"/>
      <c r="I1067" s="211"/>
      <c r="J1067" s="75" t="s">
        <v>101</v>
      </c>
      <c r="K1067" s="76">
        <v>185</v>
      </c>
    </row>
    <row r="1068" spans="1:11" ht="12.95" customHeight="1">
      <c r="A1068" s="193"/>
      <c r="B1068" s="195"/>
      <c r="C1068" s="196" t="s">
        <v>1245</v>
      </c>
      <c r="D1068" s="198" t="s">
        <v>1019</v>
      </c>
      <c r="E1068" s="3" t="s">
        <v>5</v>
      </c>
      <c r="F1068" s="4" t="s">
        <v>93</v>
      </c>
      <c r="G1068" s="5">
        <v>2243000</v>
      </c>
      <c r="H1068" s="200" t="s">
        <v>1020</v>
      </c>
      <c r="I1068" s="201"/>
      <c r="J1068" s="201"/>
      <c r="K1068" s="202"/>
    </row>
    <row r="1069" spans="1:11" ht="12.95" customHeight="1">
      <c r="A1069" s="193"/>
      <c r="B1069" s="195"/>
      <c r="C1069" s="197"/>
      <c r="D1069" s="199"/>
      <c r="E1069" s="7" t="s">
        <v>95</v>
      </c>
      <c r="F1069" s="8" t="s">
        <v>96</v>
      </c>
      <c r="G1069" s="9">
        <v>2249000</v>
      </c>
      <c r="H1069" s="203"/>
      <c r="I1069" s="204"/>
      <c r="J1069" s="204"/>
      <c r="K1069" s="205"/>
    </row>
    <row r="1070" spans="1:11" ht="12.95" customHeight="1">
      <c r="A1070" s="193"/>
      <c r="B1070" s="195"/>
      <c r="C1070" s="197"/>
      <c r="D1070" s="199"/>
      <c r="E1070" s="7" t="s">
        <v>97</v>
      </c>
      <c r="F1070" s="8" t="s">
        <v>96</v>
      </c>
      <c r="G1070" s="9">
        <v>2249000</v>
      </c>
      <c r="H1070" s="203"/>
      <c r="I1070" s="204"/>
      <c r="J1070" s="204"/>
      <c r="K1070" s="205"/>
    </row>
    <row r="1071" spans="1:11" ht="12.95" customHeight="1">
      <c r="A1071" s="193"/>
      <c r="B1071" s="195"/>
      <c r="C1071" s="197"/>
      <c r="D1071" s="199"/>
      <c r="E1071" s="7" t="s">
        <v>98</v>
      </c>
      <c r="F1071" s="8" t="s">
        <v>96</v>
      </c>
      <c r="G1071" s="9">
        <v>0</v>
      </c>
      <c r="H1071" s="203"/>
      <c r="I1071" s="204"/>
      <c r="J1071" s="204"/>
      <c r="K1071" s="205"/>
    </row>
    <row r="1072" spans="1:11" ht="12.95" customHeight="1">
      <c r="A1072" s="193"/>
      <c r="B1072" s="195"/>
      <c r="C1072" s="197"/>
      <c r="D1072" s="199"/>
      <c r="E1072" s="7" t="s">
        <v>99</v>
      </c>
      <c r="F1072" s="8" t="s">
        <v>96</v>
      </c>
      <c r="G1072" s="9">
        <v>0</v>
      </c>
      <c r="H1072" s="203"/>
      <c r="I1072" s="204"/>
      <c r="J1072" s="204"/>
      <c r="K1072" s="205"/>
    </row>
    <row r="1073" spans="1:11" ht="12.95" customHeight="1">
      <c r="A1073" s="193"/>
      <c r="B1073" s="195"/>
      <c r="C1073" s="208"/>
      <c r="D1073" s="209"/>
      <c r="E1073" s="12" t="s">
        <v>100</v>
      </c>
      <c r="F1073" s="13" t="s">
        <v>96</v>
      </c>
      <c r="G1073" s="14">
        <v>0</v>
      </c>
      <c r="H1073" s="210"/>
      <c r="I1073" s="211"/>
      <c r="J1073" s="75" t="s">
        <v>101</v>
      </c>
      <c r="K1073" s="76">
        <v>185</v>
      </c>
    </row>
    <row r="1074" spans="1:11" ht="12.95" customHeight="1">
      <c r="A1074" s="193"/>
      <c r="B1074" s="195"/>
      <c r="C1074" s="196" t="s">
        <v>1246</v>
      </c>
      <c r="D1074" s="198" t="s">
        <v>1021</v>
      </c>
      <c r="E1074" s="3" t="s">
        <v>5</v>
      </c>
      <c r="F1074" s="4" t="s">
        <v>93</v>
      </c>
      <c r="G1074" s="5">
        <v>3202000</v>
      </c>
      <c r="H1074" s="200" t="s">
        <v>90</v>
      </c>
      <c r="I1074" s="201"/>
      <c r="J1074" s="201"/>
      <c r="K1074" s="202"/>
    </row>
    <row r="1075" spans="1:11" ht="12.95" customHeight="1">
      <c r="A1075" s="193"/>
      <c r="B1075" s="195"/>
      <c r="C1075" s="197"/>
      <c r="D1075" s="199"/>
      <c r="E1075" s="7" t="s">
        <v>95</v>
      </c>
      <c r="F1075" s="8" t="s">
        <v>96</v>
      </c>
      <c r="G1075" s="9">
        <v>0</v>
      </c>
      <c r="H1075" s="203"/>
      <c r="I1075" s="204"/>
      <c r="J1075" s="204"/>
      <c r="K1075" s="205"/>
    </row>
    <row r="1076" spans="1:11" ht="12.95" customHeight="1">
      <c r="A1076" s="193"/>
      <c r="B1076" s="195"/>
      <c r="C1076" s="197"/>
      <c r="D1076" s="199"/>
      <c r="E1076" s="7" t="s">
        <v>97</v>
      </c>
      <c r="F1076" s="8" t="s">
        <v>96</v>
      </c>
      <c r="G1076" s="9">
        <v>0</v>
      </c>
      <c r="H1076" s="203"/>
      <c r="I1076" s="204"/>
      <c r="J1076" s="204"/>
      <c r="K1076" s="205"/>
    </row>
    <row r="1077" spans="1:11" ht="12.95" customHeight="1">
      <c r="A1077" s="193"/>
      <c r="B1077" s="195"/>
      <c r="C1077" s="197"/>
      <c r="D1077" s="199"/>
      <c r="E1077" s="7" t="s">
        <v>98</v>
      </c>
      <c r="F1077" s="8" t="s">
        <v>96</v>
      </c>
      <c r="G1077" s="9">
        <v>0</v>
      </c>
      <c r="H1077" s="203"/>
      <c r="I1077" s="204"/>
      <c r="J1077" s="204"/>
      <c r="K1077" s="205"/>
    </row>
    <row r="1078" spans="1:11" ht="12.95" customHeight="1">
      <c r="A1078" s="193"/>
      <c r="B1078" s="195"/>
      <c r="C1078" s="197"/>
      <c r="D1078" s="199"/>
      <c r="E1078" s="7" t="s">
        <v>99</v>
      </c>
      <c r="F1078" s="8" t="s">
        <v>96</v>
      </c>
      <c r="G1078" s="9">
        <v>0</v>
      </c>
      <c r="H1078" s="203"/>
      <c r="I1078" s="204"/>
      <c r="J1078" s="204"/>
      <c r="K1078" s="205"/>
    </row>
    <row r="1079" spans="1:11" ht="12.95" customHeight="1">
      <c r="A1079" s="193"/>
      <c r="B1079" s="195"/>
      <c r="C1079" s="208"/>
      <c r="D1079" s="209"/>
      <c r="E1079" s="12" t="s">
        <v>100</v>
      </c>
      <c r="F1079" s="13" t="s">
        <v>96</v>
      </c>
      <c r="G1079" s="14">
        <v>0</v>
      </c>
      <c r="H1079" s="210"/>
      <c r="I1079" s="211"/>
      <c r="J1079" s="75" t="s">
        <v>101</v>
      </c>
      <c r="K1079" s="76">
        <v>185</v>
      </c>
    </row>
    <row r="1080" spans="1:11" ht="12.95" customHeight="1">
      <c r="A1080" s="193"/>
      <c r="B1080" s="195"/>
      <c r="C1080" s="196" t="s">
        <v>1328</v>
      </c>
      <c r="D1080" s="198" t="s">
        <v>1022</v>
      </c>
      <c r="E1080" s="3" t="s">
        <v>5</v>
      </c>
      <c r="F1080" s="4" t="s">
        <v>93</v>
      </c>
      <c r="G1080" s="5">
        <v>10796000</v>
      </c>
      <c r="H1080" s="200" t="s">
        <v>1023</v>
      </c>
      <c r="I1080" s="201"/>
      <c r="J1080" s="201"/>
      <c r="K1080" s="202"/>
    </row>
    <row r="1081" spans="1:11" ht="12.95" customHeight="1">
      <c r="A1081" s="193"/>
      <c r="B1081" s="195"/>
      <c r="C1081" s="197"/>
      <c r="D1081" s="199"/>
      <c r="E1081" s="7" t="s">
        <v>95</v>
      </c>
      <c r="F1081" s="8" t="s">
        <v>96</v>
      </c>
      <c r="G1081" s="9">
        <v>6014000</v>
      </c>
      <c r="H1081" s="203"/>
      <c r="I1081" s="204"/>
      <c r="J1081" s="204"/>
      <c r="K1081" s="205"/>
    </row>
    <row r="1082" spans="1:11" ht="12.95" customHeight="1">
      <c r="A1082" s="193"/>
      <c r="B1082" s="195"/>
      <c r="C1082" s="197"/>
      <c r="D1082" s="199"/>
      <c r="E1082" s="7" t="s">
        <v>97</v>
      </c>
      <c r="F1082" s="8" t="s">
        <v>96</v>
      </c>
      <c r="G1082" s="9">
        <v>6014000</v>
      </c>
      <c r="H1082" s="203"/>
      <c r="I1082" s="204"/>
      <c r="J1082" s="204"/>
      <c r="K1082" s="205"/>
    </row>
    <row r="1083" spans="1:11" ht="12.95" customHeight="1">
      <c r="A1083" s="193"/>
      <c r="B1083" s="195"/>
      <c r="C1083" s="197"/>
      <c r="D1083" s="199"/>
      <c r="E1083" s="7" t="s">
        <v>98</v>
      </c>
      <c r="F1083" s="8" t="s">
        <v>96</v>
      </c>
      <c r="G1083" s="9">
        <v>0</v>
      </c>
      <c r="H1083" s="203"/>
      <c r="I1083" s="204"/>
      <c r="J1083" s="204"/>
      <c r="K1083" s="205"/>
    </row>
    <row r="1084" spans="1:11" ht="12.95" customHeight="1">
      <c r="A1084" s="193"/>
      <c r="B1084" s="195"/>
      <c r="C1084" s="197"/>
      <c r="D1084" s="199"/>
      <c r="E1084" s="7" t="s">
        <v>99</v>
      </c>
      <c r="F1084" s="8" t="s">
        <v>96</v>
      </c>
      <c r="G1084" s="9">
        <v>0</v>
      </c>
      <c r="H1084" s="203"/>
      <c r="I1084" s="204"/>
      <c r="J1084" s="204"/>
      <c r="K1084" s="205"/>
    </row>
    <row r="1085" spans="1:11" ht="12.95" customHeight="1">
      <c r="A1085" s="193"/>
      <c r="B1085" s="195"/>
      <c r="C1085" s="208"/>
      <c r="D1085" s="209"/>
      <c r="E1085" s="12" t="s">
        <v>100</v>
      </c>
      <c r="F1085" s="13" t="s">
        <v>96</v>
      </c>
      <c r="G1085" s="14">
        <v>0</v>
      </c>
      <c r="H1085" s="210"/>
      <c r="I1085" s="211"/>
      <c r="J1085" s="75" t="s">
        <v>101</v>
      </c>
      <c r="K1085" s="76">
        <v>185</v>
      </c>
    </row>
    <row r="1086" spans="1:11" ht="12.95" customHeight="1">
      <c r="A1086" s="193"/>
      <c r="B1086" s="195"/>
      <c r="C1086" s="196" t="s">
        <v>1324</v>
      </c>
      <c r="D1086" s="198" t="s">
        <v>1024</v>
      </c>
      <c r="E1086" s="3" t="s">
        <v>5</v>
      </c>
      <c r="F1086" s="4" t="s">
        <v>93</v>
      </c>
      <c r="G1086" s="5">
        <v>10373000</v>
      </c>
      <c r="H1086" s="200" t="s">
        <v>1025</v>
      </c>
      <c r="I1086" s="201"/>
      <c r="J1086" s="201"/>
      <c r="K1086" s="202"/>
    </row>
    <row r="1087" spans="1:11" ht="12.95" customHeight="1">
      <c r="A1087" s="193"/>
      <c r="B1087" s="195"/>
      <c r="C1087" s="197"/>
      <c r="D1087" s="199"/>
      <c r="E1087" s="7" t="s">
        <v>95</v>
      </c>
      <c r="F1087" s="8" t="s">
        <v>96</v>
      </c>
      <c r="G1087" s="9">
        <v>7495000</v>
      </c>
      <c r="H1087" s="203"/>
      <c r="I1087" s="204"/>
      <c r="J1087" s="204"/>
      <c r="K1087" s="205"/>
    </row>
    <row r="1088" spans="1:11" ht="12.95" customHeight="1">
      <c r="A1088" s="193"/>
      <c r="B1088" s="195"/>
      <c r="C1088" s="197"/>
      <c r="D1088" s="199"/>
      <c r="E1088" s="7" t="s">
        <v>97</v>
      </c>
      <c r="F1088" s="8" t="s">
        <v>96</v>
      </c>
      <c r="G1088" s="9">
        <v>7495000</v>
      </c>
      <c r="H1088" s="203"/>
      <c r="I1088" s="204"/>
      <c r="J1088" s="204"/>
      <c r="K1088" s="205"/>
    </row>
    <row r="1089" spans="1:11" ht="12.95" customHeight="1">
      <c r="A1089" s="193"/>
      <c r="B1089" s="195"/>
      <c r="C1089" s="197"/>
      <c r="D1089" s="199"/>
      <c r="E1089" s="7" t="s">
        <v>98</v>
      </c>
      <c r="F1089" s="8" t="s">
        <v>96</v>
      </c>
      <c r="G1089" s="9">
        <v>0</v>
      </c>
      <c r="H1089" s="203"/>
      <c r="I1089" s="204"/>
      <c r="J1089" s="204"/>
      <c r="K1089" s="205"/>
    </row>
    <row r="1090" spans="1:11" ht="12.95" customHeight="1">
      <c r="A1090" s="193"/>
      <c r="B1090" s="195"/>
      <c r="C1090" s="197"/>
      <c r="D1090" s="199"/>
      <c r="E1090" s="7" t="s">
        <v>99</v>
      </c>
      <c r="F1090" s="8" t="s">
        <v>96</v>
      </c>
      <c r="G1090" s="9">
        <v>0</v>
      </c>
      <c r="H1090" s="203"/>
      <c r="I1090" s="204"/>
      <c r="J1090" s="204"/>
      <c r="K1090" s="205"/>
    </row>
    <row r="1091" spans="1:11" ht="12.95" customHeight="1">
      <c r="A1091" s="193"/>
      <c r="B1091" s="195"/>
      <c r="C1091" s="208"/>
      <c r="D1091" s="209"/>
      <c r="E1091" s="12" t="s">
        <v>100</v>
      </c>
      <c r="F1091" s="13" t="s">
        <v>96</v>
      </c>
      <c r="G1091" s="14">
        <v>0</v>
      </c>
      <c r="H1091" s="210"/>
      <c r="I1091" s="211"/>
      <c r="J1091" s="75" t="s">
        <v>101</v>
      </c>
      <c r="K1091" s="76">
        <v>187</v>
      </c>
    </row>
    <row r="1092" spans="1:11" ht="12.95" customHeight="1">
      <c r="A1092" s="193"/>
      <c r="B1092" s="195"/>
      <c r="C1092" s="196" t="s">
        <v>1278</v>
      </c>
      <c r="D1092" s="198" t="s">
        <v>1026</v>
      </c>
      <c r="E1092" s="3" t="s">
        <v>5</v>
      </c>
      <c r="F1092" s="4" t="s">
        <v>93</v>
      </c>
      <c r="G1092" s="5">
        <v>542000</v>
      </c>
      <c r="H1092" s="200" t="s">
        <v>1027</v>
      </c>
      <c r="I1092" s="201"/>
      <c r="J1092" s="201"/>
      <c r="K1092" s="202"/>
    </row>
    <row r="1093" spans="1:11" ht="12.95" customHeight="1">
      <c r="A1093" s="193"/>
      <c r="B1093" s="195"/>
      <c r="C1093" s="197"/>
      <c r="D1093" s="199"/>
      <c r="E1093" s="7" t="s">
        <v>95</v>
      </c>
      <c r="F1093" s="8" t="s">
        <v>96</v>
      </c>
      <c r="G1093" s="9">
        <v>480000</v>
      </c>
      <c r="H1093" s="203"/>
      <c r="I1093" s="204"/>
      <c r="J1093" s="204"/>
      <c r="K1093" s="205"/>
    </row>
    <row r="1094" spans="1:11" ht="12.95" customHeight="1">
      <c r="A1094" s="193"/>
      <c r="B1094" s="195"/>
      <c r="C1094" s="197"/>
      <c r="D1094" s="199"/>
      <c r="E1094" s="7" t="s">
        <v>97</v>
      </c>
      <c r="F1094" s="8" t="s">
        <v>96</v>
      </c>
      <c r="G1094" s="9">
        <v>480000</v>
      </c>
      <c r="H1094" s="203"/>
      <c r="I1094" s="204"/>
      <c r="J1094" s="204"/>
      <c r="K1094" s="205"/>
    </row>
    <row r="1095" spans="1:11" ht="12.95" customHeight="1">
      <c r="A1095" s="193"/>
      <c r="B1095" s="195"/>
      <c r="C1095" s="197"/>
      <c r="D1095" s="199"/>
      <c r="E1095" s="7" t="s">
        <v>98</v>
      </c>
      <c r="F1095" s="8" t="s">
        <v>96</v>
      </c>
      <c r="G1095" s="9">
        <v>0</v>
      </c>
      <c r="H1095" s="203"/>
      <c r="I1095" s="204"/>
      <c r="J1095" s="204"/>
      <c r="K1095" s="205"/>
    </row>
    <row r="1096" spans="1:11" ht="12.95" customHeight="1">
      <c r="A1096" s="193"/>
      <c r="B1096" s="195"/>
      <c r="C1096" s="197"/>
      <c r="D1096" s="199"/>
      <c r="E1096" s="7" t="s">
        <v>99</v>
      </c>
      <c r="F1096" s="8" t="s">
        <v>96</v>
      </c>
      <c r="G1096" s="9">
        <v>0</v>
      </c>
      <c r="H1096" s="203"/>
      <c r="I1096" s="204"/>
      <c r="J1096" s="204"/>
      <c r="K1096" s="205"/>
    </row>
    <row r="1097" spans="1:11" ht="12.95" customHeight="1">
      <c r="A1097" s="193"/>
      <c r="B1097" s="195"/>
      <c r="C1097" s="208"/>
      <c r="D1097" s="209"/>
      <c r="E1097" s="12" t="s">
        <v>100</v>
      </c>
      <c r="F1097" s="13" t="s">
        <v>96</v>
      </c>
      <c r="G1097" s="14">
        <v>0</v>
      </c>
      <c r="H1097" s="210"/>
      <c r="I1097" s="211"/>
      <c r="J1097" s="75" t="s">
        <v>101</v>
      </c>
      <c r="K1097" s="76">
        <v>187</v>
      </c>
    </row>
    <row r="1098" spans="1:11" ht="12.95" customHeight="1">
      <c r="A1098" s="193"/>
      <c r="B1098" s="195"/>
      <c r="C1098" s="196" t="s">
        <v>1293</v>
      </c>
      <c r="D1098" s="198" t="s">
        <v>1028</v>
      </c>
      <c r="E1098" s="3" t="s">
        <v>5</v>
      </c>
      <c r="F1098" s="4" t="s">
        <v>93</v>
      </c>
      <c r="G1098" s="5">
        <v>0</v>
      </c>
      <c r="H1098" s="200" t="s">
        <v>1029</v>
      </c>
      <c r="I1098" s="201"/>
      <c r="J1098" s="201"/>
      <c r="K1098" s="202"/>
    </row>
    <row r="1099" spans="1:11" ht="12.95" customHeight="1">
      <c r="A1099" s="193"/>
      <c r="B1099" s="195"/>
      <c r="C1099" s="197"/>
      <c r="D1099" s="199"/>
      <c r="E1099" s="7" t="s">
        <v>95</v>
      </c>
      <c r="F1099" s="8" t="s">
        <v>96</v>
      </c>
      <c r="G1099" s="9">
        <v>1000000</v>
      </c>
      <c r="H1099" s="203"/>
      <c r="I1099" s="204"/>
      <c r="J1099" s="204"/>
      <c r="K1099" s="205"/>
    </row>
    <row r="1100" spans="1:11" ht="12.95" customHeight="1">
      <c r="A1100" s="193"/>
      <c r="B1100" s="195"/>
      <c r="C1100" s="197"/>
      <c r="D1100" s="199"/>
      <c r="E1100" s="7" t="s">
        <v>97</v>
      </c>
      <c r="F1100" s="8" t="s">
        <v>96</v>
      </c>
      <c r="G1100" s="9">
        <v>1000000</v>
      </c>
      <c r="H1100" s="203"/>
      <c r="I1100" s="204"/>
      <c r="J1100" s="204"/>
      <c r="K1100" s="205"/>
    </row>
    <row r="1101" spans="1:11" ht="12.95" customHeight="1">
      <c r="A1101" s="193"/>
      <c r="B1101" s="195"/>
      <c r="C1101" s="197"/>
      <c r="D1101" s="199"/>
      <c r="E1101" s="7" t="s">
        <v>98</v>
      </c>
      <c r="F1101" s="8" t="s">
        <v>96</v>
      </c>
      <c r="G1101" s="9">
        <v>0</v>
      </c>
      <c r="H1101" s="203"/>
      <c r="I1101" s="204"/>
      <c r="J1101" s="204"/>
      <c r="K1101" s="205"/>
    </row>
    <row r="1102" spans="1:11" ht="12.95" customHeight="1">
      <c r="A1102" s="193"/>
      <c r="B1102" s="195"/>
      <c r="C1102" s="197"/>
      <c r="D1102" s="199"/>
      <c r="E1102" s="7" t="s">
        <v>99</v>
      </c>
      <c r="F1102" s="8" t="s">
        <v>96</v>
      </c>
      <c r="G1102" s="9">
        <v>0</v>
      </c>
      <c r="H1102" s="203"/>
      <c r="I1102" s="204"/>
      <c r="J1102" s="204"/>
      <c r="K1102" s="205"/>
    </row>
    <row r="1103" spans="1:11" ht="12.95" customHeight="1">
      <c r="A1103" s="193"/>
      <c r="B1103" s="195"/>
      <c r="C1103" s="208"/>
      <c r="D1103" s="209"/>
      <c r="E1103" s="12" t="s">
        <v>100</v>
      </c>
      <c r="F1103" s="13" t="s">
        <v>96</v>
      </c>
      <c r="G1103" s="14">
        <v>0</v>
      </c>
      <c r="H1103" s="210"/>
      <c r="I1103" s="211"/>
      <c r="J1103" s="75" t="s">
        <v>101</v>
      </c>
      <c r="K1103" s="76">
        <v>187</v>
      </c>
    </row>
    <row r="1104" spans="1:11" ht="12.95" customHeight="1">
      <c r="A1104" s="193"/>
      <c r="B1104" s="195"/>
      <c r="C1104" s="196" t="s">
        <v>1297</v>
      </c>
      <c r="D1104" s="198" t="s">
        <v>1030</v>
      </c>
      <c r="E1104" s="3" t="s">
        <v>5</v>
      </c>
      <c r="F1104" s="4" t="s">
        <v>93</v>
      </c>
      <c r="G1104" s="5">
        <v>0</v>
      </c>
      <c r="H1104" s="200" t="s">
        <v>1031</v>
      </c>
      <c r="I1104" s="201"/>
      <c r="J1104" s="201"/>
      <c r="K1104" s="202"/>
    </row>
    <row r="1105" spans="1:11" ht="12.95" customHeight="1">
      <c r="A1105" s="193"/>
      <c r="B1105" s="195"/>
      <c r="C1105" s="197"/>
      <c r="D1105" s="199"/>
      <c r="E1105" s="7" t="s">
        <v>95</v>
      </c>
      <c r="F1105" s="8" t="s">
        <v>96</v>
      </c>
      <c r="G1105" s="9">
        <v>2768000</v>
      </c>
      <c r="H1105" s="203"/>
      <c r="I1105" s="204"/>
      <c r="J1105" s="204"/>
      <c r="K1105" s="205"/>
    </row>
    <row r="1106" spans="1:11" ht="12.95" customHeight="1">
      <c r="A1106" s="193"/>
      <c r="B1106" s="195"/>
      <c r="C1106" s="197"/>
      <c r="D1106" s="199"/>
      <c r="E1106" s="7" t="s">
        <v>97</v>
      </c>
      <c r="F1106" s="8" t="s">
        <v>96</v>
      </c>
      <c r="G1106" s="9">
        <v>2768000</v>
      </c>
      <c r="H1106" s="203"/>
      <c r="I1106" s="204"/>
      <c r="J1106" s="204"/>
      <c r="K1106" s="205"/>
    </row>
    <row r="1107" spans="1:11" ht="12.95" customHeight="1">
      <c r="A1107" s="193"/>
      <c r="B1107" s="195"/>
      <c r="C1107" s="197"/>
      <c r="D1107" s="199"/>
      <c r="E1107" s="7" t="s">
        <v>98</v>
      </c>
      <c r="F1107" s="8" t="s">
        <v>96</v>
      </c>
      <c r="G1107" s="9">
        <v>0</v>
      </c>
      <c r="H1107" s="203"/>
      <c r="I1107" s="204"/>
      <c r="J1107" s="204"/>
      <c r="K1107" s="205"/>
    </row>
    <row r="1108" spans="1:11" ht="12.95" customHeight="1">
      <c r="A1108" s="193"/>
      <c r="B1108" s="195"/>
      <c r="C1108" s="197"/>
      <c r="D1108" s="199"/>
      <c r="E1108" s="7" t="s">
        <v>99</v>
      </c>
      <c r="F1108" s="8" t="s">
        <v>96</v>
      </c>
      <c r="G1108" s="9">
        <v>0</v>
      </c>
      <c r="H1108" s="203"/>
      <c r="I1108" s="204"/>
      <c r="J1108" s="204"/>
      <c r="K1108" s="205"/>
    </row>
    <row r="1109" spans="1:11" ht="12.95" customHeight="1">
      <c r="A1109" s="206"/>
      <c r="B1109" s="207"/>
      <c r="C1109" s="208"/>
      <c r="D1109" s="209"/>
      <c r="E1109" s="12" t="s">
        <v>100</v>
      </c>
      <c r="F1109" s="13" t="s">
        <v>96</v>
      </c>
      <c r="G1109" s="14">
        <v>0</v>
      </c>
      <c r="H1109" s="210"/>
      <c r="I1109" s="211"/>
      <c r="J1109" s="75" t="s">
        <v>101</v>
      </c>
      <c r="K1109" s="76">
        <v>187</v>
      </c>
    </row>
    <row r="1110" spans="1:11" ht="12.95" customHeight="1">
      <c r="A1110" s="177" t="s">
        <v>1032</v>
      </c>
      <c r="B1110" s="178"/>
      <c r="C1110" s="178"/>
      <c r="D1110" s="178"/>
      <c r="E1110" s="178"/>
      <c r="F1110" s="178"/>
      <c r="G1110" s="178"/>
      <c r="H1110" s="183"/>
      <c r="I1110" s="186"/>
      <c r="J1110" s="186"/>
      <c r="K1110" s="187"/>
    </row>
    <row r="1111" spans="1:11" ht="12.95" customHeight="1">
      <c r="A1111" s="179"/>
      <c r="B1111" s="180"/>
      <c r="C1111" s="180"/>
      <c r="D1111" s="180"/>
      <c r="E1111" s="180"/>
      <c r="F1111" s="180"/>
      <c r="G1111" s="180"/>
      <c r="H1111" s="184"/>
      <c r="I1111" s="188"/>
      <c r="J1111" s="188"/>
      <c r="K1111" s="189"/>
    </row>
    <row r="1112" spans="1:11" ht="12.95" customHeight="1">
      <c r="A1112" s="181"/>
      <c r="B1112" s="182"/>
      <c r="C1112" s="182"/>
      <c r="D1112" s="182"/>
      <c r="E1112" s="182"/>
      <c r="F1112" s="182"/>
      <c r="G1112" s="182"/>
      <c r="H1112" s="185"/>
      <c r="I1112" s="190"/>
      <c r="J1112" s="190"/>
      <c r="K1112" s="191"/>
    </row>
    <row r="1113" spans="1:11" ht="12.95" customHeight="1">
      <c r="A1113" s="192"/>
      <c r="B1113" s="177" t="s">
        <v>1033</v>
      </c>
      <c r="C1113" s="178"/>
      <c r="D1113" s="178"/>
      <c r="E1113" s="178"/>
      <c r="F1113" s="178"/>
      <c r="G1113" s="178"/>
      <c r="H1113" s="186"/>
      <c r="I1113" s="186"/>
      <c r="J1113" s="186"/>
      <c r="K1113" s="187"/>
    </row>
    <row r="1114" spans="1:11" ht="12.95" customHeight="1">
      <c r="A1114" s="193"/>
      <c r="B1114" s="179"/>
      <c r="C1114" s="180"/>
      <c r="D1114" s="180"/>
      <c r="E1114" s="180"/>
      <c r="F1114" s="180"/>
      <c r="G1114" s="180"/>
      <c r="H1114" s="188"/>
      <c r="I1114" s="188"/>
      <c r="J1114" s="188"/>
      <c r="K1114" s="189"/>
    </row>
    <row r="1115" spans="1:11" ht="12.95" customHeight="1">
      <c r="A1115" s="193"/>
      <c r="B1115" s="181"/>
      <c r="C1115" s="182"/>
      <c r="D1115" s="182"/>
      <c r="E1115" s="182"/>
      <c r="F1115" s="182"/>
      <c r="G1115" s="182"/>
      <c r="H1115" s="190"/>
      <c r="I1115" s="190"/>
      <c r="J1115" s="190"/>
      <c r="K1115" s="191"/>
    </row>
    <row r="1116" spans="1:11" ht="12.95" customHeight="1">
      <c r="A1116" s="193"/>
      <c r="B1116" s="194"/>
      <c r="C1116" s="196" t="s">
        <v>91</v>
      </c>
      <c r="D1116" s="198" t="s">
        <v>1034</v>
      </c>
      <c r="E1116" s="3" t="s">
        <v>5</v>
      </c>
      <c r="F1116" s="4" t="s">
        <v>93</v>
      </c>
      <c r="G1116" s="5">
        <v>330795000</v>
      </c>
      <c r="H1116" s="200" t="s">
        <v>1035</v>
      </c>
      <c r="I1116" s="201"/>
      <c r="J1116" s="201"/>
      <c r="K1116" s="202"/>
    </row>
    <row r="1117" spans="1:11" ht="12.95" customHeight="1">
      <c r="A1117" s="193"/>
      <c r="B1117" s="195"/>
      <c r="C1117" s="197"/>
      <c r="D1117" s="199"/>
      <c r="E1117" s="7" t="s">
        <v>95</v>
      </c>
      <c r="F1117" s="8" t="s">
        <v>96</v>
      </c>
      <c r="G1117" s="9">
        <v>354677289</v>
      </c>
      <c r="H1117" s="203"/>
      <c r="I1117" s="204"/>
      <c r="J1117" s="204"/>
      <c r="K1117" s="205"/>
    </row>
    <row r="1118" spans="1:11" ht="12.95" customHeight="1">
      <c r="A1118" s="193"/>
      <c r="B1118" s="195"/>
      <c r="C1118" s="197"/>
      <c r="D1118" s="199"/>
      <c r="E1118" s="7" t="s">
        <v>97</v>
      </c>
      <c r="F1118" s="8" t="s">
        <v>96</v>
      </c>
      <c r="G1118" s="9">
        <v>354677289</v>
      </c>
      <c r="H1118" s="203"/>
      <c r="I1118" s="204"/>
      <c r="J1118" s="204"/>
      <c r="K1118" s="205"/>
    </row>
    <row r="1119" spans="1:11" ht="12.95" customHeight="1">
      <c r="A1119" s="193"/>
      <c r="B1119" s="195"/>
      <c r="C1119" s="197"/>
      <c r="D1119" s="199"/>
      <c r="E1119" s="7" t="s">
        <v>98</v>
      </c>
      <c r="F1119" s="8" t="s">
        <v>96</v>
      </c>
      <c r="G1119" s="9">
        <v>0</v>
      </c>
      <c r="H1119" s="203"/>
      <c r="I1119" s="204"/>
      <c r="J1119" s="204"/>
      <c r="K1119" s="205"/>
    </row>
    <row r="1120" spans="1:11" ht="12.95" customHeight="1">
      <c r="A1120" s="193"/>
      <c r="B1120" s="195"/>
      <c r="C1120" s="197"/>
      <c r="D1120" s="199"/>
      <c r="E1120" s="7" t="s">
        <v>99</v>
      </c>
      <c r="F1120" s="8" t="s">
        <v>96</v>
      </c>
      <c r="G1120" s="9">
        <v>0</v>
      </c>
      <c r="H1120" s="203"/>
      <c r="I1120" s="204"/>
      <c r="J1120" s="204"/>
      <c r="K1120" s="205"/>
    </row>
    <row r="1121" spans="1:11" ht="12.95" customHeight="1">
      <c r="A1121" s="193"/>
      <c r="B1121" s="195"/>
      <c r="C1121" s="208"/>
      <c r="D1121" s="209"/>
      <c r="E1121" s="12" t="s">
        <v>100</v>
      </c>
      <c r="F1121" s="13" t="s">
        <v>96</v>
      </c>
      <c r="G1121" s="14">
        <v>0</v>
      </c>
      <c r="H1121" s="210"/>
      <c r="I1121" s="211"/>
      <c r="J1121" s="75" t="s">
        <v>101</v>
      </c>
      <c r="K1121" s="76">
        <v>187</v>
      </c>
    </row>
    <row r="1122" spans="1:11" ht="12.95" customHeight="1">
      <c r="A1122" s="193"/>
      <c r="B1122" s="195"/>
      <c r="C1122" s="196" t="s">
        <v>1205</v>
      </c>
      <c r="D1122" s="198" t="s">
        <v>1036</v>
      </c>
      <c r="E1122" s="3" t="s">
        <v>5</v>
      </c>
      <c r="F1122" s="4" t="s">
        <v>93</v>
      </c>
      <c r="G1122" s="5">
        <v>400000</v>
      </c>
      <c r="H1122" s="200" t="s">
        <v>1037</v>
      </c>
      <c r="I1122" s="201"/>
      <c r="J1122" s="201"/>
      <c r="K1122" s="202"/>
    </row>
    <row r="1123" spans="1:11" ht="12.95" customHeight="1">
      <c r="A1123" s="193"/>
      <c r="B1123" s="195"/>
      <c r="C1123" s="197"/>
      <c r="D1123" s="199"/>
      <c r="E1123" s="7" t="s">
        <v>95</v>
      </c>
      <c r="F1123" s="8" t="s">
        <v>96</v>
      </c>
      <c r="G1123" s="9">
        <v>399779</v>
      </c>
      <c r="H1123" s="203"/>
      <c r="I1123" s="204"/>
      <c r="J1123" s="204"/>
      <c r="K1123" s="205"/>
    </row>
    <row r="1124" spans="1:11" ht="12.95" customHeight="1">
      <c r="A1124" s="193"/>
      <c r="B1124" s="195"/>
      <c r="C1124" s="197"/>
      <c r="D1124" s="199"/>
      <c r="E1124" s="7" t="s">
        <v>97</v>
      </c>
      <c r="F1124" s="8" t="s">
        <v>96</v>
      </c>
      <c r="G1124" s="9">
        <v>399779</v>
      </c>
      <c r="H1124" s="203"/>
      <c r="I1124" s="204"/>
      <c r="J1124" s="204"/>
      <c r="K1124" s="205"/>
    </row>
    <row r="1125" spans="1:11" ht="12.95" customHeight="1">
      <c r="A1125" s="193"/>
      <c r="B1125" s="195"/>
      <c r="C1125" s="197"/>
      <c r="D1125" s="199"/>
      <c r="E1125" s="7" t="s">
        <v>98</v>
      </c>
      <c r="F1125" s="8" t="s">
        <v>96</v>
      </c>
      <c r="G1125" s="9">
        <v>0</v>
      </c>
      <c r="H1125" s="203"/>
      <c r="I1125" s="204"/>
      <c r="J1125" s="204"/>
      <c r="K1125" s="205"/>
    </row>
    <row r="1126" spans="1:11" ht="12.95" customHeight="1">
      <c r="A1126" s="193"/>
      <c r="B1126" s="195"/>
      <c r="C1126" s="197"/>
      <c r="D1126" s="199"/>
      <c r="E1126" s="7" t="s">
        <v>99</v>
      </c>
      <c r="F1126" s="8" t="s">
        <v>96</v>
      </c>
      <c r="G1126" s="9">
        <v>0</v>
      </c>
      <c r="H1126" s="203"/>
      <c r="I1126" s="204"/>
      <c r="J1126" s="204"/>
      <c r="K1126" s="205"/>
    </row>
    <row r="1127" spans="1:11" ht="12.95" customHeight="1">
      <c r="A1127" s="193"/>
      <c r="B1127" s="195"/>
      <c r="C1127" s="197"/>
      <c r="D1127" s="199"/>
      <c r="E1127" s="7" t="s">
        <v>100</v>
      </c>
      <c r="F1127" s="8" t="s">
        <v>96</v>
      </c>
      <c r="G1127" s="9">
        <v>0</v>
      </c>
      <c r="H1127" s="203"/>
      <c r="I1127" s="204"/>
      <c r="J1127" s="204"/>
      <c r="K1127" s="205"/>
    </row>
    <row r="1128" spans="1:11" ht="12.95" customHeight="1">
      <c r="A1128" s="193"/>
      <c r="B1128" s="195"/>
      <c r="C1128" s="208"/>
      <c r="D1128" s="209"/>
      <c r="E1128" s="12"/>
      <c r="F1128" s="13"/>
      <c r="G1128" s="14"/>
      <c r="H1128" s="210"/>
      <c r="I1128" s="211"/>
      <c r="J1128" s="75" t="s">
        <v>101</v>
      </c>
      <c r="K1128" s="76">
        <v>187</v>
      </c>
    </row>
    <row r="1129" spans="1:11" ht="12.95" customHeight="1">
      <c r="A1129" s="193"/>
      <c r="B1129" s="195"/>
      <c r="C1129" s="196" t="s">
        <v>104</v>
      </c>
      <c r="D1129" s="198" t="s">
        <v>1038</v>
      </c>
      <c r="E1129" s="3" t="s">
        <v>5</v>
      </c>
      <c r="F1129" s="4" t="s">
        <v>93</v>
      </c>
      <c r="G1129" s="5">
        <v>247568000</v>
      </c>
      <c r="H1129" s="200" t="s">
        <v>1039</v>
      </c>
      <c r="I1129" s="201"/>
      <c r="J1129" s="201"/>
      <c r="K1129" s="202"/>
    </row>
    <row r="1130" spans="1:11" ht="12.95" customHeight="1">
      <c r="A1130" s="193"/>
      <c r="B1130" s="195"/>
      <c r="C1130" s="197"/>
      <c r="D1130" s="199"/>
      <c r="E1130" s="7" t="s">
        <v>95</v>
      </c>
      <c r="F1130" s="8" t="s">
        <v>96</v>
      </c>
      <c r="G1130" s="9">
        <v>254596791</v>
      </c>
      <c r="H1130" s="203"/>
      <c r="I1130" s="204"/>
      <c r="J1130" s="204"/>
      <c r="K1130" s="205"/>
    </row>
    <row r="1131" spans="1:11" ht="12.95" customHeight="1">
      <c r="A1131" s="193"/>
      <c r="B1131" s="195"/>
      <c r="C1131" s="197"/>
      <c r="D1131" s="199"/>
      <c r="E1131" s="7" t="s">
        <v>97</v>
      </c>
      <c r="F1131" s="8" t="s">
        <v>96</v>
      </c>
      <c r="G1131" s="9">
        <v>254596791</v>
      </c>
      <c r="H1131" s="203"/>
      <c r="I1131" s="204"/>
      <c r="J1131" s="204"/>
      <c r="K1131" s="205"/>
    </row>
    <row r="1132" spans="1:11" ht="12.95" customHeight="1">
      <c r="A1132" s="193"/>
      <c r="B1132" s="195"/>
      <c r="C1132" s="197"/>
      <c r="D1132" s="199"/>
      <c r="E1132" s="7" t="s">
        <v>98</v>
      </c>
      <c r="F1132" s="8" t="s">
        <v>96</v>
      </c>
      <c r="G1132" s="9">
        <v>0</v>
      </c>
      <c r="H1132" s="203"/>
      <c r="I1132" s="204"/>
      <c r="J1132" s="204"/>
      <c r="K1132" s="205"/>
    </row>
    <row r="1133" spans="1:11" ht="12.95" customHeight="1">
      <c r="A1133" s="193"/>
      <c r="B1133" s="195"/>
      <c r="C1133" s="197"/>
      <c r="D1133" s="199"/>
      <c r="E1133" s="7" t="s">
        <v>99</v>
      </c>
      <c r="F1133" s="8" t="s">
        <v>96</v>
      </c>
      <c r="G1133" s="9">
        <v>0</v>
      </c>
      <c r="H1133" s="203"/>
      <c r="I1133" s="204"/>
      <c r="J1133" s="204"/>
      <c r="K1133" s="205"/>
    </row>
    <row r="1134" spans="1:11" ht="12.95" customHeight="1">
      <c r="A1134" s="193"/>
      <c r="B1134" s="195"/>
      <c r="C1134" s="208"/>
      <c r="D1134" s="209"/>
      <c r="E1134" s="12" t="s">
        <v>100</v>
      </c>
      <c r="F1134" s="13" t="s">
        <v>96</v>
      </c>
      <c r="G1134" s="14">
        <v>0</v>
      </c>
      <c r="H1134" s="210"/>
      <c r="I1134" s="211"/>
      <c r="J1134" s="75" t="s">
        <v>101</v>
      </c>
      <c r="K1134" s="76">
        <v>187</v>
      </c>
    </row>
    <row r="1135" spans="1:11" ht="12.95" customHeight="1">
      <c r="A1135" s="193"/>
      <c r="B1135" s="195"/>
      <c r="C1135" s="196" t="s">
        <v>106</v>
      </c>
      <c r="D1135" s="198" t="s">
        <v>1040</v>
      </c>
      <c r="E1135" s="3" t="s">
        <v>5</v>
      </c>
      <c r="F1135" s="4" t="s">
        <v>93</v>
      </c>
      <c r="G1135" s="5">
        <v>260341000</v>
      </c>
      <c r="H1135" s="200" t="s">
        <v>1041</v>
      </c>
      <c r="I1135" s="201"/>
      <c r="J1135" s="201"/>
      <c r="K1135" s="202"/>
    </row>
    <row r="1136" spans="1:11" ht="12.95" customHeight="1">
      <c r="A1136" s="193"/>
      <c r="B1136" s="195"/>
      <c r="C1136" s="197"/>
      <c r="D1136" s="199"/>
      <c r="E1136" s="7" t="s">
        <v>95</v>
      </c>
      <c r="F1136" s="8" t="s">
        <v>96</v>
      </c>
      <c r="G1136" s="9">
        <v>265590534</v>
      </c>
      <c r="H1136" s="203"/>
      <c r="I1136" s="204"/>
      <c r="J1136" s="204"/>
      <c r="K1136" s="205"/>
    </row>
    <row r="1137" spans="1:11" ht="12.95" customHeight="1">
      <c r="A1137" s="193"/>
      <c r="B1137" s="195"/>
      <c r="C1137" s="197"/>
      <c r="D1137" s="199"/>
      <c r="E1137" s="7" t="s">
        <v>97</v>
      </c>
      <c r="F1137" s="8" t="s">
        <v>96</v>
      </c>
      <c r="G1137" s="9">
        <v>265590534</v>
      </c>
      <c r="H1137" s="203"/>
      <c r="I1137" s="204"/>
      <c r="J1137" s="204"/>
      <c r="K1137" s="205"/>
    </row>
    <row r="1138" spans="1:11" ht="12.95" customHeight="1">
      <c r="A1138" s="193"/>
      <c r="B1138" s="195"/>
      <c r="C1138" s="197"/>
      <c r="D1138" s="199"/>
      <c r="E1138" s="7" t="s">
        <v>98</v>
      </c>
      <c r="F1138" s="8" t="s">
        <v>96</v>
      </c>
      <c r="G1138" s="9">
        <v>0</v>
      </c>
      <c r="H1138" s="203"/>
      <c r="I1138" s="204"/>
      <c r="J1138" s="204"/>
      <c r="K1138" s="205"/>
    </row>
    <row r="1139" spans="1:11" ht="12.95" customHeight="1">
      <c r="A1139" s="193"/>
      <c r="B1139" s="195"/>
      <c r="C1139" s="197"/>
      <c r="D1139" s="199"/>
      <c r="E1139" s="7" t="s">
        <v>99</v>
      </c>
      <c r="F1139" s="8" t="s">
        <v>96</v>
      </c>
      <c r="G1139" s="9">
        <v>0</v>
      </c>
      <c r="H1139" s="203"/>
      <c r="I1139" s="204"/>
      <c r="J1139" s="204"/>
      <c r="K1139" s="205"/>
    </row>
    <row r="1140" spans="1:11" ht="12.95" customHeight="1">
      <c r="A1140" s="193"/>
      <c r="B1140" s="195"/>
      <c r="C1140" s="208"/>
      <c r="D1140" s="209"/>
      <c r="E1140" s="12" t="s">
        <v>100</v>
      </c>
      <c r="F1140" s="13" t="s">
        <v>96</v>
      </c>
      <c r="G1140" s="14">
        <v>0</v>
      </c>
      <c r="H1140" s="210"/>
      <c r="I1140" s="211"/>
      <c r="J1140" s="75" t="s">
        <v>101</v>
      </c>
      <c r="K1140" s="76">
        <v>187</v>
      </c>
    </row>
    <row r="1141" spans="1:11" ht="12.95" customHeight="1">
      <c r="A1141" s="193"/>
      <c r="B1141" s="195"/>
      <c r="C1141" s="196" t="s">
        <v>1212</v>
      </c>
      <c r="D1141" s="198" t="s">
        <v>1042</v>
      </c>
      <c r="E1141" s="3" t="s">
        <v>5</v>
      </c>
      <c r="F1141" s="4" t="s">
        <v>93</v>
      </c>
      <c r="G1141" s="5">
        <v>190891000</v>
      </c>
      <c r="H1141" s="200" t="s">
        <v>1043</v>
      </c>
      <c r="I1141" s="201"/>
      <c r="J1141" s="201"/>
      <c r="K1141" s="202"/>
    </row>
    <row r="1142" spans="1:11" ht="12.95" customHeight="1">
      <c r="A1142" s="193"/>
      <c r="B1142" s="195"/>
      <c r="C1142" s="197"/>
      <c r="D1142" s="199"/>
      <c r="E1142" s="7" t="s">
        <v>95</v>
      </c>
      <c r="F1142" s="8" t="s">
        <v>96</v>
      </c>
      <c r="G1142" s="9">
        <v>292155325</v>
      </c>
      <c r="H1142" s="203"/>
      <c r="I1142" s="204"/>
      <c r="J1142" s="204"/>
      <c r="K1142" s="205"/>
    </row>
    <row r="1143" spans="1:11" ht="12.95" customHeight="1">
      <c r="A1143" s="193"/>
      <c r="B1143" s="195"/>
      <c r="C1143" s="197"/>
      <c r="D1143" s="199"/>
      <c r="E1143" s="7" t="s">
        <v>97</v>
      </c>
      <c r="F1143" s="8" t="s">
        <v>96</v>
      </c>
      <c r="G1143" s="9">
        <v>292155325</v>
      </c>
      <c r="H1143" s="203"/>
      <c r="I1143" s="204"/>
      <c r="J1143" s="204"/>
      <c r="K1143" s="205"/>
    </row>
    <row r="1144" spans="1:11" ht="12.95" customHeight="1">
      <c r="A1144" s="193"/>
      <c r="B1144" s="195"/>
      <c r="C1144" s="197"/>
      <c r="D1144" s="199"/>
      <c r="E1144" s="7" t="s">
        <v>98</v>
      </c>
      <c r="F1144" s="8" t="s">
        <v>96</v>
      </c>
      <c r="G1144" s="9">
        <v>0</v>
      </c>
      <c r="H1144" s="203"/>
      <c r="I1144" s="204"/>
      <c r="J1144" s="204"/>
      <c r="K1144" s="205"/>
    </row>
    <row r="1145" spans="1:11" ht="12.95" customHeight="1">
      <c r="A1145" s="193"/>
      <c r="B1145" s="195"/>
      <c r="C1145" s="197"/>
      <c r="D1145" s="199"/>
      <c r="E1145" s="7" t="s">
        <v>99</v>
      </c>
      <c r="F1145" s="8" t="s">
        <v>96</v>
      </c>
      <c r="G1145" s="9">
        <v>0</v>
      </c>
      <c r="H1145" s="203"/>
      <c r="I1145" s="204"/>
      <c r="J1145" s="204"/>
      <c r="K1145" s="205"/>
    </row>
    <row r="1146" spans="1:11" ht="12.95" customHeight="1">
      <c r="A1146" s="193"/>
      <c r="B1146" s="195"/>
      <c r="C1146" s="197"/>
      <c r="D1146" s="199"/>
      <c r="E1146" s="7" t="s">
        <v>100</v>
      </c>
      <c r="F1146" s="8" t="s">
        <v>96</v>
      </c>
      <c r="G1146" s="9">
        <v>0</v>
      </c>
      <c r="H1146" s="203"/>
      <c r="I1146" s="204"/>
      <c r="J1146" s="204"/>
      <c r="K1146" s="205"/>
    </row>
    <row r="1147" spans="1:11" ht="12.95" customHeight="1">
      <c r="A1147" s="193"/>
      <c r="B1147" s="195"/>
      <c r="C1147" s="197"/>
      <c r="D1147" s="199"/>
      <c r="E1147" s="7"/>
      <c r="F1147" s="8"/>
      <c r="G1147" s="9"/>
      <c r="H1147" s="203"/>
      <c r="I1147" s="204"/>
      <c r="J1147" s="204"/>
      <c r="K1147" s="205"/>
    </row>
    <row r="1148" spans="1:11" ht="12.95" customHeight="1">
      <c r="A1148" s="193"/>
      <c r="B1148" s="207"/>
      <c r="C1148" s="208"/>
      <c r="D1148" s="209"/>
      <c r="E1148" s="12"/>
      <c r="F1148" s="13"/>
      <c r="G1148" s="14"/>
      <c r="H1148" s="210"/>
      <c r="I1148" s="211"/>
      <c r="J1148" s="75" t="s">
        <v>101</v>
      </c>
      <c r="K1148" s="76">
        <v>187</v>
      </c>
    </row>
    <row r="1149" spans="1:11" ht="12.95" customHeight="1">
      <c r="A1149" s="193"/>
      <c r="B1149" s="177" t="s">
        <v>1044</v>
      </c>
      <c r="C1149" s="178"/>
      <c r="D1149" s="178"/>
      <c r="E1149" s="178"/>
      <c r="F1149" s="178"/>
      <c r="G1149" s="178"/>
      <c r="H1149" s="186"/>
      <c r="I1149" s="186"/>
      <c r="J1149" s="186"/>
      <c r="K1149" s="187"/>
    </row>
    <row r="1150" spans="1:11" ht="12.95" customHeight="1">
      <c r="A1150" s="193"/>
      <c r="B1150" s="179"/>
      <c r="C1150" s="180"/>
      <c r="D1150" s="180"/>
      <c r="E1150" s="180"/>
      <c r="F1150" s="180"/>
      <c r="G1150" s="180"/>
      <c r="H1150" s="188"/>
      <c r="I1150" s="188"/>
      <c r="J1150" s="188"/>
      <c r="K1150" s="189"/>
    </row>
    <row r="1151" spans="1:11" ht="12.95" customHeight="1">
      <c r="A1151" s="193"/>
      <c r="B1151" s="181"/>
      <c r="C1151" s="182"/>
      <c r="D1151" s="182"/>
      <c r="E1151" s="182"/>
      <c r="F1151" s="182"/>
      <c r="G1151" s="182"/>
      <c r="H1151" s="190"/>
      <c r="I1151" s="190"/>
      <c r="J1151" s="190"/>
      <c r="K1151" s="191"/>
    </row>
    <row r="1152" spans="1:11" ht="12.95" customHeight="1">
      <c r="A1152" s="193"/>
      <c r="B1152" s="194"/>
      <c r="C1152" s="196" t="s">
        <v>91</v>
      </c>
      <c r="D1152" s="198" t="s">
        <v>1045</v>
      </c>
      <c r="E1152" s="3" t="s">
        <v>5</v>
      </c>
      <c r="F1152" s="4" t="s">
        <v>93</v>
      </c>
      <c r="G1152" s="5">
        <v>1237115000</v>
      </c>
      <c r="H1152" s="200" t="s">
        <v>1046</v>
      </c>
      <c r="I1152" s="201"/>
      <c r="J1152" s="201"/>
      <c r="K1152" s="202"/>
    </row>
    <row r="1153" spans="1:11" ht="12.95" customHeight="1">
      <c r="A1153" s="193"/>
      <c r="B1153" s="195"/>
      <c r="C1153" s="197"/>
      <c r="D1153" s="199"/>
      <c r="E1153" s="7" t="s">
        <v>95</v>
      </c>
      <c r="F1153" s="8" t="s">
        <v>96</v>
      </c>
      <c r="G1153" s="9">
        <v>1214512180</v>
      </c>
      <c r="H1153" s="203"/>
      <c r="I1153" s="204"/>
      <c r="J1153" s="204"/>
      <c r="K1153" s="205"/>
    </row>
    <row r="1154" spans="1:11" ht="12.95" customHeight="1">
      <c r="A1154" s="193"/>
      <c r="B1154" s="195"/>
      <c r="C1154" s="197"/>
      <c r="D1154" s="199"/>
      <c r="E1154" s="7" t="s">
        <v>97</v>
      </c>
      <c r="F1154" s="8" t="s">
        <v>96</v>
      </c>
      <c r="G1154" s="9">
        <v>1214512180</v>
      </c>
      <c r="H1154" s="203"/>
      <c r="I1154" s="204"/>
      <c r="J1154" s="204"/>
      <c r="K1154" s="205"/>
    </row>
    <row r="1155" spans="1:11" ht="12.95" customHeight="1">
      <c r="A1155" s="193"/>
      <c r="B1155" s="195"/>
      <c r="C1155" s="197"/>
      <c r="D1155" s="199"/>
      <c r="E1155" s="7" t="s">
        <v>98</v>
      </c>
      <c r="F1155" s="8" t="s">
        <v>96</v>
      </c>
      <c r="G1155" s="9">
        <v>0</v>
      </c>
      <c r="H1155" s="203"/>
      <c r="I1155" s="204"/>
      <c r="J1155" s="204"/>
      <c r="K1155" s="205"/>
    </row>
    <row r="1156" spans="1:11" ht="12.95" customHeight="1">
      <c r="A1156" s="193"/>
      <c r="B1156" s="195"/>
      <c r="C1156" s="197"/>
      <c r="D1156" s="199"/>
      <c r="E1156" s="7" t="s">
        <v>99</v>
      </c>
      <c r="F1156" s="8" t="s">
        <v>96</v>
      </c>
      <c r="G1156" s="9">
        <v>0</v>
      </c>
      <c r="H1156" s="203"/>
      <c r="I1156" s="204"/>
      <c r="J1156" s="204"/>
      <c r="K1156" s="205"/>
    </row>
    <row r="1157" spans="1:11" ht="12.95" customHeight="1">
      <c r="A1157" s="193"/>
      <c r="B1157" s="195"/>
      <c r="C1157" s="208"/>
      <c r="D1157" s="209"/>
      <c r="E1157" s="12" t="s">
        <v>100</v>
      </c>
      <c r="F1157" s="13" t="s">
        <v>96</v>
      </c>
      <c r="G1157" s="14">
        <v>0</v>
      </c>
      <c r="H1157" s="210"/>
      <c r="I1157" s="211"/>
      <c r="J1157" s="75" t="s">
        <v>101</v>
      </c>
      <c r="K1157" s="76">
        <v>189</v>
      </c>
    </row>
    <row r="1158" spans="1:11" ht="12.95" customHeight="1">
      <c r="A1158" s="193"/>
      <c r="B1158" s="195"/>
      <c r="C1158" s="196" t="s">
        <v>102</v>
      </c>
      <c r="D1158" s="198" t="s">
        <v>1047</v>
      </c>
      <c r="E1158" s="3" t="s">
        <v>5</v>
      </c>
      <c r="F1158" s="4" t="s">
        <v>93</v>
      </c>
      <c r="G1158" s="5">
        <v>423333000</v>
      </c>
      <c r="H1158" s="200" t="s">
        <v>1048</v>
      </c>
      <c r="I1158" s="201"/>
      <c r="J1158" s="201"/>
      <c r="K1158" s="202"/>
    </row>
    <row r="1159" spans="1:11" ht="12.95" customHeight="1">
      <c r="A1159" s="193"/>
      <c r="B1159" s="195"/>
      <c r="C1159" s="197"/>
      <c r="D1159" s="199"/>
      <c r="E1159" s="7" t="s">
        <v>95</v>
      </c>
      <c r="F1159" s="8" t="s">
        <v>96</v>
      </c>
      <c r="G1159" s="9">
        <v>410756628</v>
      </c>
      <c r="H1159" s="203"/>
      <c r="I1159" s="204"/>
      <c r="J1159" s="204"/>
      <c r="K1159" s="205"/>
    </row>
    <row r="1160" spans="1:11" ht="12.95" customHeight="1">
      <c r="A1160" s="193"/>
      <c r="B1160" s="195"/>
      <c r="C1160" s="197"/>
      <c r="D1160" s="199"/>
      <c r="E1160" s="7" t="s">
        <v>97</v>
      </c>
      <c r="F1160" s="8" t="s">
        <v>96</v>
      </c>
      <c r="G1160" s="9">
        <v>410756628</v>
      </c>
      <c r="H1160" s="203"/>
      <c r="I1160" s="204"/>
      <c r="J1160" s="204"/>
      <c r="K1160" s="205"/>
    </row>
    <row r="1161" spans="1:11" ht="12.95" customHeight="1">
      <c r="A1161" s="193"/>
      <c r="B1161" s="195"/>
      <c r="C1161" s="197"/>
      <c r="D1161" s="199"/>
      <c r="E1161" s="7" t="s">
        <v>98</v>
      </c>
      <c r="F1161" s="8" t="s">
        <v>96</v>
      </c>
      <c r="G1161" s="9">
        <v>0</v>
      </c>
      <c r="H1161" s="203"/>
      <c r="I1161" s="204"/>
      <c r="J1161" s="204"/>
      <c r="K1161" s="205"/>
    </row>
    <row r="1162" spans="1:11" ht="12.95" customHeight="1">
      <c r="A1162" s="193"/>
      <c r="B1162" s="195"/>
      <c r="C1162" s="197"/>
      <c r="D1162" s="199"/>
      <c r="E1162" s="7" t="s">
        <v>99</v>
      </c>
      <c r="F1162" s="8" t="s">
        <v>96</v>
      </c>
      <c r="G1162" s="9">
        <v>0</v>
      </c>
      <c r="H1162" s="203"/>
      <c r="I1162" s="204"/>
      <c r="J1162" s="204"/>
      <c r="K1162" s="205"/>
    </row>
    <row r="1163" spans="1:11" ht="12.95" customHeight="1">
      <c r="A1163" s="193"/>
      <c r="B1163" s="195"/>
      <c r="C1163" s="208"/>
      <c r="D1163" s="209"/>
      <c r="E1163" s="12" t="s">
        <v>100</v>
      </c>
      <c r="F1163" s="13" t="s">
        <v>96</v>
      </c>
      <c r="G1163" s="14">
        <v>0</v>
      </c>
      <c r="H1163" s="210"/>
      <c r="I1163" s="211"/>
      <c r="J1163" s="75" t="s">
        <v>101</v>
      </c>
      <c r="K1163" s="76">
        <v>189</v>
      </c>
    </row>
    <row r="1164" spans="1:11" ht="12.95" customHeight="1">
      <c r="A1164" s="193"/>
      <c r="B1164" s="195"/>
      <c r="C1164" s="196" t="s">
        <v>104</v>
      </c>
      <c r="D1164" s="198" t="s">
        <v>1049</v>
      </c>
      <c r="E1164" s="3" t="s">
        <v>5</v>
      </c>
      <c r="F1164" s="4" t="s">
        <v>93</v>
      </c>
      <c r="G1164" s="5">
        <v>982000</v>
      </c>
      <c r="H1164" s="200" t="s">
        <v>1048</v>
      </c>
      <c r="I1164" s="201"/>
      <c r="J1164" s="201"/>
      <c r="K1164" s="202"/>
    </row>
    <row r="1165" spans="1:11" ht="12.95" customHeight="1">
      <c r="A1165" s="193"/>
      <c r="B1165" s="195"/>
      <c r="C1165" s="197"/>
      <c r="D1165" s="199"/>
      <c r="E1165" s="7" t="s">
        <v>95</v>
      </c>
      <c r="F1165" s="8" t="s">
        <v>96</v>
      </c>
      <c r="G1165" s="9">
        <v>981000</v>
      </c>
      <c r="H1165" s="203"/>
      <c r="I1165" s="204"/>
      <c r="J1165" s="204"/>
      <c r="K1165" s="205"/>
    </row>
    <row r="1166" spans="1:11" ht="12.95" customHeight="1">
      <c r="A1166" s="193"/>
      <c r="B1166" s="195"/>
      <c r="C1166" s="197"/>
      <c r="D1166" s="199"/>
      <c r="E1166" s="7" t="s">
        <v>97</v>
      </c>
      <c r="F1166" s="8" t="s">
        <v>96</v>
      </c>
      <c r="G1166" s="9">
        <v>981000</v>
      </c>
      <c r="H1166" s="203"/>
      <c r="I1166" s="204"/>
      <c r="J1166" s="204"/>
      <c r="K1166" s="205"/>
    </row>
    <row r="1167" spans="1:11" ht="12.95" customHeight="1">
      <c r="A1167" s="193"/>
      <c r="B1167" s="195"/>
      <c r="C1167" s="197"/>
      <c r="D1167" s="199"/>
      <c r="E1167" s="7" t="s">
        <v>98</v>
      </c>
      <c r="F1167" s="8" t="s">
        <v>96</v>
      </c>
      <c r="G1167" s="9">
        <v>0</v>
      </c>
      <c r="H1167" s="203"/>
      <c r="I1167" s="204"/>
      <c r="J1167" s="204"/>
      <c r="K1167" s="205"/>
    </row>
    <row r="1168" spans="1:11" ht="12.95" customHeight="1">
      <c r="A1168" s="193"/>
      <c r="B1168" s="195"/>
      <c r="C1168" s="197"/>
      <c r="D1168" s="199"/>
      <c r="E1168" s="7" t="s">
        <v>99</v>
      </c>
      <c r="F1168" s="8" t="s">
        <v>96</v>
      </c>
      <c r="G1168" s="9">
        <v>0</v>
      </c>
      <c r="H1168" s="203"/>
      <c r="I1168" s="204"/>
      <c r="J1168" s="204"/>
      <c r="K1168" s="205"/>
    </row>
    <row r="1169" spans="1:11" ht="12.95" customHeight="1">
      <c r="A1169" s="193"/>
      <c r="B1169" s="195"/>
      <c r="C1169" s="208"/>
      <c r="D1169" s="209"/>
      <c r="E1169" s="12" t="s">
        <v>100</v>
      </c>
      <c r="F1169" s="13" t="s">
        <v>96</v>
      </c>
      <c r="G1169" s="14">
        <v>0</v>
      </c>
      <c r="H1169" s="210"/>
      <c r="I1169" s="211"/>
      <c r="J1169" s="75" t="s">
        <v>101</v>
      </c>
      <c r="K1169" s="76">
        <v>189</v>
      </c>
    </row>
    <row r="1170" spans="1:11" ht="12.95" customHeight="1">
      <c r="A1170" s="193"/>
      <c r="B1170" s="195"/>
      <c r="C1170" s="196" t="s">
        <v>106</v>
      </c>
      <c r="D1170" s="198" t="s">
        <v>1050</v>
      </c>
      <c r="E1170" s="3" t="s">
        <v>5</v>
      </c>
      <c r="F1170" s="4" t="s">
        <v>93</v>
      </c>
      <c r="G1170" s="5">
        <v>113000</v>
      </c>
      <c r="H1170" s="200" t="s">
        <v>1051</v>
      </c>
      <c r="I1170" s="201"/>
      <c r="J1170" s="201"/>
      <c r="K1170" s="202"/>
    </row>
    <row r="1171" spans="1:11" ht="12.95" customHeight="1">
      <c r="A1171" s="193"/>
      <c r="B1171" s="195"/>
      <c r="C1171" s="197"/>
      <c r="D1171" s="199"/>
      <c r="E1171" s="7" t="s">
        <v>95</v>
      </c>
      <c r="F1171" s="8" t="s">
        <v>96</v>
      </c>
      <c r="G1171" s="9">
        <v>113000</v>
      </c>
      <c r="H1171" s="203"/>
      <c r="I1171" s="204"/>
      <c r="J1171" s="204"/>
      <c r="K1171" s="205"/>
    </row>
    <row r="1172" spans="1:11" ht="12.95" customHeight="1">
      <c r="A1172" s="193"/>
      <c r="B1172" s="195"/>
      <c r="C1172" s="197"/>
      <c r="D1172" s="199"/>
      <c r="E1172" s="7" t="s">
        <v>97</v>
      </c>
      <c r="F1172" s="8" t="s">
        <v>96</v>
      </c>
      <c r="G1172" s="9">
        <v>113000</v>
      </c>
      <c r="H1172" s="203"/>
      <c r="I1172" s="204"/>
      <c r="J1172" s="204"/>
      <c r="K1172" s="205"/>
    </row>
    <row r="1173" spans="1:11" ht="12.95" customHeight="1">
      <c r="A1173" s="193"/>
      <c r="B1173" s="195"/>
      <c r="C1173" s="197"/>
      <c r="D1173" s="199"/>
      <c r="E1173" s="7" t="s">
        <v>98</v>
      </c>
      <c r="F1173" s="8" t="s">
        <v>96</v>
      </c>
      <c r="G1173" s="9">
        <v>0</v>
      </c>
      <c r="H1173" s="203"/>
      <c r="I1173" s="204"/>
      <c r="J1173" s="204"/>
      <c r="K1173" s="205"/>
    </row>
    <row r="1174" spans="1:11" ht="12.95" customHeight="1">
      <c r="A1174" s="193"/>
      <c r="B1174" s="195"/>
      <c r="C1174" s="197"/>
      <c r="D1174" s="199"/>
      <c r="E1174" s="7" t="s">
        <v>99</v>
      </c>
      <c r="F1174" s="8" t="s">
        <v>96</v>
      </c>
      <c r="G1174" s="9">
        <v>0</v>
      </c>
      <c r="H1174" s="203"/>
      <c r="I1174" s="204"/>
      <c r="J1174" s="204"/>
      <c r="K1174" s="205"/>
    </row>
    <row r="1175" spans="1:11" ht="12.95" customHeight="1">
      <c r="A1175" s="193"/>
      <c r="B1175" s="207"/>
      <c r="C1175" s="208"/>
      <c r="D1175" s="209"/>
      <c r="E1175" s="12" t="s">
        <v>100</v>
      </c>
      <c r="F1175" s="13" t="s">
        <v>96</v>
      </c>
      <c r="G1175" s="14">
        <v>0</v>
      </c>
      <c r="H1175" s="210"/>
      <c r="I1175" s="211"/>
      <c r="J1175" s="75" t="s">
        <v>101</v>
      </c>
      <c r="K1175" s="76">
        <v>189</v>
      </c>
    </row>
    <row r="1176" spans="1:11" ht="12.95" customHeight="1">
      <c r="A1176" s="193"/>
      <c r="B1176" s="177" t="s">
        <v>1052</v>
      </c>
      <c r="C1176" s="178"/>
      <c r="D1176" s="178"/>
      <c r="E1176" s="178"/>
      <c r="F1176" s="178"/>
      <c r="G1176" s="178"/>
      <c r="H1176" s="186"/>
      <c r="I1176" s="186"/>
      <c r="J1176" s="186"/>
      <c r="K1176" s="187"/>
    </row>
    <row r="1177" spans="1:11" ht="12.95" customHeight="1">
      <c r="A1177" s="193"/>
      <c r="B1177" s="179"/>
      <c r="C1177" s="180"/>
      <c r="D1177" s="180"/>
      <c r="E1177" s="180"/>
      <c r="F1177" s="180"/>
      <c r="G1177" s="180"/>
      <c r="H1177" s="188"/>
      <c r="I1177" s="188"/>
      <c r="J1177" s="188"/>
      <c r="K1177" s="189"/>
    </row>
    <row r="1178" spans="1:11" ht="12.95" customHeight="1">
      <c r="A1178" s="193"/>
      <c r="B1178" s="181"/>
      <c r="C1178" s="182"/>
      <c r="D1178" s="182"/>
      <c r="E1178" s="182"/>
      <c r="F1178" s="182"/>
      <c r="G1178" s="182"/>
      <c r="H1178" s="190"/>
      <c r="I1178" s="190"/>
      <c r="J1178" s="190"/>
      <c r="K1178" s="191"/>
    </row>
    <row r="1179" spans="1:11" ht="12.95" customHeight="1">
      <c r="A1179" s="193"/>
      <c r="B1179" s="194"/>
      <c r="C1179" s="196" t="s">
        <v>1204</v>
      </c>
      <c r="D1179" s="198" t="s">
        <v>1053</v>
      </c>
      <c r="E1179" s="3" t="s">
        <v>5</v>
      </c>
      <c r="F1179" s="4" t="s">
        <v>93</v>
      </c>
      <c r="G1179" s="5">
        <v>13830000</v>
      </c>
      <c r="H1179" s="200" t="s">
        <v>1054</v>
      </c>
      <c r="I1179" s="201"/>
      <c r="J1179" s="201"/>
      <c r="K1179" s="202"/>
    </row>
    <row r="1180" spans="1:11" ht="12.95" customHeight="1">
      <c r="A1180" s="193"/>
      <c r="B1180" s="195"/>
      <c r="C1180" s="197"/>
      <c r="D1180" s="199"/>
      <c r="E1180" s="7" t="s">
        <v>95</v>
      </c>
      <c r="F1180" s="8" t="s">
        <v>96</v>
      </c>
      <c r="G1180" s="9">
        <v>20579644</v>
      </c>
      <c r="H1180" s="203"/>
      <c r="I1180" s="204"/>
      <c r="J1180" s="204"/>
      <c r="K1180" s="205"/>
    </row>
    <row r="1181" spans="1:11" ht="12.95" customHeight="1">
      <c r="A1181" s="193"/>
      <c r="B1181" s="195"/>
      <c r="C1181" s="197"/>
      <c r="D1181" s="199"/>
      <c r="E1181" s="7" t="s">
        <v>97</v>
      </c>
      <c r="F1181" s="8" t="s">
        <v>96</v>
      </c>
      <c r="G1181" s="9">
        <v>20579644</v>
      </c>
      <c r="H1181" s="203"/>
      <c r="I1181" s="204"/>
      <c r="J1181" s="204"/>
      <c r="K1181" s="205"/>
    </row>
    <row r="1182" spans="1:11" ht="12.95" customHeight="1">
      <c r="A1182" s="193"/>
      <c r="B1182" s="195"/>
      <c r="C1182" s="197"/>
      <c r="D1182" s="199"/>
      <c r="E1182" s="7" t="s">
        <v>98</v>
      </c>
      <c r="F1182" s="8" t="s">
        <v>96</v>
      </c>
      <c r="G1182" s="9">
        <v>0</v>
      </c>
      <c r="H1182" s="203"/>
      <c r="I1182" s="204"/>
      <c r="J1182" s="204"/>
      <c r="K1182" s="205"/>
    </row>
    <row r="1183" spans="1:11" ht="12.95" customHeight="1">
      <c r="A1183" s="193"/>
      <c r="B1183" s="195"/>
      <c r="C1183" s="197"/>
      <c r="D1183" s="199"/>
      <c r="E1183" s="7" t="s">
        <v>99</v>
      </c>
      <c r="F1183" s="8" t="s">
        <v>96</v>
      </c>
      <c r="G1183" s="9">
        <v>0</v>
      </c>
      <c r="H1183" s="203"/>
      <c r="I1183" s="204"/>
      <c r="J1183" s="204"/>
      <c r="K1183" s="205"/>
    </row>
    <row r="1184" spans="1:11" ht="12.95" customHeight="1">
      <c r="A1184" s="193"/>
      <c r="B1184" s="195"/>
      <c r="C1184" s="197"/>
      <c r="D1184" s="199"/>
      <c r="E1184" s="7" t="s">
        <v>100</v>
      </c>
      <c r="F1184" s="8" t="s">
        <v>96</v>
      </c>
      <c r="G1184" s="9">
        <v>0</v>
      </c>
      <c r="H1184" s="203"/>
      <c r="I1184" s="204"/>
      <c r="J1184" s="204"/>
      <c r="K1184" s="205"/>
    </row>
    <row r="1185" spans="1:11" ht="12.95" customHeight="1">
      <c r="A1185" s="193"/>
      <c r="B1185" s="195"/>
      <c r="C1185" s="197"/>
      <c r="D1185" s="199"/>
      <c r="E1185" s="7"/>
      <c r="F1185" s="8"/>
      <c r="G1185" s="9"/>
      <c r="H1185" s="203"/>
      <c r="I1185" s="204"/>
      <c r="J1185" s="204"/>
      <c r="K1185" s="205"/>
    </row>
    <row r="1186" spans="1:11" ht="12.95" customHeight="1">
      <c r="A1186" s="193"/>
      <c r="B1186" s="195"/>
      <c r="C1186" s="197"/>
      <c r="D1186" s="199"/>
      <c r="E1186" s="7"/>
      <c r="F1186" s="8"/>
      <c r="G1186" s="9"/>
      <c r="H1186" s="203"/>
      <c r="I1186" s="204"/>
      <c r="J1186" s="204"/>
      <c r="K1186" s="205"/>
    </row>
    <row r="1187" spans="1:11" ht="12.95" customHeight="1">
      <c r="A1187" s="193"/>
      <c r="B1187" s="195"/>
      <c r="C1187" s="197"/>
      <c r="D1187" s="199"/>
      <c r="E1187" s="7"/>
      <c r="F1187" s="8"/>
      <c r="G1187" s="9"/>
      <c r="H1187" s="203"/>
      <c r="I1187" s="204"/>
      <c r="J1187" s="204"/>
      <c r="K1187" s="205"/>
    </row>
    <row r="1188" spans="1:11" ht="12.95" customHeight="1">
      <c r="A1188" s="193"/>
      <c r="B1188" s="195"/>
      <c r="C1188" s="197"/>
      <c r="D1188" s="199"/>
      <c r="E1188" s="7"/>
      <c r="F1188" s="8"/>
      <c r="G1188" s="9"/>
      <c r="H1188" s="203"/>
      <c r="I1188" s="204"/>
      <c r="J1188" s="204"/>
      <c r="K1188" s="205"/>
    </row>
    <row r="1189" spans="1:11" ht="12.95" customHeight="1">
      <c r="A1189" s="193"/>
      <c r="B1189" s="195"/>
      <c r="C1189" s="208"/>
      <c r="D1189" s="209"/>
      <c r="E1189" s="12"/>
      <c r="F1189" s="13"/>
      <c r="G1189" s="14"/>
      <c r="H1189" s="210"/>
      <c r="I1189" s="211"/>
      <c r="J1189" s="75" t="s">
        <v>101</v>
      </c>
      <c r="K1189" s="76">
        <v>189</v>
      </c>
    </row>
    <row r="1190" spans="1:11" ht="12.95" customHeight="1">
      <c r="A1190" s="193"/>
      <c r="B1190" s="195"/>
      <c r="C1190" s="196" t="s">
        <v>1205</v>
      </c>
      <c r="D1190" s="198" t="s">
        <v>1055</v>
      </c>
      <c r="E1190" s="3" t="s">
        <v>5</v>
      </c>
      <c r="F1190" s="4" t="s">
        <v>93</v>
      </c>
      <c r="G1190" s="5">
        <v>193000</v>
      </c>
      <c r="H1190" s="200" t="s">
        <v>1056</v>
      </c>
      <c r="I1190" s="201"/>
      <c r="J1190" s="201"/>
      <c r="K1190" s="202"/>
    </row>
    <row r="1191" spans="1:11" ht="12.95" customHeight="1">
      <c r="A1191" s="193"/>
      <c r="B1191" s="195"/>
      <c r="C1191" s="197"/>
      <c r="D1191" s="199"/>
      <c r="E1191" s="7" t="s">
        <v>95</v>
      </c>
      <c r="F1191" s="8" t="s">
        <v>96</v>
      </c>
      <c r="G1191" s="9">
        <v>193700</v>
      </c>
      <c r="H1191" s="203"/>
      <c r="I1191" s="204"/>
      <c r="J1191" s="204"/>
      <c r="K1191" s="205"/>
    </row>
    <row r="1192" spans="1:11" ht="12.95" customHeight="1">
      <c r="A1192" s="193"/>
      <c r="B1192" s="195"/>
      <c r="C1192" s="197"/>
      <c r="D1192" s="199"/>
      <c r="E1192" s="7" t="s">
        <v>97</v>
      </c>
      <c r="F1192" s="8" t="s">
        <v>96</v>
      </c>
      <c r="G1192" s="9">
        <v>193700</v>
      </c>
      <c r="H1192" s="203"/>
      <c r="I1192" s="204"/>
      <c r="J1192" s="204"/>
      <c r="K1192" s="205"/>
    </row>
    <row r="1193" spans="1:11" ht="12.95" customHeight="1">
      <c r="A1193" s="193"/>
      <c r="B1193" s="195"/>
      <c r="C1193" s="197"/>
      <c r="D1193" s="199"/>
      <c r="E1193" s="7" t="s">
        <v>98</v>
      </c>
      <c r="F1193" s="8" t="s">
        <v>96</v>
      </c>
      <c r="G1193" s="9">
        <v>0</v>
      </c>
      <c r="H1193" s="203"/>
      <c r="I1193" s="204"/>
      <c r="J1193" s="204"/>
      <c r="K1193" s="205"/>
    </row>
    <row r="1194" spans="1:11" ht="12.95" customHeight="1">
      <c r="A1194" s="193"/>
      <c r="B1194" s="195"/>
      <c r="C1194" s="197"/>
      <c r="D1194" s="199"/>
      <c r="E1194" s="7" t="s">
        <v>99</v>
      </c>
      <c r="F1194" s="8" t="s">
        <v>96</v>
      </c>
      <c r="G1194" s="9">
        <v>0</v>
      </c>
      <c r="H1194" s="203"/>
      <c r="I1194" s="204"/>
      <c r="J1194" s="204"/>
      <c r="K1194" s="205"/>
    </row>
    <row r="1195" spans="1:11" ht="12.95" customHeight="1">
      <c r="A1195" s="193"/>
      <c r="B1195" s="195"/>
      <c r="C1195" s="208"/>
      <c r="D1195" s="209"/>
      <c r="E1195" s="12" t="s">
        <v>100</v>
      </c>
      <c r="F1195" s="13" t="s">
        <v>96</v>
      </c>
      <c r="G1195" s="14">
        <v>0</v>
      </c>
      <c r="H1195" s="210"/>
      <c r="I1195" s="211"/>
      <c r="J1195" s="75" t="s">
        <v>101</v>
      </c>
      <c r="K1195" s="76">
        <v>189</v>
      </c>
    </row>
    <row r="1196" spans="1:11" ht="12.95" customHeight="1">
      <c r="A1196" s="193"/>
      <c r="B1196" s="195"/>
      <c r="C1196" s="196" t="s">
        <v>104</v>
      </c>
      <c r="D1196" s="198" t="s">
        <v>1057</v>
      </c>
      <c r="E1196" s="3" t="s">
        <v>5</v>
      </c>
      <c r="F1196" s="4" t="s">
        <v>93</v>
      </c>
      <c r="G1196" s="5">
        <v>1946000</v>
      </c>
      <c r="H1196" s="200" t="s">
        <v>1058</v>
      </c>
      <c r="I1196" s="201"/>
      <c r="J1196" s="201"/>
      <c r="K1196" s="202"/>
    </row>
    <row r="1197" spans="1:11" ht="12.95" customHeight="1">
      <c r="A1197" s="193"/>
      <c r="B1197" s="195"/>
      <c r="C1197" s="197"/>
      <c r="D1197" s="199"/>
      <c r="E1197" s="7" t="s">
        <v>95</v>
      </c>
      <c r="F1197" s="8" t="s">
        <v>96</v>
      </c>
      <c r="G1197" s="9">
        <v>1360100</v>
      </c>
      <c r="H1197" s="203"/>
      <c r="I1197" s="204"/>
      <c r="J1197" s="204"/>
      <c r="K1197" s="205"/>
    </row>
    <row r="1198" spans="1:11" ht="12.95" customHeight="1">
      <c r="A1198" s="193"/>
      <c r="B1198" s="195"/>
      <c r="C1198" s="197"/>
      <c r="D1198" s="199"/>
      <c r="E1198" s="7" t="s">
        <v>97</v>
      </c>
      <c r="F1198" s="8" t="s">
        <v>96</v>
      </c>
      <c r="G1198" s="9">
        <v>1360100</v>
      </c>
      <c r="H1198" s="203"/>
      <c r="I1198" s="204"/>
      <c r="J1198" s="204"/>
      <c r="K1198" s="205"/>
    </row>
    <row r="1199" spans="1:11" ht="12.95" customHeight="1">
      <c r="A1199" s="193"/>
      <c r="B1199" s="195"/>
      <c r="C1199" s="197"/>
      <c r="D1199" s="199"/>
      <c r="E1199" s="7" t="s">
        <v>98</v>
      </c>
      <c r="F1199" s="8" t="s">
        <v>96</v>
      </c>
      <c r="G1199" s="9">
        <v>0</v>
      </c>
      <c r="H1199" s="203"/>
      <c r="I1199" s="204"/>
      <c r="J1199" s="204"/>
      <c r="K1199" s="205"/>
    </row>
    <row r="1200" spans="1:11" ht="12.95" customHeight="1">
      <c r="A1200" s="193"/>
      <c r="B1200" s="195"/>
      <c r="C1200" s="197"/>
      <c r="D1200" s="199"/>
      <c r="E1200" s="7" t="s">
        <v>99</v>
      </c>
      <c r="F1200" s="8" t="s">
        <v>96</v>
      </c>
      <c r="G1200" s="9">
        <v>0</v>
      </c>
      <c r="H1200" s="203"/>
      <c r="I1200" s="204"/>
      <c r="J1200" s="204"/>
      <c r="K1200" s="205"/>
    </row>
    <row r="1201" spans="1:11" ht="12.95" customHeight="1">
      <c r="A1201" s="193"/>
      <c r="B1201" s="207"/>
      <c r="C1201" s="208"/>
      <c r="D1201" s="209"/>
      <c r="E1201" s="12" t="s">
        <v>100</v>
      </c>
      <c r="F1201" s="13" t="s">
        <v>96</v>
      </c>
      <c r="G1201" s="14">
        <v>0</v>
      </c>
      <c r="H1201" s="210"/>
      <c r="I1201" s="211"/>
      <c r="J1201" s="75" t="s">
        <v>101</v>
      </c>
      <c r="K1201" s="76">
        <v>189</v>
      </c>
    </row>
    <row r="1202" spans="1:11" ht="12.95" customHeight="1">
      <c r="A1202" s="193"/>
      <c r="B1202" s="177" t="s">
        <v>1059</v>
      </c>
      <c r="C1202" s="178"/>
      <c r="D1202" s="178"/>
      <c r="E1202" s="178"/>
      <c r="F1202" s="178"/>
      <c r="G1202" s="178"/>
      <c r="H1202" s="186"/>
      <c r="I1202" s="186"/>
      <c r="J1202" s="186"/>
      <c r="K1202" s="187"/>
    </row>
    <row r="1203" spans="1:11" ht="12.95" customHeight="1">
      <c r="A1203" s="193"/>
      <c r="B1203" s="179"/>
      <c r="C1203" s="180"/>
      <c r="D1203" s="180"/>
      <c r="E1203" s="180"/>
      <c r="F1203" s="180"/>
      <c r="G1203" s="180"/>
      <c r="H1203" s="188"/>
      <c r="I1203" s="188"/>
      <c r="J1203" s="188"/>
      <c r="K1203" s="189"/>
    </row>
    <row r="1204" spans="1:11" ht="12.95" customHeight="1">
      <c r="A1204" s="193"/>
      <c r="B1204" s="181"/>
      <c r="C1204" s="182"/>
      <c r="D1204" s="182"/>
      <c r="E1204" s="182"/>
      <c r="F1204" s="182"/>
      <c r="G1204" s="182"/>
      <c r="H1204" s="190"/>
      <c r="I1204" s="190"/>
      <c r="J1204" s="190"/>
      <c r="K1204" s="191"/>
    </row>
    <row r="1205" spans="1:11" ht="12.95" customHeight="1">
      <c r="A1205" s="193"/>
      <c r="B1205" s="194"/>
      <c r="C1205" s="196" t="s">
        <v>91</v>
      </c>
      <c r="D1205" s="198" t="s">
        <v>1060</v>
      </c>
      <c r="E1205" s="3" t="s">
        <v>5</v>
      </c>
      <c r="F1205" s="4" t="s">
        <v>93</v>
      </c>
      <c r="G1205" s="5">
        <v>44000</v>
      </c>
      <c r="H1205" s="200" t="s">
        <v>1061</v>
      </c>
      <c r="I1205" s="201"/>
      <c r="J1205" s="201"/>
      <c r="K1205" s="202"/>
    </row>
    <row r="1206" spans="1:11" ht="12.95" customHeight="1">
      <c r="A1206" s="193"/>
      <c r="B1206" s="195"/>
      <c r="C1206" s="197"/>
      <c r="D1206" s="199"/>
      <c r="E1206" s="7" t="s">
        <v>95</v>
      </c>
      <c r="F1206" s="8" t="s">
        <v>96</v>
      </c>
      <c r="G1206" s="9">
        <v>42800</v>
      </c>
      <c r="H1206" s="203"/>
      <c r="I1206" s="204"/>
      <c r="J1206" s="204"/>
      <c r="K1206" s="205"/>
    </row>
    <row r="1207" spans="1:11" ht="12.95" customHeight="1">
      <c r="A1207" s="193"/>
      <c r="B1207" s="195"/>
      <c r="C1207" s="197"/>
      <c r="D1207" s="199"/>
      <c r="E1207" s="7" t="s">
        <v>97</v>
      </c>
      <c r="F1207" s="8" t="s">
        <v>96</v>
      </c>
      <c r="G1207" s="9">
        <v>42800</v>
      </c>
      <c r="H1207" s="203"/>
      <c r="I1207" s="204"/>
      <c r="J1207" s="204"/>
      <c r="K1207" s="205"/>
    </row>
    <row r="1208" spans="1:11" ht="12.95" customHeight="1">
      <c r="A1208" s="193"/>
      <c r="B1208" s="195"/>
      <c r="C1208" s="197"/>
      <c r="D1208" s="199"/>
      <c r="E1208" s="7" t="s">
        <v>98</v>
      </c>
      <c r="F1208" s="8" t="s">
        <v>96</v>
      </c>
      <c r="G1208" s="9">
        <v>0</v>
      </c>
      <c r="H1208" s="203"/>
      <c r="I1208" s="204"/>
      <c r="J1208" s="204"/>
      <c r="K1208" s="205"/>
    </row>
    <row r="1209" spans="1:11" ht="12.95" customHeight="1">
      <c r="A1209" s="193"/>
      <c r="B1209" s="195"/>
      <c r="C1209" s="197"/>
      <c r="D1209" s="199"/>
      <c r="E1209" s="7" t="s">
        <v>99</v>
      </c>
      <c r="F1209" s="8" t="s">
        <v>96</v>
      </c>
      <c r="G1209" s="9">
        <v>0</v>
      </c>
      <c r="H1209" s="203"/>
      <c r="I1209" s="204"/>
      <c r="J1209" s="204"/>
      <c r="K1209" s="205"/>
    </row>
    <row r="1210" spans="1:11" ht="12.95" customHeight="1">
      <c r="A1210" s="193"/>
      <c r="B1210" s="195"/>
      <c r="C1210" s="197"/>
      <c r="D1210" s="199"/>
      <c r="E1210" s="7" t="s">
        <v>100</v>
      </c>
      <c r="F1210" s="8" t="s">
        <v>96</v>
      </c>
      <c r="G1210" s="9">
        <v>0</v>
      </c>
      <c r="H1210" s="203"/>
      <c r="I1210" s="204"/>
      <c r="J1210" s="204"/>
      <c r="K1210" s="205"/>
    </row>
    <row r="1211" spans="1:11" ht="12.95" customHeight="1">
      <c r="A1211" s="193"/>
      <c r="B1211" s="207"/>
      <c r="C1211" s="208"/>
      <c r="D1211" s="209"/>
      <c r="E1211" s="12"/>
      <c r="F1211" s="13"/>
      <c r="G1211" s="14"/>
      <c r="H1211" s="210"/>
      <c r="I1211" s="211"/>
      <c r="J1211" s="75" t="s">
        <v>101</v>
      </c>
      <c r="K1211" s="76">
        <v>189</v>
      </c>
    </row>
    <row r="1212" spans="1:11" ht="12.95" customHeight="1">
      <c r="A1212" s="193"/>
      <c r="B1212" s="177" t="s">
        <v>1062</v>
      </c>
      <c r="C1212" s="178"/>
      <c r="D1212" s="178"/>
      <c r="E1212" s="178"/>
      <c r="F1212" s="178"/>
      <c r="G1212" s="178"/>
      <c r="H1212" s="186"/>
      <c r="I1212" s="186"/>
      <c r="J1212" s="186"/>
      <c r="K1212" s="187"/>
    </row>
    <row r="1213" spans="1:11" ht="12.95" customHeight="1">
      <c r="A1213" s="193"/>
      <c r="B1213" s="179"/>
      <c r="C1213" s="180"/>
      <c r="D1213" s="180"/>
      <c r="E1213" s="180"/>
      <c r="F1213" s="180"/>
      <c r="G1213" s="180"/>
      <c r="H1213" s="188"/>
      <c r="I1213" s="188"/>
      <c r="J1213" s="188"/>
      <c r="K1213" s="189"/>
    </row>
    <row r="1214" spans="1:11" ht="12.95" customHeight="1">
      <c r="A1214" s="193"/>
      <c r="B1214" s="181"/>
      <c r="C1214" s="182"/>
      <c r="D1214" s="182"/>
      <c r="E1214" s="182"/>
      <c r="F1214" s="182"/>
      <c r="G1214" s="182"/>
      <c r="H1214" s="190"/>
      <c r="I1214" s="190"/>
      <c r="J1214" s="190"/>
      <c r="K1214" s="191"/>
    </row>
    <row r="1215" spans="1:11" ht="12.95" customHeight="1">
      <c r="A1215" s="193"/>
      <c r="B1215" s="194"/>
      <c r="C1215" s="196" t="s">
        <v>91</v>
      </c>
      <c r="D1215" s="198" t="s">
        <v>1063</v>
      </c>
      <c r="E1215" s="3" t="s">
        <v>5</v>
      </c>
      <c r="F1215" s="4" t="s">
        <v>93</v>
      </c>
      <c r="G1215" s="5">
        <v>204000</v>
      </c>
      <c r="H1215" s="200" t="s">
        <v>1064</v>
      </c>
      <c r="I1215" s="201"/>
      <c r="J1215" s="201"/>
      <c r="K1215" s="202"/>
    </row>
    <row r="1216" spans="1:11" ht="12.95" customHeight="1">
      <c r="A1216" s="193"/>
      <c r="B1216" s="195"/>
      <c r="C1216" s="197"/>
      <c r="D1216" s="199"/>
      <c r="E1216" s="7" t="s">
        <v>95</v>
      </c>
      <c r="F1216" s="8" t="s">
        <v>96</v>
      </c>
      <c r="G1216" s="9">
        <v>146660</v>
      </c>
      <c r="H1216" s="203"/>
      <c r="I1216" s="204"/>
      <c r="J1216" s="204"/>
      <c r="K1216" s="205"/>
    </row>
    <row r="1217" spans="1:11" ht="12.95" customHeight="1">
      <c r="A1217" s="193"/>
      <c r="B1217" s="195"/>
      <c r="C1217" s="197"/>
      <c r="D1217" s="199"/>
      <c r="E1217" s="7" t="s">
        <v>97</v>
      </c>
      <c r="F1217" s="8" t="s">
        <v>96</v>
      </c>
      <c r="G1217" s="9">
        <v>146660</v>
      </c>
      <c r="H1217" s="203"/>
      <c r="I1217" s="204"/>
      <c r="J1217" s="204"/>
      <c r="K1217" s="205"/>
    </row>
    <row r="1218" spans="1:11" ht="12.95" customHeight="1">
      <c r="A1218" s="193"/>
      <c r="B1218" s="195"/>
      <c r="C1218" s="197"/>
      <c r="D1218" s="199"/>
      <c r="E1218" s="7" t="s">
        <v>98</v>
      </c>
      <c r="F1218" s="8" t="s">
        <v>96</v>
      </c>
      <c r="G1218" s="9">
        <v>0</v>
      </c>
      <c r="H1218" s="203"/>
      <c r="I1218" s="204"/>
      <c r="J1218" s="204"/>
      <c r="K1218" s="205"/>
    </row>
    <row r="1219" spans="1:11" ht="12.95" customHeight="1">
      <c r="A1219" s="193"/>
      <c r="B1219" s="195"/>
      <c r="C1219" s="197"/>
      <c r="D1219" s="199"/>
      <c r="E1219" s="7" t="s">
        <v>99</v>
      </c>
      <c r="F1219" s="8" t="s">
        <v>96</v>
      </c>
      <c r="G1219" s="9">
        <v>0</v>
      </c>
      <c r="H1219" s="203"/>
      <c r="I1219" s="204"/>
      <c r="J1219" s="204"/>
      <c r="K1219" s="205"/>
    </row>
    <row r="1220" spans="1:11" ht="12.95" customHeight="1">
      <c r="A1220" s="193"/>
      <c r="B1220" s="207"/>
      <c r="C1220" s="208"/>
      <c r="D1220" s="209"/>
      <c r="E1220" s="12" t="s">
        <v>100</v>
      </c>
      <c r="F1220" s="13" t="s">
        <v>96</v>
      </c>
      <c r="G1220" s="14">
        <v>0</v>
      </c>
      <c r="H1220" s="210"/>
      <c r="I1220" s="211"/>
      <c r="J1220" s="75" t="s">
        <v>101</v>
      </c>
      <c r="K1220" s="76">
        <v>191</v>
      </c>
    </row>
    <row r="1221" spans="1:11" ht="12.95" customHeight="1">
      <c r="A1221" s="193"/>
      <c r="B1221" s="177" t="s">
        <v>1065</v>
      </c>
      <c r="C1221" s="178"/>
      <c r="D1221" s="178"/>
      <c r="E1221" s="178"/>
      <c r="F1221" s="178"/>
      <c r="G1221" s="178"/>
      <c r="H1221" s="186"/>
      <c r="I1221" s="186"/>
      <c r="J1221" s="186"/>
      <c r="K1221" s="187"/>
    </row>
    <row r="1222" spans="1:11" ht="12.95" customHeight="1">
      <c r="A1222" s="193"/>
      <c r="B1222" s="179"/>
      <c r="C1222" s="180"/>
      <c r="D1222" s="180"/>
      <c r="E1222" s="180"/>
      <c r="F1222" s="180"/>
      <c r="G1222" s="180"/>
      <c r="H1222" s="188"/>
      <c r="I1222" s="188"/>
      <c r="J1222" s="188"/>
      <c r="K1222" s="189"/>
    </row>
    <row r="1223" spans="1:11" ht="12.95" customHeight="1">
      <c r="A1223" s="193"/>
      <c r="B1223" s="181"/>
      <c r="C1223" s="182"/>
      <c r="D1223" s="182"/>
      <c r="E1223" s="182"/>
      <c r="F1223" s="182"/>
      <c r="G1223" s="182"/>
      <c r="H1223" s="190"/>
      <c r="I1223" s="190"/>
      <c r="J1223" s="190"/>
      <c r="K1223" s="191"/>
    </row>
    <row r="1224" spans="1:11" ht="12.95" customHeight="1">
      <c r="A1224" s="193"/>
      <c r="B1224" s="194"/>
      <c r="C1224" s="196" t="s">
        <v>1214</v>
      </c>
      <c r="D1224" s="198" t="s">
        <v>1066</v>
      </c>
      <c r="E1224" s="3" t="s">
        <v>5</v>
      </c>
      <c r="F1224" s="4" t="s">
        <v>93</v>
      </c>
      <c r="G1224" s="5">
        <v>18770000</v>
      </c>
      <c r="H1224" s="200" t="s">
        <v>1067</v>
      </c>
      <c r="I1224" s="201"/>
      <c r="J1224" s="201"/>
      <c r="K1224" s="202"/>
    </row>
    <row r="1225" spans="1:11" ht="12.95" customHeight="1">
      <c r="A1225" s="193"/>
      <c r="B1225" s="195"/>
      <c r="C1225" s="197"/>
      <c r="D1225" s="199"/>
      <c r="E1225" s="7" t="s">
        <v>95</v>
      </c>
      <c r="F1225" s="8" t="s">
        <v>96</v>
      </c>
      <c r="G1225" s="9">
        <v>3972793</v>
      </c>
      <c r="H1225" s="203"/>
      <c r="I1225" s="204"/>
      <c r="J1225" s="204"/>
      <c r="K1225" s="205"/>
    </row>
    <row r="1226" spans="1:11" ht="12.95" customHeight="1">
      <c r="A1226" s="193"/>
      <c r="B1226" s="195"/>
      <c r="C1226" s="197"/>
      <c r="D1226" s="199"/>
      <c r="E1226" s="7" t="s">
        <v>97</v>
      </c>
      <c r="F1226" s="8" t="s">
        <v>96</v>
      </c>
      <c r="G1226" s="9">
        <v>3972793</v>
      </c>
      <c r="H1226" s="203"/>
      <c r="I1226" s="204"/>
      <c r="J1226" s="204"/>
      <c r="K1226" s="205"/>
    </row>
    <row r="1227" spans="1:11" ht="12.95" customHeight="1">
      <c r="A1227" s="193"/>
      <c r="B1227" s="195"/>
      <c r="C1227" s="197"/>
      <c r="D1227" s="199"/>
      <c r="E1227" s="7" t="s">
        <v>98</v>
      </c>
      <c r="F1227" s="8" t="s">
        <v>96</v>
      </c>
      <c r="G1227" s="9">
        <v>0</v>
      </c>
      <c r="H1227" s="203"/>
      <c r="I1227" s="204"/>
      <c r="J1227" s="204"/>
      <c r="K1227" s="205"/>
    </row>
    <row r="1228" spans="1:11" ht="12.95" customHeight="1">
      <c r="A1228" s="193"/>
      <c r="B1228" s="195"/>
      <c r="C1228" s="197"/>
      <c r="D1228" s="199"/>
      <c r="E1228" s="7" t="s">
        <v>99</v>
      </c>
      <c r="F1228" s="8" t="s">
        <v>96</v>
      </c>
      <c r="G1228" s="9">
        <v>0</v>
      </c>
      <c r="H1228" s="203"/>
      <c r="I1228" s="204"/>
      <c r="J1228" s="204"/>
      <c r="K1228" s="205"/>
    </row>
    <row r="1229" spans="1:11" ht="12.95" customHeight="1">
      <c r="A1229" s="193"/>
      <c r="B1229" s="195"/>
      <c r="C1229" s="197"/>
      <c r="D1229" s="199"/>
      <c r="E1229" s="7" t="s">
        <v>100</v>
      </c>
      <c r="F1229" s="8" t="s">
        <v>96</v>
      </c>
      <c r="G1229" s="9">
        <v>0</v>
      </c>
      <c r="H1229" s="203"/>
      <c r="I1229" s="204"/>
      <c r="J1229" s="204"/>
      <c r="K1229" s="205"/>
    </row>
    <row r="1230" spans="1:11" ht="12.95" customHeight="1">
      <c r="A1230" s="193"/>
      <c r="B1230" s="195"/>
      <c r="C1230" s="197"/>
      <c r="D1230" s="199"/>
      <c r="E1230" s="7"/>
      <c r="F1230" s="8"/>
      <c r="G1230" s="9"/>
      <c r="H1230" s="203"/>
      <c r="I1230" s="204"/>
      <c r="J1230" s="204"/>
      <c r="K1230" s="205"/>
    </row>
    <row r="1231" spans="1:11" ht="12.95" customHeight="1">
      <c r="A1231" s="193"/>
      <c r="B1231" s="195"/>
      <c r="C1231" s="208"/>
      <c r="D1231" s="209"/>
      <c r="E1231" s="12"/>
      <c r="F1231" s="13"/>
      <c r="G1231" s="14"/>
      <c r="H1231" s="210"/>
      <c r="I1231" s="211"/>
      <c r="J1231" s="75" t="s">
        <v>101</v>
      </c>
      <c r="K1231" s="76">
        <v>191</v>
      </c>
    </row>
    <row r="1232" spans="1:11" ht="12.95" customHeight="1">
      <c r="A1232" s="193"/>
      <c r="B1232" s="195"/>
      <c r="C1232" s="196" t="s">
        <v>102</v>
      </c>
      <c r="D1232" s="198" t="s">
        <v>1068</v>
      </c>
      <c r="E1232" s="3" t="s">
        <v>5</v>
      </c>
      <c r="F1232" s="4" t="s">
        <v>93</v>
      </c>
      <c r="G1232" s="5">
        <v>3000000</v>
      </c>
      <c r="H1232" s="200" t="s">
        <v>1069</v>
      </c>
      <c r="I1232" s="201"/>
      <c r="J1232" s="201"/>
      <c r="K1232" s="202"/>
    </row>
    <row r="1233" spans="1:11" ht="12.95" customHeight="1">
      <c r="A1233" s="193"/>
      <c r="B1233" s="195"/>
      <c r="C1233" s="197"/>
      <c r="D1233" s="199"/>
      <c r="E1233" s="7" t="s">
        <v>95</v>
      </c>
      <c r="F1233" s="8" t="s">
        <v>96</v>
      </c>
      <c r="G1233" s="9">
        <v>194234</v>
      </c>
      <c r="H1233" s="203"/>
      <c r="I1233" s="204"/>
      <c r="J1233" s="204"/>
      <c r="K1233" s="205"/>
    </row>
    <row r="1234" spans="1:11" ht="12.95" customHeight="1">
      <c r="A1234" s="193"/>
      <c r="B1234" s="195"/>
      <c r="C1234" s="197"/>
      <c r="D1234" s="199"/>
      <c r="E1234" s="7" t="s">
        <v>97</v>
      </c>
      <c r="F1234" s="8" t="s">
        <v>96</v>
      </c>
      <c r="G1234" s="9">
        <v>194234</v>
      </c>
      <c r="H1234" s="203"/>
      <c r="I1234" s="204"/>
      <c r="J1234" s="204"/>
      <c r="K1234" s="205"/>
    </row>
    <row r="1235" spans="1:11" ht="12.95" customHeight="1">
      <c r="A1235" s="193"/>
      <c r="B1235" s="195"/>
      <c r="C1235" s="197"/>
      <c r="D1235" s="199"/>
      <c r="E1235" s="7" t="s">
        <v>98</v>
      </c>
      <c r="F1235" s="8" t="s">
        <v>96</v>
      </c>
      <c r="G1235" s="9">
        <v>0</v>
      </c>
      <c r="H1235" s="203"/>
      <c r="I1235" s="204"/>
      <c r="J1235" s="204"/>
      <c r="K1235" s="205"/>
    </row>
    <row r="1236" spans="1:11" ht="12.95" customHeight="1">
      <c r="A1236" s="193"/>
      <c r="B1236" s="195"/>
      <c r="C1236" s="197"/>
      <c r="D1236" s="199"/>
      <c r="E1236" s="7" t="s">
        <v>99</v>
      </c>
      <c r="F1236" s="8" t="s">
        <v>96</v>
      </c>
      <c r="G1236" s="9">
        <v>0</v>
      </c>
      <c r="H1236" s="203"/>
      <c r="I1236" s="204"/>
      <c r="J1236" s="204"/>
      <c r="K1236" s="205"/>
    </row>
    <row r="1237" spans="1:11" ht="12.95" customHeight="1">
      <c r="A1237" s="193"/>
      <c r="B1237" s="195"/>
      <c r="C1237" s="208"/>
      <c r="D1237" s="209"/>
      <c r="E1237" s="12" t="s">
        <v>100</v>
      </c>
      <c r="F1237" s="13" t="s">
        <v>96</v>
      </c>
      <c r="G1237" s="14">
        <v>0</v>
      </c>
      <c r="H1237" s="210"/>
      <c r="I1237" s="211"/>
      <c r="J1237" s="75" t="s">
        <v>101</v>
      </c>
      <c r="K1237" s="76">
        <v>191</v>
      </c>
    </row>
    <row r="1238" spans="1:11" ht="12.95" customHeight="1">
      <c r="A1238" s="193"/>
      <c r="B1238" s="195"/>
      <c r="C1238" s="196" t="s">
        <v>454</v>
      </c>
      <c r="D1238" s="198" t="s">
        <v>1070</v>
      </c>
      <c r="E1238" s="3" t="s">
        <v>5</v>
      </c>
      <c r="F1238" s="4" t="s">
        <v>93</v>
      </c>
      <c r="G1238" s="5">
        <v>0</v>
      </c>
      <c r="H1238" s="200" t="s">
        <v>1071</v>
      </c>
      <c r="I1238" s="201"/>
      <c r="J1238" s="201"/>
      <c r="K1238" s="202"/>
    </row>
    <row r="1239" spans="1:11" ht="12.95" customHeight="1">
      <c r="A1239" s="193"/>
      <c r="B1239" s="195"/>
      <c r="C1239" s="197"/>
      <c r="D1239" s="199"/>
      <c r="E1239" s="7" t="s">
        <v>95</v>
      </c>
      <c r="F1239" s="8" t="s">
        <v>96</v>
      </c>
      <c r="G1239" s="9">
        <v>163883</v>
      </c>
      <c r="H1239" s="203"/>
      <c r="I1239" s="204"/>
      <c r="J1239" s="204"/>
      <c r="K1239" s="205"/>
    </row>
    <row r="1240" spans="1:11" ht="12.95" customHeight="1">
      <c r="A1240" s="193"/>
      <c r="B1240" s="195"/>
      <c r="C1240" s="197"/>
      <c r="D1240" s="199"/>
      <c r="E1240" s="7" t="s">
        <v>97</v>
      </c>
      <c r="F1240" s="8" t="s">
        <v>96</v>
      </c>
      <c r="G1240" s="9">
        <v>163883</v>
      </c>
      <c r="H1240" s="203"/>
      <c r="I1240" s="204"/>
      <c r="J1240" s="204"/>
      <c r="K1240" s="205"/>
    </row>
    <row r="1241" spans="1:11" ht="12.95" customHeight="1">
      <c r="A1241" s="193"/>
      <c r="B1241" s="195"/>
      <c r="C1241" s="197"/>
      <c r="D1241" s="199"/>
      <c r="E1241" s="7" t="s">
        <v>98</v>
      </c>
      <c r="F1241" s="8" t="s">
        <v>96</v>
      </c>
      <c r="G1241" s="9">
        <v>0</v>
      </c>
      <c r="H1241" s="203"/>
      <c r="I1241" s="204"/>
      <c r="J1241" s="204"/>
      <c r="K1241" s="205"/>
    </row>
    <row r="1242" spans="1:11" ht="12.95" customHeight="1">
      <c r="A1242" s="193"/>
      <c r="B1242" s="195"/>
      <c r="C1242" s="197"/>
      <c r="D1242" s="199"/>
      <c r="E1242" s="7" t="s">
        <v>99</v>
      </c>
      <c r="F1242" s="8" t="s">
        <v>96</v>
      </c>
      <c r="G1242" s="9">
        <v>0</v>
      </c>
      <c r="H1242" s="203"/>
      <c r="I1242" s="204"/>
      <c r="J1242" s="204"/>
      <c r="K1242" s="205"/>
    </row>
    <row r="1243" spans="1:11" ht="12.95" customHeight="1">
      <c r="A1243" s="206"/>
      <c r="B1243" s="207"/>
      <c r="C1243" s="208"/>
      <c r="D1243" s="209"/>
      <c r="E1243" s="12" t="s">
        <v>100</v>
      </c>
      <c r="F1243" s="13" t="s">
        <v>96</v>
      </c>
      <c r="G1243" s="14">
        <v>0</v>
      </c>
      <c r="H1243" s="210"/>
      <c r="I1243" s="211"/>
      <c r="J1243" s="75" t="s">
        <v>101</v>
      </c>
      <c r="K1243" s="76">
        <v>191</v>
      </c>
    </row>
  </sheetData>
  <sheetProtection formatCells="0" formatColumns="0" formatRows="0" insertHyperlinks="0" autoFilter="0"/>
  <mergeCells count="1217">
    <mergeCell ref="A1238:A1243"/>
    <mergeCell ref="B1238:B1243"/>
    <mergeCell ref="C1238:C1243"/>
    <mergeCell ref="D1238:D1243"/>
    <mergeCell ref="H1238:K1242"/>
    <mergeCell ref="H1243:I1243"/>
    <mergeCell ref="A1232:A1237"/>
    <mergeCell ref="B1232:B1237"/>
    <mergeCell ref="C1232:C1237"/>
    <mergeCell ref="D1232:D1237"/>
    <mergeCell ref="H1232:K1236"/>
    <mergeCell ref="H1237:I1237"/>
    <mergeCell ref="A1221:A1231"/>
    <mergeCell ref="B1221:G1223"/>
    <mergeCell ref="H1221:H1223"/>
    <mergeCell ref="I1221:K1223"/>
    <mergeCell ref="B1224:B1231"/>
    <mergeCell ref="C1224:C1231"/>
    <mergeCell ref="D1224:D1231"/>
    <mergeCell ref="H1224:K1230"/>
    <mergeCell ref="H1231:I1231"/>
    <mergeCell ref="A1212:A1220"/>
    <mergeCell ref="B1212:G1214"/>
    <mergeCell ref="H1212:H1214"/>
    <mergeCell ref="I1212:K1214"/>
    <mergeCell ref="B1215:B1220"/>
    <mergeCell ref="C1215:C1220"/>
    <mergeCell ref="D1215:D1220"/>
    <mergeCell ref="H1215:K1219"/>
    <mergeCell ref="H1220:I1220"/>
    <mergeCell ref="A1202:A1211"/>
    <mergeCell ref="B1202:G1204"/>
    <mergeCell ref="H1202:H1204"/>
    <mergeCell ref="I1202:K1204"/>
    <mergeCell ref="B1205:B1211"/>
    <mergeCell ref="C1205:C1211"/>
    <mergeCell ref="D1205:D1211"/>
    <mergeCell ref="H1205:K1210"/>
    <mergeCell ref="H1211:I1211"/>
    <mergeCell ref="A1196:A1201"/>
    <mergeCell ref="B1196:B1201"/>
    <mergeCell ref="C1196:C1201"/>
    <mergeCell ref="D1196:D1201"/>
    <mergeCell ref="H1196:K1200"/>
    <mergeCell ref="H1201:I1201"/>
    <mergeCell ref="A1190:A1195"/>
    <mergeCell ref="B1190:B1195"/>
    <mergeCell ref="C1190:C1195"/>
    <mergeCell ref="D1190:D1195"/>
    <mergeCell ref="H1190:K1194"/>
    <mergeCell ref="H1195:I1195"/>
    <mergeCell ref="A1176:A1189"/>
    <mergeCell ref="B1176:G1178"/>
    <mergeCell ref="H1176:H1178"/>
    <mergeCell ref="I1176:K1178"/>
    <mergeCell ref="B1179:B1189"/>
    <mergeCell ref="C1179:C1189"/>
    <mergeCell ref="D1179:D1189"/>
    <mergeCell ref="H1179:K1188"/>
    <mergeCell ref="H1189:I1189"/>
    <mergeCell ref="A1170:A1175"/>
    <mergeCell ref="B1170:B1175"/>
    <mergeCell ref="C1170:C1175"/>
    <mergeCell ref="D1170:D1175"/>
    <mergeCell ref="H1170:K1174"/>
    <mergeCell ref="H1175:I1175"/>
    <mergeCell ref="A1164:A1169"/>
    <mergeCell ref="B1164:B1169"/>
    <mergeCell ref="C1164:C1169"/>
    <mergeCell ref="D1164:D1169"/>
    <mergeCell ref="H1164:K1168"/>
    <mergeCell ref="H1169:I1169"/>
    <mergeCell ref="A1158:A1163"/>
    <mergeCell ref="B1158:B1163"/>
    <mergeCell ref="C1158:C1163"/>
    <mergeCell ref="D1158:D1163"/>
    <mergeCell ref="H1158:K1162"/>
    <mergeCell ref="H1163:I1163"/>
    <mergeCell ref="A1149:A1157"/>
    <mergeCell ref="B1149:G1151"/>
    <mergeCell ref="H1149:H1151"/>
    <mergeCell ref="I1149:K1151"/>
    <mergeCell ref="B1152:B1157"/>
    <mergeCell ref="C1152:C1157"/>
    <mergeCell ref="D1152:D1157"/>
    <mergeCell ref="H1152:K1156"/>
    <mergeCell ref="H1157:I1157"/>
    <mergeCell ref="A1141:A1148"/>
    <mergeCell ref="B1141:B1148"/>
    <mergeCell ref="C1141:C1148"/>
    <mergeCell ref="D1141:D1148"/>
    <mergeCell ref="H1141:K1147"/>
    <mergeCell ref="H1148:I1148"/>
    <mergeCell ref="A1135:A1140"/>
    <mergeCell ref="B1135:B1140"/>
    <mergeCell ref="C1135:C1140"/>
    <mergeCell ref="D1135:D1140"/>
    <mergeCell ref="H1135:K1139"/>
    <mergeCell ref="H1140:I1140"/>
    <mergeCell ref="A1129:A1134"/>
    <mergeCell ref="B1129:B1134"/>
    <mergeCell ref="C1129:C1134"/>
    <mergeCell ref="D1129:D1134"/>
    <mergeCell ref="H1129:K1133"/>
    <mergeCell ref="H1134:I1134"/>
    <mergeCell ref="H1116:K1120"/>
    <mergeCell ref="H1121:I1121"/>
    <mergeCell ref="A1122:A1128"/>
    <mergeCell ref="B1122:B1128"/>
    <mergeCell ref="C1122:C1128"/>
    <mergeCell ref="D1122:D1128"/>
    <mergeCell ref="H1122:K1127"/>
    <mergeCell ref="H1128:I1128"/>
    <mergeCell ref="A1110:G1112"/>
    <mergeCell ref="H1110:H1112"/>
    <mergeCell ref="I1110:K1112"/>
    <mergeCell ref="A1113:A1121"/>
    <mergeCell ref="B1113:G1115"/>
    <mergeCell ref="H1113:H1115"/>
    <mergeCell ref="I1113:K1115"/>
    <mergeCell ref="B1116:B1121"/>
    <mergeCell ref="C1116:C1121"/>
    <mergeCell ref="D1116:D1121"/>
    <mergeCell ref="A1104:A1109"/>
    <mergeCell ref="B1104:B1109"/>
    <mergeCell ref="C1104:C1109"/>
    <mergeCell ref="D1104:D1109"/>
    <mergeCell ref="H1104:K1108"/>
    <mergeCell ref="H1109:I1109"/>
    <mergeCell ref="A1098:A1103"/>
    <mergeCell ref="B1098:B1103"/>
    <mergeCell ref="C1098:C1103"/>
    <mergeCell ref="D1098:D1103"/>
    <mergeCell ref="H1098:K1102"/>
    <mergeCell ref="H1103:I1103"/>
    <mergeCell ref="A1092:A1097"/>
    <mergeCell ref="B1092:B1097"/>
    <mergeCell ref="C1092:C1097"/>
    <mergeCell ref="D1092:D1097"/>
    <mergeCell ref="H1092:K1096"/>
    <mergeCell ref="H1097:I1097"/>
    <mergeCell ref="A1086:A1091"/>
    <mergeCell ref="B1086:B1091"/>
    <mergeCell ref="C1086:C1091"/>
    <mergeCell ref="D1086:D1091"/>
    <mergeCell ref="H1086:K1090"/>
    <mergeCell ref="H1091:I1091"/>
    <mergeCell ref="A1080:A1085"/>
    <mergeCell ref="B1080:B1085"/>
    <mergeCell ref="C1080:C1085"/>
    <mergeCell ref="D1080:D1085"/>
    <mergeCell ref="H1080:K1084"/>
    <mergeCell ref="H1085:I1085"/>
    <mergeCell ref="A1074:A1079"/>
    <mergeCell ref="B1074:B1079"/>
    <mergeCell ref="C1074:C1079"/>
    <mergeCell ref="D1074:D1079"/>
    <mergeCell ref="H1074:K1078"/>
    <mergeCell ref="H1079:I1079"/>
    <mergeCell ref="A1068:A1073"/>
    <mergeCell ref="B1068:B1073"/>
    <mergeCell ref="C1068:C1073"/>
    <mergeCell ref="D1068:D1073"/>
    <mergeCell ref="H1068:K1072"/>
    <mergeCell ref="H1073:I1073"/>
    <mergeCell ref="A1062:A1067"/>
    <mergeCell ref="B1062:B1067"/>
    <mergeCell ref="C1062:C1067"/>
    <mergeCell ref="D1062:D1067"/>
    <mergeCell ref="H1062:K1066"/>
    <mergeCell ref="H1067:I1067"/>
    <mergeCell ref="A1056:A1061"/>
    <mergeCell ref="B1056:B1061"/>
    <mergeCell ref="C1056:C1061"/>
    <mergeCell ref="D1056:D1061"/>
    <mergeCell ref="H1056:K1060"/>
    <mergeCell ref="H1061:I1061"/>
    <mergeCell ref="A1050:A1055"/>
    <mergeCell ref="B1050:B1055"/>
    <mergeCell ref="C1050:C1055"/>
    <mergeCell ref="D1050:D1055"/>
    <mergeCell ref="H1050:K1054"/>
    <mergeCell ref="H1055:I1055"/>
    <mergeCell ref="A1044:A1049"/>
    <mergeCell ref="B1044:B1049"/>
    <mergeCell ref="C1044:C1049"/>
    <mergeCell ref="D1044:D1049"/>
    <mergeCell ref="H1044:K1048"/>
    <mergeCell ref="H1049:I1049"/>
    <mergeCell ref="A1038:A1043"/>
    <mergeCell ref="B1038:B1043"/>
    <mergeCell ref="C1038:C1043"/>
    <mergeCell ref="D1038:D1043"/>
    <mergeCell ref="H1038:K1042"/>
    <mergeCell ref="H1043:I1043"/>
    <mergeCell ref="A1032:A1037"/>
    <mergeCell ref="B1032:B1037"/>
    <mergeCell ref="C1032:C1037"/>
    <mergeCell ref="D1032:D1037"/>
    <mergeCell ref="H1032:K1036"/>
    <mergeCell ref="H1037:I1037"/>
    <mergeCell ref="A1026:A1031"/>
    <mergeCell ref="B1026:B1031"/>
    <mergeCell ref="C1026:C1031"/>
    <mergeCell ref="D1026:D1031"/>
    <mergeCell ref="H1026:K1030"/>
    <mergeCell ref="H1031:I1031"/>
    <mergeCell ref="A1020:A1025"/>
    <mergeCell ref="B1020:B1025"/>
    <mergeCell ref="C1020:C1025"/>
    <mergeCell ref="D1020:D1025"/>
    <mergeCell ref="H1020:K1024"/>
    <mergeCell ref="H1025:I1025"/>
    <mergeCell ref="A1014:A1019"/>
    <mergeCell ref="B1014:B1019"/>
    <mergeCell ref="C1014:C1019"/>
    <mergeCell ref="D1014:D1019"/>
    <mergeCell ref="H1014:K1018"/>
    <mergeCell ref="H1019:I1019"/>
    <mergeCell ref="A1007:A1013"/>
    <mergeCell ref="B1007:B1013"/>
    <mergeCell ref="C1007:C1013"/>
    <mergeCell ref="D1007:D1013"/>
    <mergeCell ref="H1007:K1012"/>
    <mergeCell ref="H1013:I1013"/>
    <mergeCell ref="A1001:A1006"/>
    <mergeCell ref="B1001:B1006"/>
    <mergeCell ref="C1001:C1006"/>
    <mergeCell ref="D1001:D1006"/>
    <mergeCell ref="H1001:K1005"/>
    <mergeCell ref="H1006:I1006"/>
    <mergeCell ref="A995:A1000"/>
    <mergeCell ref="B995:B1000"/>
    <mergeCell ref="C995:C1000"/>
    <mergeCell ref="D995:D1000"/>
    <mergeCell ref="H995:K999"/>
    <mergeCell ref="H1000:I1000"/>
    <mergeCell ref="A989:A994"/>
    <mergeCell ref="B989:B994"/>
    <mergeCell ref="C989:C994"/>
    <mergeCell ref="D989:D994"/>
    <mergeCell ref="H989:K993"/>
    <mergeCell ref="H994:I994"/>
    <mergeCell ref="A983:A988"/>
    <mergeCell ref="B983:B988"/>
    <mergeCell ref="C983:C988"/>
    <mergeCell ref="D983:D988"/>
    <mergeCell ref="H983:K987"/>
    <mergeCell ref="H988:I988"/>
    <mergeCell ref="A976:A982"/>
    <mergeCell ref="B976:B982"/>
    <mergeCell ref="C976:C982"/>
    <mergeCell ref="D976:D982"/>
    <mergeCell ref="H976:K981"/>
    <mergeCell ref="H982:I982"/>
    <mergeCell ref="A967:A975"/>
    <mergeCell ref="B967:G969"/>
    <mergeCell ref="H967:H969"/>
    <mergeCell ref="I967:K969"/>
    <mergeCell ref="B970:B975"/>
    <mergeCell ref="C970:C975"/>
    <mergeCell ref="D970:D975"/>
    <mergeCell ref="H970:K974"/>
    <mergeCell ref="H975:I975"/>
    <mergeCell ref="A961:A966"/>
    <mergeCell ref="B961:B966"/>
    <mergeCell ref="C961:C966"/>
    <mergeCell ref="D961:D966"/>
    <mergeCell ref="H961:K965"/>
    <mergeCell ref="H966:I966"/>
    <mergeCell ref="A955:A960"/>
    <mergeCell ref="B955:B960"/>
    <mergeCell ref="C955:C960"/>
    <mergeCell ref="D955:D960"/>
    <mergeCell ref="H955:K959"/>
    <mergeCell ref="H960:I960"/>
    <mergeCell ref="A946:A954"/>
    <mergeCell ref="B946:G948"/>
    <mergeCell ref="H946:H948"/>
    <mergeCell ref="I946:K948"/>
    <mergeCell ref="B949:B954"/>
    <mergeCell ref="C949:C954"/>
    <mergeCell ref="D949:D954"/>
    <mergeCell ref="H949:K953"/>
    <mergeCell ref="H954:I954"/>
    <mergeCell ref="A940:A945"/>
    <mergeCell ref="B940:B945"/>
    <mergeCell ref="C940:C945"/>
    <mergeCell ref="D940:D945"/>
    <mergeCell ref="H940:K944"/>
    <mergeCell ref="H945:I945"/>
    <mergeCell ref="A934:A939"/>
    <mergeCell ref="B934:B939"/>
    <mergeCell ref="C934:C939"/>
    <mergeCell ref="D934:D939"/>
    <mergeCell ref="H934:K938"/>
    <mergeCell ref="H939:I939"/>
    <mergeCell ref="A928:A933"/>
    <mergeCell ref="B928:B933"/>
    <mergeCell ref="C928:C933"/>
    <mergeCell ref="D928:D933"/>
    <mergeCell ref="H928:K932"/>
    <mergeCell ref="H933:I933"/>
    <mergeCell ref="A922:A927"/>
    <mergeCell ref="B922:B927"/>
    <mergeCell ref="C922:C927"/>
    <mergeCell ref="D922:D927"/>
    <mergeCell ref="H922:K926"/>
    <mergeCell ref="H927:I927"/>
    <mergeCell ref="A916:A921"/>
    <mergeCell ref="B916:B921"/>
    <mergeCell ref="C916:C921"/>
    <mergeCell ref="D916:D921"/>
    <mergeCell ref="H916:K920"/>
    <mergeCell ref="H921:I921"/>
    <mergeCell ref="A910:A915"/>
    <mergeCell ref="B910:B915"/>
    <mergeCell ref="C910:C915"/>
    <mergeCell ref="D910:D915"/>
    <mergeCell ref="H910:K914"/>
    <mergeCell ref="H915:I915"/>
    <mergeCell ref="A904:A909"/>
    <mergeCell ref="B904:B909"/>
    <mergeCell ref="C904:C909"/>
    <mergeCell ref="D904:D909"/>
    <mergeCell ref="H904:K908"/>
    <mergeCell ref="H909:I909"/>
    <mergeCell ref="A898:A903"/>
    <mergeCell ref="B898:B903"/>
    <mergeCell ref="C898:C903"/>
    <mergeCell ref="D898:D903"/>
    <mergeCell ref="H898:K902"/>
    <mergeCell ref="H903:I903"/>
    <mergeCell ref="A892:A897"/>
    <mergeCell ref="B892:B897"/>
    <mergeCell ref="C892:C897"/>
    <mergeCell ref="D892:D897"/>
    <mergeCell ref="H892:K896"/>
    <mergeCell ref="H897:I897"/>
    <mergeCell ref="A886:A891"/>
    <mergeCell ref="B886:B891"/>
    <mergeCell ref="C886:C891"/>
    <mergeCell ref="D886:D891"/>
    <mergeCell ref="H886:K890"/>
    <mergeCell ref="H891:I891"/>
    <mergeCell ref="A880:A885"/>
    <mergeCell ref="B880:B885"/>
    <mergeCell ref="C880:C885"/>
    <mergeCell ref="D880:D885"/>
    <mergeCell ref="H880:K884"/>
    <mergeCell ref="H885:I885"/>
    <mergeCell ref="A874:A879"/>
    <mergeCell ref="B874:B879"/>
    <mergeCell ref="C874:C879"/>
    <mergeCell ref="D874:D879"/>
    <mergeCell ref="H874:K878"/>
    <mergeCell ref="H879:I879"/>
    <mergeCell ref="A868:A873"/>
    <mergeCell ref="B868:B873"/>
    <mergeCell ref="C868:C873"/>
    <mergeCell ref="D868:D873"/>
    <mergeCell ref="H868:K872"/>
    <mergeCell ref="H873:I873"/>
    <mergeCell ref="A862:A867"/>
    <mergeCell ref="B862:B867"/>
    <mergeCell ref="C862:C867"/>
    <mergeCell ref="D862:D867"/>
    <mergeCell ref="H862:K866"/>
    <mergeCell ref="H867:I867"/>
    <mergeCell ref="A856:A861"/>
    <mergeCell ref="B856:B861"/>
    <mergeCell ref="C856:C861"/>
    <mergeCell ref="D856:D861"/>
    <mergeCell ref="H856:K860"/>
    <mergeCell ref="H861:I861"/>
    <mergeCell ref="A850:A855"/>
    <mergeCell ref="B850:B855"/>
    <mergeCell ref="C850:C855"/>
    <mergeCell ref="D850:D855"/>
    <mergeCell ref="H850:K854"/>
    <mergeCell ref="H855:I855"/>
    <mergeCell ref="A844:A849"/>
    <mergeCell ref="B844:B849"/>
    <mergeCell ref="C844:C849"/>
    <mergeCell ref="D844:D849"/>
    <mergeCell ref="H844:K848"/>
    <mergeCell ref="H849:I849"/>
    <mergeCell ref="A838:A843"/>
    <mergeCell ref="B838:B843"/>
    <mergeCell ref="C838:C843"/>
    <mergeCell ref="D838:D843"/>
    <mergeCell ref="H838:K842"/>
    <mergeCell ref="H843:I843"/>
    <mergeCell ref="A832:A837"/>
    <mergeCell ref="B832:B837"/>
    <mergeCell ref="C832:C837"/>
    <mergeCell ref="D832:D837"/>
    <mergeCell ref="H832:K836"/>
    <mergeCell ref="H837:I837"/>
    <mergeCell ref="A826:A831"/>
    <mergeCell ref="B826:B831"/>
    <mergeCell ref="C826:C831"/>
    <mergeCell ref="D826:D831"/>
    <mergeCell ref="H826:K830"/>
    <mergeCell ref="H831:I831"/>
    <mergeCell ref="A820:A825"/>
    <mergeCell ref="B820:B825"/>
    <mergeCell ref="C820:C825"/>
    <mergeCell ref="D820:D825"/>
    <mergeCell ref="H820:K824"/>
    <mergeCell ref="H825:I825"/>
    <mergeCell ref="A814:A819"/>
    <mergeCell ref="B814:B819"/>
    <mergeCell ref="C814:C819"/>
    <mergeCell ref="D814:D819"/>
    <mergeCell ref="H814:K818"/>
    <mergeCell ref="H819:I819"/>
    <mergeCell ref="A808:A813"/>
    <mergeCell ref="B808:B813"/>
    <mergeCell ref="C808:C813"/>
    <mergeCell ref="D808:D813"/>
    <mergeCell ref="H808:K812"/>
    <mergeCell ref="H813:I813"/>
    <mergeCell ref="A799:A807"/>
    <mergeCell ref="B799:G801"/>
    <mergeCell ref="H799:H801"/>
    <mergeCell ref="I799:K801"/>
    <mergeCell ref="B802:B807"/>
    <mergeCell ref="C802:C807"/>
    <mergeCell ref="D802:D807"/>
    <mergeCell ref="H802:K806"/>
    <mergeCell ref="H807:I807"/>
    <mergeCell ref="A793:A798"/>
    <mergeCell ref="B793:B798"/>
    <mergeCell ref="C793:C798"/>
    <mergeCell ref="D793:D798"/>
    <mergeCell ref="H793:K797"/>
    <mergeCell ref="H798:I798"/>
    <mergeCell ref="A787:A792"/>
    <mergeCell ref="B787:B792"/>
    <mergeCell ref="C787:C792"/>
    <mergeCell ref="D787:D792"/>
    <mergeCell ref="H787:K791"/>
    <mergeCell ref="H792:I792"/>
    <mergeCell ref="A781:A786"/>
    <mergeCell ref="B781:B786"/>
    <mergeCell ref="C781:C786"/>
    <mergeCell ref="D781:D786"/>
    <mergeCell ref="H781:K785"/>
    <mergeCell ref="H786:I786"/>
    <mergeCell ref="A775:A780"/>
    <mergeCell ref="B775:B780"/>
    <mergeCell ref="C775:C780"/>
    <mergeCell ref="D775:D780"/>
    <mergeCell ref="H775:K779"/>
    <mergeCell ref="H780:I780"/>
    <mergeCell ref="A769:A774"/>
    <mergeCell ref="B769:B774"/>
    <mergeCell ref="C769:C774"/>
    <mergeCell ref="D769:D774"/>
    <mergeCell ref="H769:K773"/>
    <mergeCell ref="H774:I774"/>
    <mergeCell ref="A763:A768"/>
    <mergeCell ref="B763:B768"/>
    <mergeCell ref="C763:C768"/>
    <mergeCell ref="D763:D768"/>
    <mergeCell ref="H763:K767"/>
    <mergeCell ref="H768:I768"/>
    <mergeCell ref="A757:A762"/>
    <mergeCell ref="B757:B762"/>
    <mergeCell ref="C757:C762"/>
    <mergeCell ref="D757:D762"/>
    <mergeCell ref="H757:K761"/>
    <mergeCell ref="H762:I762"/>
    <mergeCell ref="A751:A756"/>
    <mergeCell ref="B751:B756"/>
    <mergeCell ref="C751:C756"/>
    <mergeCell ref="D751:D756"/>
    <mergeCell ref="H751:K755"/>
    <mergeCell ref="H756:I756"/>
    <mergeCell ref="A745:A750"/>
    <mergeCell ref="B745:B750"/>
    <mergeCell ref="C745:C750"/>
    <mergeCell ref="D745:D750"/>
    <mergeCell ref="H745:K749"/>
    <mergeCell ref="H750:I750"/>
    <mergeCell ref="A739:A744"/>
    <mergeCell ref="B739:B744"/>
    <mergeCell ref="C739:C744"/>
    <mergeCell ref="D739:D744"/>
    <mergeCell ref="H739:K743"/>
    <mergeCell ref="H744:I744"/>
    <mergeCell ref="A733:A738"/>
    <mergeCell ref="B733:B738"/>
    <mergeCell ref="C733:C738"/>
    <mergeCell ref="D733:D738"/>
    <mergeCell ref="H733:K737"/>
    <mergeCell ref="H738:I738"/>
    <mergeCell ref="A727:A732"/>
    <mergeCell ref="B727:B732"/>
    <mergeCell ref="C727:C732"/>
    <mergeCell ref="D727:D732"/>
    <mergeCell ref="H727:K731"/>
    <mergeCell ref="H732:I732"/>
    <mergeCell ref="A721:A726"/>
    <mergeCell ref="B721:B726"/>
    <mergeCell ref="C721:C726"/>
    <mergeCell ref="D721:D726"/>
    <mergeCell ref="H721:K725"/>
    <mergeCell ref="H726:I726"/>
    <mergeCell ref="A715:A720"/>
    <mergeCell ref="B715:B720"/>
    <mergeCell ref="C715:C720"/>
    <mergeCell ref="D715:D720"/>
    <mergeCell ref="H715:K719"/>
    <mergeCell ref="H720:I720"/>
    <mergeCell ref="A709:A714"/>
    <mergeCell ref="B709:B714"/>
    <mergeCell ref="C709:C714"/>
    <mergeCell ref="D709:D714"/>
    <mergeCell ref="H709:K713"/>
    <mergeCell ref="H714:I714"/>
    <mergeCell ref="A703:A708"/>
    <mergeCell ref="B703:B708"/>
    <mergeCell ref="C703:C708"/>
    <mergeCell ref="D703:D708"/>
    <mergeCell ref="H703:K707"/>
    <mergeCell ref="H708:I708"/>
    <mergeCell ref="A697:A702"/>
    <mergeCell ref="B697:B702"/>
    <mergeCell ref="C697:C702"/>
    <mergeCell ref="D697:D702"/>
    <mergeCell ref="H697:K701"/>
    <mergeCell ref="H702:I702"/>
    <mergeCell ref="A691:A696"/>
    <mergeCell ref="B691:B696"/>
    <mergeCell ref="C691:C696"/>
    <mergeCell ref="D691:D696"/>
    <mergeCell ref="H691:K695"/>
    <mergeCell ref="H696:I696"/>
    <mergeCell ref="A685:A690"/>
    <mergeCell ref="B685:B690"/>
    <mergeCell ref="C685:C690"/>
    <mergeCell ref="D685:D690"/>
    <mergeCell ref="H685:K689"/>
    <mergeCell ref="H690:I690"/>
    <mergeCell ref="A679:A684"/>
    <mergeCell ref="B679:B684"/>
    <mergeCell ref="C679:C684"/>
    <mergeCell ref="D679:D684"/>
    <mergeCell ref="H679:K683"/>
    <mergeCell ref="H684:I684"/>
    <mergeCell ref="A673:A678"/>
    <mergeCell ref="B673:B678"/>
    <mergeCell ref="C673:C678"/>
    <mergeCell ref="D673:D678"/>
    <mergeCell ref="H673:K677"/>
    <mergeCell ref="H678:I678"/>
    <mergeCell ref="A667:A672"/>
    <mergeCell ref="B667:B672"/>
    <mergeCell ref="C667:C672"/>
    <mergeCell ref="D667:D672"/>
    <mergeCell ref="H667:K671"/>
    <mergeCell ref="H672:I672"/>
    <mergeCell ref="A661:A666"/>
    <mergeCell ref="B661:B666"/>
    <mergeCell ref="C661:C666"/>
    <mergeCell ref="D661:D666"/>
    <mergeCell ref="H661:K665"/>
    <mergeCell ref="H666:I666"/>
    <mergeCell ref="A655:A660"/>
    <mergeCell ref="B655:B660"/>
    <mergeCell ref="C655:C660"/>
    <mergeCell ref="D655:D660"/>
    <mergeCell ref="H655:K659"/>
    <mergeCell ref="H660:I660"/>
    <mergeCell ref="A649:A654"/>
    <mergeCell ref="B649:B654"/>
    <mergeCell ref="C649:C654"/>
    <mergeCell ref="D649:D654"/>
    <mergeCell ref="H649:K653"/>
    <mergeCell ref="H654:I654"/>
    <mergeCell ref="A643:A648"/>
    <mergeCell ref="B643:B648"/>
    <mergeCell ref="C643:C648"/>
    <mergeCell ref="D643:D648"/>
    <mergeCell ref="H643:K647"/>
    <mergeCell ref="H648:I648"/>
    <mergeCell ref="A637:A642"/>
    <mergeCell ref="B637:B642"/>
    <mergeCell ref="C637:C642"/>
    <mergeCell ref="D637:D642"/>
    <mergeCell ref="H637:K641"/>
    <mergeCell ref="H642:I642"/>
    <mergeCell ref="A631:A636"/>
    <mergeCell ref="B631:B636"/>
    <mergeCell ref="C631:C636"/>
    <mergeCell ref="D631:D636"/>
    <mergeCell ref="H631:K635"/>
    <mergeCell ref="H636:I636"/>
    <mergeCell ref="A625:A630"/>
    <mergeCell ref="B625:B630"/>
    <mergeCell ref="C625:C630"/>
    <mergeCell ref="D625:D630"/>
    <mergeCell ref="H625:K629"/>
    <mergeCell ref="H630:I630"/>
    <mergeCell ref="A619:A624"/>
    <mergeCell ref="B619:B624"/>
    <mergeCell ref="C619:C624"/>
    <mergeCell ref="D619:D624"/>
    <mergeCell ref="H619:K623"/>
    <mergeCell ref="H624:I624"/>
    <mergeCell ref="A613:A618"/>
    <mergeCell ref="B613:B618"/>
    <mergeCell ref="C613:C618"/>
    <mergeCell ref="D613:D618"/>
    <mergeCell ref="H613:K617"/>
    <mergeCell ref="H618:I618"/>
    <mergeCell ref="A607:A612"/>
    <mergeCell ref="B607:B612"/>
    <mergeCell ref="C607:C612"/>
    <mergeCell ref="D607:D612"/>
    <mergeCell ref="H607:K611"/>
    <mergeCell ref="H612:I612"/>
    <mergeCell ref="A601:A606"/>
    <mergeCell ref="B601:B606"/>
    <mergeCell ref="C601:C606"/>
    <mergeCell ref="D601:D606"/>
    <mergeCell ref="H601:K605"/>
    <mergeCell ref="H606:I606"/>
    <mergeCell ref="A595:A600"/>
    <mergeCell ref="B595:B600"/>
    <mergeCell ref="C595:C600"/>
    <mergeCell ref="D595:D600"/>
    <mergeCell ref="H595:K599"/>
    <mergeCell ref="H600:I600"/>
    <mergeCell ref="A587:A594"/>
    <mergeCell ref="B587:B594"/>
    <mergeCell ref="C587:C594"/>
    <mergeCell ref="D587:D594"/>
    <mergeCell ref="H587:K593"/>
    <mergeCell ref="H594:I594"/>
    <mergeCell ref="A581:A586"/>
    <mergeCell ref="B581:B586"/>
    <mergeCell ref="C581:C586"/>
    <mergeCell ref="D581:D586"/>
    <mergeCell ref="H581:K585"/>
    <mergeCell ref="H586:I586"/>
    <mergeCell ref="A575:A580"/>
    <mergeCell ref="B575:B580"/>
    <mergeCell ref="C575:C580"/>
    <mergeCell ref="D575:D580"/>
    <mergeCell ref="H575:K579"/>
    <mergeCell ref="H580:I580"/>
    <mergeCell ref="A569:A574"/>
    <mergeCell ref="B569:B574"/>
    <mergeCell ref="C569:C574"/>
    <mergeCell ref="D569:D574"/>
    <mergeCell ref="H569:K573"/>
    <mergeCell ref="H574:I574"/>
    <mergeCell ref="A563:A568"/>
    <mergeCell ref="B563:B568"/>
    <mergeCell ref="C563:C568"/>
    <mergeCell ref="D563:D568"/>
    <mergeCell ref="H563:K567"/>
    <mergeCell ref="H568:I568"/>
    <mergeCell ref="A557:A562"/>
    <mergeCell ref="B557:B562"/>
    <mergeCell ref="C557:C562"/>
    <mergeCell ref="D557:D562"/>
    <mergeCell ref="H557:K561"/>
    <mergeCell ref="H562:I562"/>
    <mergeCell ref="A551:A556"/>
    <mergeCell ref="B551:B556"/>
    <mergeCell ref="C551:C556"/>
    <mergeCell ref="D551:D556"/>
    <mergeCell ref="H551:K555"/>
    <mergeCell ref="H556:I556"/>
    <mergeCell ref="A545:A550"/>
    <mergeCell ref="B545:B550"/>
    <mergeCell ref="C545:C550"/>
    <mergeCell ref="D545:D550"/>
    <mergeCell ref="H545:K549"/>
    <mergeCell ref="H550:I550"/>
    <mergeCell ref="A539:A544"/>
    <mergeCell ref="B539:B544"/>
    <mergeCell ref="C539:C544"/>
    <mergeCell ref="D539:D544"/>
    <mergeCell ref="H539:K543"/>
    <mergeCell ref="H544:I544"/>
    <mergeCell ref="A533:A538"/>
    <mergeCell ref="B533:B538"/>
    <mergeCell ref="C533:C538"/>
    <mergeCell ref="D533:D538"/>
    <mergeCell ref="H533:K537"/>
    <mergeCell ref="H538:I538"/>
    <mergeCell ref="A527:A532"/>
    <mergeCell ref="B527:B532"/>
    <mergeCell ref="C527:C532"/>
    <mergeCell ref="D527:D532"/>
    <mergeCell ref="H527:K531"/>
    <mergeCell ref="H532:I532"/>
    <mergeCell ref="A521:A526"/>
    <mergeCell ref="B521:B526"/>
    <mergeCell ref="C521:C526"/>
    <mergeCell ref="D521:D526"/>
    <mergeCell ref="H521:K525"/>
    <mergeCell ref="H526:I526"/>
    <mergeCell ref="A515:A520"/>
    <mergeCell ref="B515:B520"/>
    <mergeCell ref="C515:C520"/>
    <mergeCell ref="D515:D520"/>
    <mergeCell ref="H515:K519"/>
    <mergeCell ref="H520:I520"/>
    <mergeCell ref="A509:A514"/>
    <mergeCell ref="B509:B514"/>
    <mergeCell ref="C509:C514"/>
    <mergeCell ref="D509:D514"/>
    <mergeCell ref="H509:K513"/>
    <mergeCell ref="H514:I514"/>
    <mergeCell ref="A503:A508"/>
    <mergeCell ref="B503:B508"/>
    <mergeCell ref="C503:C508"/>
    <mergeCell ref="D503:D508"/>
    <mergeCell ref="H503:K507"/>
    <mergeCell ref="H508:I508"/>
    <mergeCell ref="A497:A502"/>
    <mergeCell ref="B497:B502"/>
    <mergeCell ref="C497:C502"/>
    <mergeCell ref="D497:D502"/>
    <mergeCell ref="H497:K501"/>
    <mergeCell ref="H502:I502"/>
    <mergeCell ref="A491:A496"/>
    <mergeCell ref="B491:B496"/>
    <mergeCell ref="C491:C496"/>
    <mergeCell ref="D491:D496"/>
    <mergeCell ref="H491:K495"/>
    <mergeCell ref="H496:I496"/>
    <mergeCell ref="A485:A490"/>
    <mergeCell ref="B485:B490"/>
    <mergeCell ref="C485:C490"/>
    <mergeCell ref="D485:D490"/>
    <mergeCell ref="H485:K489"/>
    <mergeCell ref="H490:I490"/>
    <mergeCell ref="A479:A484"/>
    <mergeCell ref="B479:B484"/>
    <mergeCell ref="C479:C484"/>
    <mergeCell ref="D479:D484"/>
    <mergeCell ref="H479:K483"/>
    <mergeCell ref="H484:I484"/>
    <mergeCell ref="A473:A478"/>
    <mergeCell ref="B473:B478"/>
    <mergeCell ref="C473:C478"/>
    <mergeCell ref="D473:D478"/>
    <mergeCell ref="H473:K477"/>
    <mergeCell ref="H478:I478"/>
    <mergeCell ref="A467:A472"/>
    <mergeCell ref="B467:B472"/>
    <mergeCell ref="C467:C472"/>
    <mergeCell ref="D467:D472"/>
    <mergeCell ref="H467:K471"/>
    <mergeCell ref="H472:I472"/>
    <mergeCell ref="A461:A466"/>
    <mergeCell ref="B461:B466"/>
    <mergeCell ref="C461:C466"/>
    <mergeCell ref="D461:D466"/>
    <mergeCell ref="H461:K465"/>
    <mergeCell ref="H466:I466"/>
    <mergeCell ref="A455:A460"/>
    <mergeCell ref="B455:B460"/>
    <mergeCell ref="C455:C460"/>
    <mergeCell ref="D455:D460"/>
    <mergeCell ref="H455:K459"/>
    <mergeCell ref="H460:I460"/>
    <mergeCell ref="A449:A454"/>
    <mergeCell ref="B449:B454"/>
    <mergeCell ref="C449:C454"/>
    <mergeCell ref="D449:D454"/>
    <mergeCell ref="H449:K453"/>
    <mergeCell ref="H454:I454"/>
    <mergeCell ref="A443:A448"/>
    <mergeCell ref="B443:B448"/>
    <mergeCell ref="C443:C448"/>
    <mergeCell ref="D443:D448"/>
    <mergeCell ref="H443:K447"/>
    <mergeCell ref="H448:I448"/>
    <mergeCell ref="A437:A442"/>
    <mergeCell ref="B437:B442"/>
    <mergeCell ref="C437:C442"/>
    <mergeCell ref="D437:D442"/>
    <mergeCell ref="H437:K441"/>
    <mergeCell ref="H442:I442"/>
    <mergeCell ref="A431:A436"/>
    <mergeCell ref="B431:B436"/>
    <mergeCell ref="C431:C436"/>
    <mergeCell ref="D431:D436"/>
    <mergeCell ref="H431:K435"/>
    <mergeCell ref="H436:I436"/>
    <mergeCell ref="A425:A430"/>
    <mergeCell ref="B425:B430"/>
    <mergeCell ref="C425:C430"/>
    <mergeCell ref="D425:D430"/>
    <mergeCell ref="H425:K429"/>
    <mergeCell ref="H430:I430"/>
    <mergeCell ref="A419:A424"/>
    <mergeCell ref="B419:B424"/>
    <mergeCell ref="C419:C424"/>
    <mergeCell ref="D419:D424"/>
    <mergeCell ref="H419:K423"/>
    <mergeCell ref="H424:I424"/>
    <mergeCell ref="A413:A418"/>
    <mergeCell ref="B413:B418"/>
    <mergeCell ref="C413:C418"/>
    <mergeCell ref="D413:D418"/>
    <mergeCell ref="H413:K417"/>
    <mergeCell ref="H418:I418"/>
    <mergeCell ref="A407:A412"/>
    <mergeCell ref="B407:B412"/>
    <mergeCell ref="C407:C412"/>
    <mergeCell ref="D407:D412"/>
    <mergeCell ref="H407:K411"/>
    <mergeCell ref="H412:I412"/>
    <mergeCell ref="A401:A406"/>
    <mergeCell ref="B401:B406"/>
    <mergeCell ref="C401:C406"/>
    <mergeCell ref="D401:D406"/>
    <mergeCell ref="H401:K405"/>
    <mergeCell ref="H406:I406"/>
    <mergeCell ref="A395:A400"/>
    <mergeCell ref="B395:B400"/>
    <mergeCell ref="C395:C400"/>
    <mergeCell ref="D395:D400"/>
    <mergeCell ref="H395:K399"/>
    <mergeCell ref="H400:I400"/>
    <mergeCell ref="A389:A394"/>
    <mergeCell ref="B389:B394"/>
    <mergeCell ref="C389:C394"/>
    <mergeCell ref="D389:D394"/>
    <mergeCell ref="H389:K393"/>
    <mergeCell ref="H394:I394"/>
    <mergeCell ref="A383:A388"/>
    <mergeCell ref="B383:B388"/>
    <mergeCell ref="C383:C388"/>
    <mergeCell ref="D383:D388"/>
    <mergeCell ref="H383:K387"/>
    <mergeCell ref="H388:I388"/>
    <mergeCell ref="A377:A382"/>
    <mergeCell ref="B377:B382"/>
    <mergeCell ref="C377:C382"/>
    <mergeCell ref="D377:D382"/>
    <mergeCell ref="H377:K381"/>
    <mergeCell ref="H382:I382"/>
    <mergeCell ref="A371:A376"/>
    <mergeCell ref="B371:B376"/>
    <mergeCell ref="C371:C376"/>
    <mergeCell ref="D371:D376"/>
    <mergeCell ref="H371:K375"/>
    <mergeCell ref="H376:I376"/>
    <mergeCell ref="A365:A370"/>
    <mergeCell ref="B365:B370"/>
    <mergeCell ref="C365:C370"/>
    <mergeCell ref="D365:D370"/>
    <mergeCell ref="H365:K369"/>
    <mergeCell ref="H370:I370"/>
    <mergeCell ref="A358:A364"/>
    <mergeCell ref="B358:B364"/>
    <mergeCell ref="C358:C364"/>
    <mergeCell ref="D358:D364"/>
    <mergeCell ref="H358:K363"/>
    <mergeCell ref="H364:I364"/>
    <mergeCell ref="A350:A357"/>
    <mergeCell ref="B350:B357"/>
    <mergeCell ref="C350:C357"/>
    <mergeCell ref="D350:D357"/>
    <mergeCell ref="H350:K356"/>
    <mergeCell ref="H357:I357"/>
    <mergeCell ref="A344:A349"/>
    <mergeCell ref="B344:B349"/>
    <mergeCell ref="C344:C349"/>
    <mergeCell ref="D344:D349"/>
    <mergeCell ref="H344:K348"/>
    <mergeCell ref="H349:I349"/>
    <mergeCell ref="A338:A343"/>
    <mergeCell ref="B338:B343"/>
    <mergeCell ref="C338:C343"/>
    <mergeCell ref="D338:D343"/>
    <mergeCell ref="H338:K342"/>
    <mergeCell ref="H343:I343"/>
    <mergeCell ref="A332:A337"/>
    <mergeCell ref="B332:B337"/>
    <mergeCell ref="C332:C337"/>
    <mergeCell ref="D332:D337"/>
    <mergeCell ref="H332:K336"/>
    <mergeCell ref="H337:I337"/>
    <mergeCell ref="A326:A331"/>
    <mergeCell ref="B326:B331"/>
    <mergeCell ref="C326:C331"/>
    <mergeCell ref="D326:D331"/>
    <mergeCell ref="H326:K330"/>
    <mergeCell ref="H331:I331"/>
    <mergeCell ref="A320:A325"/>
    <mergeCell ref="B320:B325"/>
    <mergeCell ref="C320:C325"/>
    <mergeCell ref="D320:D325"/>
    <mergeCell ref="H320:K324"/>
    <mergeCell ref="H325:I325"/>
    <mergeCell ref="A314:A319"/>
    <mergeCell ref="B314:B319"/>
    <mergeCell ref="C314:C319"/>
    <mergeCell ref="D314:D319"/>
    <mergeCell ref="H314:K318"/>
    <mergeCell ref="H319:I319"/>
    <mergeCell ref="A308:A313"/>
    <mergeCell ref="B308:B313"/>
    <mergeCell ref="C308:C313"/>
    <mergeCell ref="D308:D313"/>
    <mergeCell ref="H308:K312"/>
    <mergeCell ref="H313:I313"/>
    <mergeCell ref="A302:A307"/>
    <mergeCell ref="B302:B307"/>
    <mergeCell ref="C302:C307"/>
    <mergeCell ref="D302:D307"/>
    <mergeCell ref="H302:K306"/>
    <mergeCell ref="H307:I307"/>
    <mergeCell ref="A296:A301"/>
    <mergeCell ref="B296:B301"/>
    <mergeCell ref="C296:C301"/>
    <mergeCell ref="D296:D301"/>
    <mergeCell ref="H296:K300"/>
    <mergeCell ref="H301:I301"/>
    <mergeCell ref="A290:A295"/>
    <mergeCell ref="B290:B295"/>
    <mergeCell ref="C290:C295"/>
    <mergeCell ref="D290:D295"/>
    <mergeCell ref="H290:K294"/>
    <mergeCell ref="H295:I295"/>
    <mergeCell ref="A284:A289"/>
    <mergeCell ref="B284:B289"/>
    <mergeCell ref="C284:C289"/>
    <mergeCell ref="D284:D289"/>
    <mergeCell ref="H284:K288"/>
    <mergeCell ref="H289:I289"/>
    <mergeCell ref="A275:A283"/>
    <mergeCell ref="B275:G277"/>
    <mergeCell ref="H275:H277"/>
    <mergeCell ref="I275:K277"/>
    <mergeCell ref="B278:B283"/>
    <mergeCell ref="C278:C283"/>
    <mergeCell ref="D278:D283"/>
    <mergeCell ref="H278:K282"/>
    <mergeCell ref="H283:I283"/>
    <mergeCell ref="A269:A274"/>
    <mergeCell ref="B269:B274"/>
    <mergeCell ref="C269:C274"/>
    <mergeCell ref="D269:D274"/>
    <mergeCell ref="H269:K273"/>
    <mergeCell ref="H274:I274"/>
    <mergeCell ref="A263:A268"/>
    <mergeCell ref="B263:B268"/>
    <mergeCell ref="C263:C268"/>
    <mergeCell ref="D263:D268"/>
    <mergeCell ref="H263:K267"/>
    <mergeCell ref="H268:I268"/>
    <mergeCell ref="A257:A262"/>
    <mergeCell ref="B257:B262"/>
    <mergeCell ref="C257:C262"/>
    <mergeCell ref="D257:D262"/>
    <mergeCell ref="H257:K261"/>
    <mergeCell ref="H262:I262"/>
    <mergeCell ref="A251:A256"/>
    <mergeCell ref="B251:B256"/>
    <mergeCell ref="C251:C256"/>
    <mergeCell ref="D251:D256"/>
    <mergeCell ref="H251:K255"/>
    <mergeCell ref="H256:I256"/>
    <mergeCell ref="A245:A250"/>
    <mergeCell ref="B245:B250"/>
    <mergeCell ref="C245:C250"/>
    <mergeCell ref="D245:D250"/>
    <mergeCell ref="H245:K249"/>
    <mergeCell ref="H250:I250"/>
    <mergeCell ref="A239:A244"/>
    <mergeCell ref="B239:B244"/>
    <mergeCell ref="C239:C244"/>
    <mergeCell ref="D239:D244"/>
    <mergeCell ref="H239:K243"/>
    <mergeCell ref="H244:I244"/>
    <mergeCell ref="A233:A238"/>
    <mergeCell ref="B233:B238"/>
    <mergeCell ref="C233:C238"/>
    <mergeCell ref="D233:D238"/>
    <mergeCell ref="H233:K237"/>
    <mergeCell ref="H238:I238"/>
    <mergeCell ref="A227:A232"/>
    <mergeCell ref="B227:B232"/>
    <mergeCell ref="C227:C232"/>
    <mergeCell ref="D227:D232"/>
    <mergeCell ref="H227:K231"/>
    <mergeCell ref="H232:I232"/>
    <mergeCell ref="A221:A226"/>
    <mergeCell ref="B221:B226"/>
    <mergeCell ref="C221:C226"/>
    <mergeCell ref="D221:D226"/>
    <mergeCell ref="H221:K225"/>
    <mergeCell ref="H226:I226"/>
    <mergeCell ref="A215:A220"/>
    <mergeCell ref="B215:B220"/>
    <mergeCell ref="C215:C220"/>
    <mergeCell ref="D215:D220"/>
    <mergeCell ref="H215:K219"/>
    <mergeCell ref="H220:I220"/>
    <mergeCell ref="A209:A214"/>
    <mergeCell ref="B209:B214"/>
    <mergeCell ref="C209:C214"/>
    <mergeCell ref="D209:D214"/>
    <mergeCell ref="H209:K213"/>
    <mergeCell ref="H214:I214"/>
    <mergeCell ref="A203:A208"/>
    <mergeCell ref="B203:B208"/>
    <mergeCell ref="C203:C208"/>
    <mergeCell ref="D203:D208"/>
    <mergeCell ref="H203:K207"/>
    <mergeCell ref="H208:I208"/>
    <mergeCell ref="A190:A202"/>
    <mergeCell ref="B190:B202"/>
    <mergeCell ref="C190:C202"/>
    <mergeCell ref="D190:D202"/>
    <mergeCell ref="H190:K201"/>
    <mergeCell ref="H202:I202"/>
    <mergeCell ref="A181:A189"/>
    <mergeCell ref="B181:G183"/>
    <mergeCell ref="H181:H183"/>
    <mergeCell ref="I181:K183"/>
    <mergeCell ref="B184:B189"/>
    <mergeCell ref="C184:C189"/>
    <mergeCell ref="D184:D189"/>
    <mergeCell ref="H184:K188"/>
    <mergeCell ref="H189:I189"/>
    <mergeCell ref="A175:A180"/>
    <mergeCell ref="B175:B180"/>
    <mergeCell ref="C175:C180"/>
    <mergeCell ref="D175:D180"/>
    <mergeCell ref="H175:K179"/>
    <mergeCell ref="H180:I180"/>
    <mergeCell ref="A169:A174"/>
    <mergeCell ref="B169:B174"/>
    <mergeCell ref="C169:C174"/>
    <mergeCell ref="D169:D174"/>
    <mergeCell ref="H169:K173"/>
    <mergeCell ref="H174:I174"/>
    <mergeCell ref="A163:A168"/>
    <mergeCell ref="B163:B168"/>
    <mergeCell ref="C163:C168"/>
    <mergeCell ref="D163:D168"/>
    <mergeCell ref="H163:K167"/>
    <mergeCell ref="H168:I168"/>
    <mergeCell ref="H151:K155"/>
    <mergeCell ref="H156:I156"/>
    <mergeCell ref="A157:A162"/>
    <mergeCell ref="B157:B162"/>
    <mergeCell ref="C157:C162"/>
    <mergeCell ref="D157:D162"/>
    <mergeCell ref="H157:K161"/>
    <mergeCell ref="H162:I162"/>
    <mergeCell ref="A145:G147"/>
    <mergeCell ref="H145:H147"/>
    <mergeCell ref="I145:K147"/>
    <mergeCell ref="A148:A156"/>
    <mergeCell ref="B148:G150"/>
    <mergeCell ref="H148:H150"/>
    <mergeCell ref="I148:K150"/>
    <mergeCell ref="B151:B156"/>
    <mergeCell ref="C151:C156"/>
    <mergeCell ref="D151:D156"/>
    <mergeCell ref="A136:A144"/>
    <mergeCell ref="B136:G138"/>
    <mergeCell ref="H136:H138"/>
    <mergeCell ref="I136:K138"/>
    <mergeCell ref="B139:B144"/>
    <mergeCell ref="C139:C144"/>
    <mergeCell ref="D139:D144"/>
    <mergeCell ref="H139:K143"/>
    <mergeCell ref="H144:I144"/>
    <mergeCell ref="A130:A135"/>
    <mergeCell ref="B130:B135"/>
    <mergeCell ref="C130:C135"/>
    <mergeCell ref="D130:D135"/>
    <mergeCell ref="H130:K134"/>
    <mergeCell ref="H135:I135"/>
    <mergeCell ref="A124:A129"/>
    <mergeCell ref="B124:B129"/>
    <mergeCell ref="C124:C129"/>
    <mergeCell ref="D124:D129"/>
    <mergeCell ref="H124:K128"/>
    <mergeCell ref="H129:I129"/>
    <mergeCell ref="A118:A123"/>
    <mergeCell ref="B118:B123"/>
    <mergeCell ref="C118:C123"/>
    <mergeCell ref="D118:D123"/>
    <mergeCell ref="H118:K122"/>
    <mergeCell ref="H123:I123"/>
    <mergeCell ref="A112:A117"/>
    <mergeCell ref="B112:B117"/>
    <mergeCell ref="C112:C117"/>
    <mergeCell ref="D112:D117"/>
    <mergeCell ref="H112:K116"/>
    <mergeCell ref="H117:I117"/>
    <mergeCell ref="A106:A111"/>
    <mergeCell ref="B106:B111"/>
    <mergeCell ref="C106:C111"/>
    <mergeCell ref="D106:D111"/>
    <mergeCell ref="H106:K110"/>
    <mergeCell ref="H111:I111"/>
    <mergeCell ref="A100:A105"/>
    <mergeCell ref="B100:B105"/>
    <mergeCell ref="C100:C105"/>
    <mergeCell ref="D100:D105"/>
    <mergeCell ref="H100:K104"/>
    <mergeCell ref="H105:I105"/>
    <mergeCell ref="A94:A99"/>
    <mergeCell ref="B94:B99"/>
    <mergeCell ref="C94:C99"/>
    <mergeCell ref="D94:D99"/>
    <mergeCell ref="H94:K98"/>
    <mergeCell ref="H99:I99"/>
    <mergeCell ref="A88:A93"/>
    <mergeCell ref="B88:B93"/>
    <mergeCell ref="C88:C93"/>
    <mergeCell ref="D88:D93"/>
    <mergeCell ref="H88:K92"/>
    <mergeCell ref="H93:I93"/>
    <mergeCell ref="A82:A87"/>
    <mergeCell ref="B82:B87"/>
    <mergeCell ref="C82:C87"/>
    <mergeCell ref="D82:D87"/>
    <mergeCell ref="H82:K86"/>
    <mergeCell ref="H87:I87"/>
    <mergeCell ref="A76:A81"/>
    <mergeCell ref="B76:B81"/>
    <mergeCell ref="C76:C81"/>
    <mergeCell ref="D76:D81"/>
    <mergeCell ref="H76:K80"/>
    <mergeCell ref="H81:I81"/>
    <mergeCell ref="A70:A75"/>
    <mergeCell ref="B70:B75"/>
    <mergeCell ref="C70:C75"/>
    <mergeCell ref="D70:D75"/>
    <mergeCell ref="H70:K74"/>
    <mergeCell ref="H75:I75"/>
    <mergeCell ref="A64:A69"/>
    <mergeCell ref="B64:B69"/>
    <mergeCell ref="C64:C69"/>
    <mergeCell ref="D64:D69"/>
    <mergeCell ref="H64:K68"/>
    <mergeCell ref="H69:I69"/>
    <mergeCell ref="A58:A63"/>
    <mergeCell ref="B58:B63"/>
    <mergeCell ref="C58:C63"/>
    <mergeCell ref="D58:D63"/>
    <mergeCell ref="H58:K62"/>
    <mergeCell ref="H63:I63"/>
    <mergeCell ref="A52:A57"/>
    <mergeCell ref="B52:B57"/>
    <mergeCell ref="C52:C57"/>
    <mergeCell ref="D52:D57"/>
    <mergeCell ref="H52:K56"/>
    <mergeCell ref="H57:I57"/>
    <mergeCell ref="A46:A51"/>
    <mergeCell ref="B46:B51"/>
    <mergeCell ref="C46:C51"/>
    <mergeCell ref="D46:D51"/>
    <mergeCell ref="H46:K50"/>
    <mergeCell ref="H51:I51"/>
    <mergeCell ref="A40:A45"/>
    <mergeCell ref="B40:B45"/>
    <mergeCell ref="C40:C45"/>
    <mergeCell ref="D40:D45"/>
    <mergeCell ref="H40:K44"/>
    <mergeCell ref="H45:I45"/>
    <mergeCell ref="A34:A39"/>
    <mergeCell ref="B34:B39"/>
    <mergeCell ref="C34:C39"/>
    <mergeCell ref="D34:D39"/>
    <mergeCell ref="H34:K38"/>
    <mergeCell ref="H39:I39"/>
    <mergeCell ref="C3:D3"/>
    <mergeCell ref="E3:K3"/>
    <mergeCell ref="A4:G6"/>
    <mergeCell ref="H4:H6"/>
    <mergeCell ref="I4:K6"/>
    <mergeCell ref="A7:A15"/>
    <mergeCell ref="B7:G9"/>
    <mergeCell ref="H7:H9"/>
    <mergeCell ref="I7:K9"/>
    <mergeCell ref="B10:B15"/>
    <mergeCell ref="C10:C15"/>
    <mergeCell ref="D10:D15"/>
    <mergeCell ref="A28:A33"/>
    <mergeCell ref="B28:B33"/>
    <mergeCell ref="C28:C33"/>
    <mergeCell ref="D28:D33"/>
    <mergeCell ref="H28:K32"/>
    <mergeCell ref="H33:I33"/>
    <mergeCell ref="A22:A27"/>
    <mergeCell ref="B22:B27"/>
    <mergeCell ref="C22:C27"/>
    <mergeCell ref="D22:D27"/>
    <mergeCell ref="H22:K26"/>
    <mergeCell ref="H27:I27"/>
    <mergeCell ref="H10:K14"/>
    <mergeCell ref="H15:I15"/>
    <mergeCell ref="A16:A21"/>
    <mergeCell ref="B16:B21"/>
    <mergeCell ref="C16:C21"/>
    <mergeCell ref="D16:D21"/>
    <mergeCell ref="H16:K20"/>
    <mergeCell ref="H21:I21"/>
  </mergeCells>
  <phoneticPr fontId="3"/>
  <dataValidations count="1">
    <dataValidation type="whole" errorStyle="warning" imeMode="halfAlpha" operator="greaterThanOrEqual" allowBlank="1" showInputMessage="1" showErrorMessage="1" sqref="H34 J21:K21 H28 H22 J33:K33 H16 J15:K15 J27:K27 H10 H64 J51:K51 H58 H52 J63:K63 H46 J45:K45 J57:K57 H40 J39:K39 H88 J81:K81 H82 H76 J75:K75 J87:K87 H70 J69:K69 H118 J105:K105 H112 H106 J117:K117 H100 J99:K99 J111:K111 H94 J93:K93 H139 I136:I138 H130 J129:K129 H124 J123:K123 J135:K138 H175 J162:K162 H169 H163 J174:K174 H157 J156:K156 J168:K168 H151 I145:I150 J144:K150 H215 J202:K202 H209 H203 J214:K214 H190 J189:K189 J208:K208 H184 I181:I183 J180:K183 H245 J232:K232 H239 H233 J244:K244 H227 J226:K226 J238:K238 H221 J220:K220 H269 J262:K262 H263 H257 J256:K256 J268:K268 H251 J250:K250 H302 J289:K289 H296 H290 J301:K301 H284 J283:K283 J295:K295 H278 I275:I277 J274:K277 H332 J319:K319 H326 H320 J331:K331 H314 J313:K313 J325:K325 H308 J307:K307 H365 J349:K349 H358 H350 J364:K364 H344 J343:K343 J357:K357 H338 J337:K337 H395 J382:K382 H389 H383 J394:K394 H377 J376:K376 J388:K388 H371 J370:K370 H425 J412:K412 H419 H413 J424:K424 H407 J406:K406 J418:K418 H401 J400:K400 H455 J442:K442 H449 H443 J454:K454 H437 J436:K436 J448:K448 H431 J430:K430 H485 J472:K472 H479 H473 J484:K484 H467 J466:K466 J478:K478 H461 J460:K460 H515 J502:K502 H509 H503 J514:K514 H497 J496:K496 J508:K508 H491 J490:K490 H539 J532:K532 H533 H527 J526:K526 J538:K538 H521 J520:K520 H569 J556:K556 H563 H557 J568:K568 H551 J550:K550 J562:K562 H545 J544:K544 H601 J586:K586 H595 H587 J600:K600 H581 J580:K580 J594:K594 H575 J574:K574 H637 J618:K618 H631 H625 J636:K636 H619 J630:K630 H613 J612:K612 J624:K624 H607 J606:K606 H667 J654:K654 H661 H655 J666:K666 H649 J648:K648 J660:K660 H643 J642:K642 H697 J684:K684 H691 H685 J696:K696 H679 J678:K678 J690:K690 H673 J672:K672 H733 J714:K714 H727 H721 J732:K732 H715 J726:K726 H709 J708:K708 J720:K720 H703 J702:K702 H763 J750:K750 H757 H751 J762:K762 H745 J744:K744 J756:K756 H739 J738:K738 H793 J780:K780 H787 H781 J792:K792 H775 J774:K774 J786:K786 H769 J768:K768 H826 J813:K813 H820 H814 J825:K825 H808 J807:K807 J819:K819 H802 I799:I801 J798:K801 H856 J843:K843 H850 H844 J855:K855 H838 J837:K837 J849:K849 H832 J831:K831 H886 J873:K873 H880 H874 J885:K885 H868 J867:K867 J879:K879 H862 J861:K861 H916 J903:K903 H910 H904 J915:K915 H898 J897:K897 J909:K909 H892 J891:K891 H940 J933:K933 H934 H928 J927:K927 J939:K939 H922 J921:K921 H961 J960:K960 H955 J954:K954 H949 I946:I948 J945:K948 H995 J982:K982 H989 H983 J994:K994 H976 J975:K975 J988:K988 H970 I967:I969 J966:K969 H1026 J1013:K1013 H1020 H1014 J1025:K1025 H1007 J1006:K1006 J1019:K1019 H1001 J1000:K1000 H1056 J1043:K1043 H1050 H1044 J1055:K1055 H1038 J1037:K1037 J1049:K1049 H1032 J1031:K1031 H1086 J1073:K1073 H1080 H1074 J1085:K1085 H1068 J1067:K1067 J1079:K1079 H1062 J1061:K1061 H1104 J1103:K1103 H1098 J1097:K1097 H1092 J1091:K1091 H1141 J1128:K1128 H1135 H1129 J1140:K1140 H1122 J1121:K1121 J1134:K1134 H1116 I1110:I1115 J1109:K1115 H1170 J1163:K1163 H1164 H1158 J1157:K1157 J1169:K1169 H1152 I1149:I1151 J1148:K1151 H1205 J1195:K1195 H1196 H1190 J1189:K1189 I1202:I1204 H1179 I1176:I1178 J1175:K1178 J1201:K1204 H1238 J1231:K1231 H1232 H1224 J1220:K1223 J1237:K1237 H1215 I1212:I1214 J1211:K1214 I1221:I1223 J1243:K1243 I4:K9" xr:uid="{2D7D1F40-AE0E-42AF-BE74-CC19A8E404E4}">
      <formula1>1</formula1>
    </dataValidation>
  </dataValidations>
  <pageMargins left="0.78740157480314965" right="0.78740157480314965" top="0.59055118110236215" bottom="0.59055118110236215" header="0.31496062992125984" footer="0.31496062992125984"/>
  <pageSetup paperSize="9" scale="75" fitToHeight="0" orientation="portrait" blackAndWhite="1" r:id="rId1"/>
  <headerFooter alignWithMargins="0"/>
  <rowBreaks count="6" manualBreakCount="6">
    <brk id="105" max="10" man="1"/>
    <brk id="244" max="10" man="1"/>
    <brk id="307" max="10" man="1"/>
    <brk id="370" max="10" man="1"/>
    <brk id="490" max="10" man="1"/>
    <brk id="612" max="10"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3DB1F-11F8-4C18-9F5D-ACFFB88D0DFD}">
  <sheetPr>
    <tabColor rgb="FFFFFF00"/>
    <pageSetUpPr fitToPage="1"/>
  </sheetPr>
  <dimension ref="A1:N33"/>
  <sheetViews>
    <sheetView zoomScaleNormal="100" zoomScaleSheetLayoutView="85" workbookViewId="0">
      <selection activeCell="I2" sqref="I2"/>
    </sheetView>
  </sheetViews>
  <sheetFormatPr defaultColWidth="9" defaultRowHeight="13.5"/>
  <cols>
    <col min="1" max="1" width="3.375" style="27" customWidth="1"/>
    <col min="2" max="2" width="3.75" style="27" customWidth="1"/>
    <col min="3" max="3" width="24.875" style="27" customWidth="1"/>
    <col min="4" max="6" width="14.5" style="27" customWidth="1"/>
    <col min="7" max="8" width="8.125" style="27" customWidth="1"/>
    <col min="9" max="9" width="10" style="28" bestFit="1" customWidth="1"/>
    <col min="10" max="10" width="14.625" style="27" bestFit="1" customWidth="1"/>
    <col min="11" max="11" width="17" style="27" bestFit="1" customWidth="1"/>
    <col min="12" max="14" width="15.875" style="142" bestFit="1" customWidth="1"/>
    <col min="15" max="16384" width="9" style="27"/>
  </cols>
  <sheetData>
    <row r="1" spans="1:14" ht="21.75" customHeight="1">
      <c r="A1" s="26" t="s">
        <v>0</v>
      </c>
      <c r="B1" s="141"/>
      <c r="C1" s="141"/>
      <c r="D1" s="141"/>
      <c r="E1" s="141"/>
      <c r="F1" s="141"/>
      <c r="G1" s="141"/>
      <c r="H1" s="141"/>
      <c r="I1" s="27"/>
    </row>
    <row r="2" spans="1:14" ht="30" customHeight="1">
      <c r="A2" s="167" t="s">
        <v>367</v>
      </c>
      <c r="B2" s="167"/>
      <c r="C2" s="167"/>
      <c r="D2" s="167"/>
      <c r="E2" s="167"/>
      <c r="F2" s="29"/>
      <c r="G2" s="29"/>
      <c r="H2" s="29"/>
      <c r="J2" s="28"/>
    </row>
    <row r="3" spans="1:14" ht="9" customHeight="1">
      <c r="J3" s="28"/>
    </row>
    <row r="4" spans="1:14" ht="66.75" customHeight="1">
      <c r="A4" s="170" t="s">
        <v>2</v>
      </c>
      <c r="B4" s="170" t="s">
        <v>3</v>
      </c>
      <c r="C4" s="170" t="s">
        <v>4</v>
      </c>
      <c r="D4" s="30" t="s">
        <v>5</v>
      </c>
      <c r="E4" s="30" t="s">
        <v>6</v>
      </c>
      <c r="F4" s="30" t="s">
        <v>7</v>
      </c>
      <c r="G4" s="31" t="s">
        <v>8</v>
      </c>
      <c r="H4" s="31" t="s">
        <v>9</v>
      </c>
    </row>
    <row r="5" spans="1:14" ht="15" customHeight="1">
      <c r="A5" s="171"/>
      <c r="B5" s="171"/>
      <c r="C5" s="171"/>
      <c r="D5" s="33" t="s">
        <v>10</v>
      </c>
      <c r="E5" s="33" t="s">
        <v>10</v>
      </c>
      <c r="F5" s="33" t="s">
        <v>10</v>
      </c>
      <c r="G5" s="33" t="s">
        <v>11</v>
      </c>
      <c r="H5" s="33" t="s">
        <v>11</v>
      </c>
    </row>
    <row r="6" spans="1:14" ht="24" customHeight="1">
      <c r="A6" s="35" t="s">
        <v>48</v>
      </c>
      <c r="B6" s="36"/>
      <c r="C6" s="36"/>
      <c r="D6" s="37">
        <v>1385463000</v>
      </c>
      <c r="E6" s="37">
        <v>1464968548</v>
      </c>
      <c r="F6" s="37">
        <v>1464968548</v>
      </c>
      <c r="G6" s="38" t="str">
        <f t="shared" ref="G6:G33" si="0">IF(ISBLANK(D6),"",IF(F6=0,0,IF(D6=0,"-",IF(D6=F6,100,TEXT(ROUND(F6/D6*100,3),"#,##0.0")))))</f>
        <v>105.7</v>
      </c>
      <c r="H6" s="39">
        <f t="shared" ref="H6:H33" si="1">IF(ISBLANK(D6),"",IF(F6=0,0,IF(E6=0,"要確認",IF(E6=F6,100,TEXT(ROUND(F6/E6*100,3),"#,##0.0")))))</f>
        <v>100</v>
      </c>
      <c r="I6" s="143"/>
      <c r="J6" s="143"/>
      <c r="K6" s="143"/>
      <c r="L6" s="156"/>
      <c r="M6" s="156"/>
      <c r="N6" s="156"/>
    </row>
    <row r="7" spans="1:14" ht="24" customHeight="1">
      <c r="A7" s="41"/>
      <c r="B7" s="42" t="s">
        <v>49</v>
      </c>
      <c r="C7" s="43"/>
      <c r="D7" s="44">
        <v>1108985000</v>
      </c>
      <c r="E7" s="44">
        <v>1136183047</v>
      </c>
      <c r="F7" s="44">
        <v>1136183047</v>
      </c>
      <c r="G7" s="45" t="str">
        <f t="shared" si="0"/>
        <v>102.5</v>
      </c>
      <c r="H7" s="46">
        <f t="shared" si="1"/>
        <v>100</v>
      </c>
      <c r="I7" s="143"/>
      <c r="J7" s="143"/>
      <c r="K7" s="143"/>
      <c r="L7" s="156"/>
      <c r="M7" s="156"/>
      <c r="N7" s="156"/>
    </row>
    <row r="8" spans="1:14" ht="24" customHeight="1">
      <c r="A8" s="41"/>
      <c r="B8" s="42"/>
      <c r="C8" s="42" t="s">
        <v>368</v>
      </c>
      <c r="D8" s="47">
        <v>678453000</v>
      </c>
      <c r="E8" s="47">
        <v>704946702</v>
      </c>
      <c r="F8" s="47">
        <v>704946702</v>
      </c>
      <c r="G8" s="45" t="str">
        <f t="shared" si="0"/>
        <v>103.9</v>
      </c>
      <c r="H8" s="46">
        <f t="shared" si="1"/>
        <v>100</v>
      </c>
      <c r="I8" s="143"/>
      <c r="J8" s="143"/>
      <c r="K8" s="143"/>
      <c r="L8" s="157"/>
      <c r="M8" s="157"/>
      <c r="N8" s="157"/>
    </row>
    <row r="9" spans="1:14" ht="24" customHeight="1">
      <c r="A9" s="48"/>
      <c r="B9" s="42"/>
      <c r="C9" s="43" t="s">
        <v>50</v>
      </c>
      <c r="D9" s="44">
        <v>430532000</v>
      </c>
      <c r="E9" s="44">
        <v>431236345</v>
      </c>
      <c r="F9" s="44">
        <v>431236345</v>
      </c>
      <c r="G9" s="45" t="str">
        <f t="shared" si="0"/>
        <v>100.2</v>
      </c>
      <c r="H9" s="46">
        <f t="shared" si="1"/>
        <v>100</v>
      </c>
      <c r="I9" s="52"/>
    </row>
    <row r="10" spans="1:14" ht="24" customHeight="1">
      <c r="A10" s="48"/>
      <c r="B10" s="42" t="s">
        <v>78</v>
      </c>
      <c r="C10" s="42"/>
      <c r="D10" s="47">
        <v>276478000</v>
      </c>
      <c r="E10" s="47">
        <v>328785501</v>
      </c>
      <c r="F10" s="47">
        <v>328785501</v>
      </c>
      <c r="G10" s="45" t="str">
        <f t="shared" si="0"/>
        <v>118.9</v>
      </c>
      <c r="H10" s="46">
        <f t="shared" si="1"/>
        <v>100</v>
      </c>
    </row>
    <row r="11" spans="1:14" ht="24" customHeight="1">
      <c r="A11" s="48"/>
      <c r="B11" s="42"/>
      <c r="C11" s="43" t="s">
        <v>369</v>
      </c>
      <c r="D11" s="44">
        <v>6642000</v>
      </c>
      <c r="E11" s="44">
        <v>11214390</v>
      </c>
      <c r="F11" s="44">
        <v>11214390</v>
      </c>
      <c r="G11" s="45" t="str">
        <f t="shared" si="0"/>
        <v>168.8</v>
      </c>
      <c r="H11" s="46">
        <f t="shared" si="1"/>
        <v>100</v>
      </c>
    </row>
    <row r="12" spans="1:14" ht="24" customHeight="1">
      <c r="A12" s="48"/>
      <c r="B12" s="42"/>
      <c r="C12" s="42" t="s">
        <v>79</v>
      </c>
      <c r="D12" s="47">
        <v>269836000</v>
      </c>
      <c r="E12" s="47">
        <v>317571111</v>
      </c>
      <c r="F12" s="47">
        <v>317571111</v>
      </c>
      <c r="G12" s="45" t="str">
        <f t="shared" si="0"/>
        <v>117.7</v>
      </c>
      <c r="H12" s="46">
        <f t="shared" si="1"/>
        <v>100</v>
      </c>
    </row>
    <row r="13" spans="1:14" ht="24" customHeight="1">
      <c r="A13" s="49"/>
      <c r="B13" s="43"/>
      <c r="C13" s="43"/>
      <c r="D13" s="44"/>
      <c r="E13" s="44"/>
      <c r="F13" s="44"/>
      <c r="G13" s="45" t="str">
        <f t="shared" si="0"/>
        <v/>
      </c>
      <c r="H13" s="46" t="str">
        <f t="shared" si="1"/>
        <v/>
      </c>
    </row>
    <row r="14" spans="1:14" ht="24" customHeight="1">
      <c r="A14" s="49"/>
      <c r="B14" s="42"/>
      <c r="C14" s="43"/>
      <c r="D14" s="47"/>
      <c r="E14" s="47"/>
      <c r="F14" s="47"/>
      <c r="G14" s="45" t="str">
        <f t="shared" si="0"/>
        <v/>
      </c>
      <c r="H14" s="46" t="str">
        <f t="shared" si="1"/>
        <v/>
      </c>
    </row>
    <row r="15" spans="1:14" ht="24" customHeight="1">
      <c r="A15" s="49"/>
      <c r="B15" s="43"/>
      <c r="C15" s="50"/>
      <c r="D15" s="51"/>
      <c r="E15" s="51"/>
      <c r="F15" s="51"/>
      <c r="G15" s="45" t="str">
        <f t="shared" si="0"/>
        <v/>
      </c>
      <c r="H15" s="46" t="str">
        <f t="shared" si="1"/>
        <v/>
      </c>
    </row>
    <row r="16" spans="1:14" ht="24" customHeight="1">
      <c r="A16" s="49"/>
      <c r="B16" s="50"/>
      <c r="C16" s="50"/>
      <c r="D16" s="51"/>
      <c r="E16" s="51"/>
      <c r="F16" s="51"/>
      <c r="G16" s="45" t="str">
        <f t="shared" si="0"/>
        <v/>
      </c>
      <c r="H16" s="46" t="str">
        <f t="shared" si="1"/>
        <v/>
      </c>
    </row>
    <row r="17" spans="1:8" ht="24" customHeight="1">
      <c r="A17" s="49"/>
      <c r="B17" s="43"/>
      <c r="C17" s="50"/>
      <c r="D17" s="51"/>
      <c r="E17" s="51"/>
      <c r="F17" s="51"/>
      <c r="G17" s="45" t="str">
        <f t="shared" si="0"/>
        <v/>
      </c>
      <c r="H17" s="46" t="str">
        <f t="shared" si="1"/>
        <v/>
      </c>
    </row>
    <row r="18" spans="1:8" ht="24" customHeight="1">
      <c r="A18" s="49"/>
      <c r="B18" s="50"/>
      <c r="C18" s="50"/>
      <c r="D18" s="51"/>
      <c r="E18" s="51"/>
      <c r="F18" s="51"/>
      <c r="G18" s="45" t="str">
        <f t="shared" si="0"/>
        <v/>
      </c>
      <c r="H18" s="46" t="str">
        <f t="shared" si="1"/>
        <v/>
      </c>
    </row>
    <row r="19" spans="1:8" ht="24" customHeight="1">
      <c r="A19" s="49"/>
      <c r="B19" s="43"/>
      <c r="C19" s="50"/>
      <c r="D19" s="51"/>
      <c r="E19" s="51"/>
      <c r="F19" s="51"/>
      <c r="G19" s="45" t="str">
        <f t="shared" si="0"/>
        <v/>
      </c>
      <c r="H19" s="46" t="str">
        <f t="shared" si="1"/>
        <v/>
      </c>
    </row>
    <row r="20" spans="1:8" ht="24" customHeight="1">
      <c r="A20" s="49"/>
      <c r="B20" s="43"/>
      <c r="C20" s="50"/>
      <c r="D20" s="51"/>
      <c r="E20" s="51"/>
      <c r="F20" s="51"/>
      <c r="G20" s="45" t="str">
        <f t="shared" si="0"/>
        <v/>
      </c>
      <c r="H20" s="46" t="str">
        <f t="shared" si="1"/>
        <v/>
      </c>
    </row>
    <row r="21" spans="1:8" ht="24" customHeight="1">
      <c r="A21" s="49"/>
      <c r="B21" s="43"/>
      <c r="C21" s="50"/>
      <c r="D21" s="51"/>
      <c r="E21" s="51"/>
      <c r="F21" s="51"/>
      <c r="G21" s="45" t="str">
        <f t="shared" si="0"/>
        <v/>
      </c>
      <c r="H21" s="46" t="str">
        <f t="shared" si="1"/>
        <v/>
      </c>
    </row>
    <row r="22" spans="1:8" ht="24" customHeight="1">
      <c r="A22" s="49"/>
      <c r="B22" s="43"/>
      <c r="C22" s="50"/>
      <c r="D22" s="51"/>
      <c r="E22" s="51"/>
      <c r="F22" s="51"/>
      <c r="G22" s="45" t="str">
        <f t="shared" si="0"/>
        <v/>
      </c>
      <c r="H22" s="46" t="str">
        <f t="shared" si="1"/>
        <v/>
      </c>
    </row>
    <row r="23" spans="1:8" ht="24" customHeight="1">
      <c r="A23" s="49"/>
      <c r="B23" s="43"/>
      <c r="C23" s="50"/>
      <c r="D23" s="51"/>
      <c r="E23" s="51"/>
      <c r="F23" s="51"/>
      <c r="G23" s="45" t="str">
        <f t="shared" si="0"/>
        <v/>
      </c>
      <c r="H23" s="46" t="str">
        <f t="shared" si="1"/>
        <v/>
      </c>
    </row>
    <row r="24" spans="1:8" ht="24" customHeight="1">
      <c r="A24" s="49"/>
      <c r="B24" s="50"/>
      <c r="C24" s="50"/>
      <c r="D24" s="51"/>
      <c r="E24" s="51"/>
      <c r="F24" s="51"/>
      <c r="G24" s="45" t="str">
        <f t="shared" si="0"/>
        <v/>
      </c>
      <c r="H24" s="46" t="str">
        <f t="shared" si="1"/>
        <v/>
      </c>
    </row>
    <row r="25" spans="1:8" ht="24" customHeight="1">
      <c r="A25" s="53"/>
      <c r="B25" s="43"/>
      <c r="C25" s="50"/>
      <c r="D25" s="51"/>
      <c r="E25" s="51"/>
      <c r="F25" s="51"/>
      <c r="G25" s="45" t="str">
        <f t="shared" si="0"/>
        <v/>
      </c>
      <c r="H25" s="46" t="str">
        <f t="shared" si="1"/>
        <v/>
      </c>
    </row>
    <row r="26" spans="1:8" ht="24" customHeight="1">
      <c r="A26" s="53"/>
      <c r="B26" s="50"/>
      <c r="C26" s="50"/>
      <c r="D26" s="44"/>
      <c r="E26" s="44"/>
      <c r="F26" s="44"/>
      <c r="G26" s="45" t="str">
        <f t="shared" si="0"/>
        <v/>
      </c>
      <c r="H26" s="46" t="str">
        <f t="shared" si="1"/>
        <v/>
      </c>
    </row>
    <row r="27" spans="1:8" ht="24" customHeight="1">
      <c r="A27" s="53"/>
      <c r="B27" s="50"/>
      <c r="C27" s="50"/>
      <c r="D27" s="44"/>
      <c r="E27" s="44"/>
      <c r="F27" s="44"/>
      <c r="G27" s="45" t="str">
        <f t="shared" si="0"/>
        <v/>
      </c>
      <c r="H27" s="46" t="str">
        <f t="shared" si="1"/>
        <v/>
      </c>
    </row>
    <row r="28" spans="1:8" ht="24" customHeight="1">
      <c r="A28" s="53"/>
      <c r="B28" s="50"/>
      <c r="C28" s="50"/>
      <c r="D28" s="44"/>
      <c r="E28" s="44"/>
      <c r="F28" s="44"/>
      <c r="G28" s="45" t="str">
        <f t="shared" si="0"/>
        <v/>
      </c>
      <c r="H28" s="46" t="str">
        <f t="shared" si="1"/>
        <v/>
      </c>
    </row>
    <row r="29" spans="1:8" ht="24" customHeight="1">
      <c r="A29" s="53"/>
      <c r="B29" s="50"/>
      <c r="C29" s="50"/>
      <c r="D29" s="44"/>
      <c r="E29" s="44"/>
      <c r="F29" s="44"/>
      <c r="G29" s="45" t="str">
        <f t="shared" si="0"/>
        <v/>
      </c>
      <c r="H29" s="46" t="str">
        <f t="shared" si="1"/>
        <v/>
      </c>
    </row>
    <row r="30" spans="1:8" ht="24" customHeight="1">
      <c r="A30" s="53"/>
      <c r="B30" s="50"/>
      <c r="C30" s="50"/>
      <c r="D30" s="44"/>
      <c r="E30" s="44"/>
      <c r="F30" s="44"/>
      <c r="G30" s="45" t="str">
        <f t="shared" si="0"/>
        <v/>
      </c>
      <c r="H30" s="46" t="str">
        <f t="shared" si="1"/>
        <v/>
      </c>
    </row>
    <row r="31" spans="1:8" ht="24" customHeight="1">
      <c r="A31" s="49"/>
      <c r="B31" s="43"/>
      <c r="C31" s="43"/>
      <c r="D31" s="44"/>
      <c r="E31" s="44"/>
      <c r="F31" s="44"/>
      <c r="G31" s="45" t="str">
        <f t="shared" si="0"/>
        <v/>
      </c>
      <c r="H31" s="46" t="str">
        <f t="shared" si="1"/>
        <v/>
      </c>
    </row>
    <row r="32" spans="1:8" ht="24" customHeight="1">
      <c r="A32" s="49"/>
      <c r="B32" s="43"/>
      <c r="C32" s="43"/>
      <c r="D32" s="44"/>
      <c r="E32" s="44"/>
      <c r="F32" s="44"/>
      <c r="G32" s="45" t="str">
        <f t="shared" si="0"/>
        <v/>
      </c>
      <c r="H32" s="46" t="str">
        <f t="shared" si="1"/>
        <v/>
      </c>
    </row>
    <row r="33" spans="1:8" ht="24" customHeight="1">
      <c r="A33" s="54"/>
      <c r="B33" s="55"/>
      <c r="C33" s="55"/>
      <c r="D33" s="56"/>
      <c r="E33" s="56"/>
      <c r="F33" s="56"/>
      <c r="G33" s="57" t="str">
        <f t="shared" si="0"/>
        <v/>
      </c>
      <c r="H33" s="58" t="str">
        <f t="shared" si="1"/>
        <v/>
      </c>
    </row>
  </sheetData>
  <mergeCells count="4">
    <mergeCell ref="A2:E2"/>
    <mergeCell ref="A4:A5"/>
    <mergeCell ref="B4:B5"/>
    <mergeCell ref="C4:C5"/>
  </mergeCells>
  <phoneticPr fontId="3"/>
  <pageMargins left="0.78740157480314965" right="0.78740157480314965" top="0.59055118110236215" bottom="0.59055118110236215" header="0.31496062992125984" footer="0.31496062992125984"/>
  <pageSetup paperSize="9" scale="95" firstPageNumber="251" fitToHeight="0" orientation="portrait"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F51D0-6E2B-4CA7-AFB3-5FDFE9D3EF6C}">
  <sheetPr>
    <tabColor rgb="FFFFFF00"/>
    <pageSetUpPr fitToPage="1"/>
  </sheetPr>
  <dimension ref="A1:N33"/>
  <sheetViews>
    <sheetView zoomScaleNormal="100" zoomScaleSheetLayoutView="85" workbookViewId="0">
      <selection activeCell="I2" sqref="I2"/>
    </sheetView>
  </sheetViews>
  <sheetFormatPr defaultColWidth="9" defaultRowHeight="13.5"/>
  <cols>
    <col min="1" max="1" width="3.375" style="27" customWidth="1"/>
    <col min="2" max="2" width="3.75" style="27" customWidth="1"/>
    <col min="3" max="3" width="24.875" style="27" customWidth="1"/>
    <col min="4" max="6" width="14.5" style="27" customWidth="1"/>
    <col min="7" max="8" width="8.125" style="27" customWidth="1"/>
    <col min="9" max="9" width="11.75" style="28" bestFit="1" customWidth="1"/>
    <col min="10" max="11" width="18.375" style="27" bestFit="1" customWidth="1"/>
    <col min="12" max="14" width="12.125" style="158" bestFit="1" customWidth="1"/>
    <col min="15" max="16384" width="9" style="27"/>
  </cols>
  <sheetData>
    <row r="1" spans="1:14" ht="21.75" customHeight="1">
      <c r="A1" s="26" t="s">
        <v>0</v>
      </c>
    </row>
    <row r="2" spans="1:14" ht="30" customHeight="1">
      <c r="A2" s="167" t="s">
        <v>308</v>
      </c>
      <c r="B2" s="167"/>
      <c r="C2" s="167"/>
      <c r="D2" s="167"/>
      <c r="E2" s="167"/>
      <c r="F2" s="29"/>
      <c r="G2" s="29"/>
      <c r="H2" s="29"/>
      <c r="J2" s="28"/>
    </row>
    <row r="3" spans="1:14" ht="9" customHeight="1">
      <c r="J3" s="28"/>
    </row>
    <row r="4" spans="1:14" ht="66.75" customHeight="1">
      <c r="A4" s="168" t="s">
        <v>2</v>
      </c>
      <c r="B4" s="170" t="s">
        <v>3</v>
      </c>
      <c r="C4" s="170" t="s">
        <v>4</v>
      </c>
      <c r="D4" s="30" t="s">
        <v>5</v>
      </c>
      <c r="E4" s="30" t="s">
        <v>6</v>
      </c>
      <c r="F4" s="30" t="s">
        <v>7</v>
      </c>
      <c r="G4" s="31" t="s">
        <v>8</v>
      </c>
      <c r="H4" s="31" t="s">
        <v>9</v>
      </c>
    </row>
    <row r="5" spans="1:14" ht="15" customHeight="1">
      <c r="A5" s="169"/>
      <c r="B5" s="171"/>
      <c r="C5" s="171"/>
      <c r="D5" s="33" t="s">
        <v>10</v>
      </c>
      <c r="E5" s="33" t="s">
        <v>10</v>
      </c>
      <c r="F5" s="33" t="s">
        <v>10</v>
      </c>
      <c r="G5" s="33" t="s">
        <v>11</v>
      </c>
      <c r="H5" s="33" t="s">
        <v>11</v>
      </c>
    </row>
    <row r="6" spans="1:14" ht="24" customHeight="1">
      <c r="A6" s="35" t="s">
        <v>309</v>
      </c>
      <c r="B6" s="36"/>
      <c r="C6" s="36"/>
      <c r="D6" s="37">
        <v>793000000</v>
      </c>
      <c r="E6" s="37">
        <v>805539000</v>
      </c>
      <c r="F6" s="37">
        <v>805539000</v>
      </c>
      <c r="G6" s="38" t="str">
        <f t="shared" ref="G6:G12" si="0">IF(ISBLANK(D6),"",IF(F6=0,0,IF(D6=0,"-",IF(D6=F6,100,TEXT(ROUND(F6/D6*100,3),"#,##0.0")))))</f>
        <v>101.6</v>
      </c>
      <c r="H6" s="39">
        <f t="shared" ref="H6:H12" si="1">IF(ISBLANK(D6),"",IF(F6=0,0,IF(E6=0,"要確認",IF(E6=F6,100,TEXT(ROUND(F6/E6*100,3),"#,##0.0")))))</f>
        <v>100</v>
      </c>
      <c r="I6" s="159"/>
      <c r="J6" s="159"/>
      <c r="K6" s="159"/>
      <c r="L6" s="160"/>
      <c r="M6" s="160"/>
      <c r="N6" s="160"/>
    </row>
    <row r="7" spans="1:14" ht="24" customHeight="1">
      <c r="A7" s="41"/>
      <c r="B7" s="42" t="s">
        <v>310</v>
      </c>
      <c r="C7" s="43"/>
      <c r="D7" s="44">
        <v>170000000</v>
      </c>
      <c r="E7" s="44">
        <v>170196000</v>
      </c>
      <c r="F7" s="44">
        <v>170196000</v>
      </c>
      <c r="G7" s="45" t="str">
        <f t="shared" si="0"/>
        <v>100.1</v>
      </c>
      <c r="H7" s="46">
        <f t="shared" si="1"/>
        <v>100</v>
      </c>
      <c r="I7" s="159"/>
      <c r="J7" s="159"/>
      <c r="K7" s="159"/>
      <c r="L7" s="160"/>
      <c r="M7" s="160"/>
      <c r="N7" s="160"/>
    </row>
    <row r="8" spans="1:14" ht="24" customHeight="1">
      <c r="A8" s="41"/>
      <c r="B8" s="42"/>
      <c r="C8" s="42" t="s">
        <v>310</v>
      </c>
      <c r="D8" s="47">
        <v>170000000</v>
      </c>
      <c r="E8" s="47">
        <v>170196000</v>
      </c>
      <c r="F8" s="47">
        <v>170196000</v>
      </c>
      <c r="G8" s="45" t="str">
        <f t="shared" si="0"/>
        <v>100.1</v>
      </c>
      <c r="H8" s="46">
        <f t="shared" si="1"/>
        <v>100</v>
      </c>
      <c r="I8" s="159"/>
      <c r="J8" s="159"/>
      <c r="K8" s="159"/>
      <c r="L8" s="160"/>
      <c r="M8" s="160"/>
      <c r="N8" s="160"/>
    </row>
    <row r="9" spans="1:14" ht="24" customHeight="1">
      <c r="A9" s="48"/>
      <c r="B9" s="42" t="s">
        <v>311</v>
      </c>
      <c r="C9" s="43"/>
      <c r="D9" s="44">
        <v>550000000</v>
      </c>
      <c r="E9" s="44">
        <v>565497000</v>
      </c>
      <c r="F9" s="44">
        <v>565497000</v>
      </c>
      <c r="G9" s="45" t="str">
        <f t="shared" si="0"/>
        <v>102.8</v>
      </c>
      <c r="H9" s="46">
        <f t="shared" si="1"/>
        <v>100</v>
      </c>
      <c r="I9" s="159"/>
      <c r="J9" s="159"/>
      <c r="K9" s="159"/>
      <c r="L9" s="160"/>
      <c r="M9" s="160"/>
      <c r="N9" s="160"/>
    </row>
    <row r="10" spans="1:14" ht="24" customHeight="1">
      <c r="A10" s="48"/>
      <c r="B10" s="42"/>
      <c r="C10" s="42" t="s">
        <v>311</v>
      </c>
      <c r="D10" s="47">
        <v>550000000</v>
      </c>
      <c r="E10" s="47">
        <v>565497000</v>
      </c>
      <c r="F10" s="47">
        <v>565497000</v>
      </c>
      <c r="G10" s="45" t="str">
        <f t="shared" si="0"/>
        <v>102.8</v>
      </c>
      <c r="H10" s="46">
        <f t="shared" si="1"/>
        <v>100</v>
      </c>
      <c r="I10" s="159"/>
      <c r="J10" s="159"/>
      <c r="K10" s="159"/>
      <c r="L10" s="160"/>
      <c r="M10" s="160"/>
      <c r="N10" s="160"/>
    </row>
    <row r="11" spans="1:14" ht="24" customHeight="1">
      <c r="A11" s="48"/>
      <c r="B11" s="42" t="s">
        <v>312</v>
      </c>
      <c r="C11" s="43"/>
      <c r="D11" s="44">
        <v>73000000</v>
      </c>
      <c r="E11" s="44">
        <v>69846000</v>
      </c>
      <c r="F11" s="44">
        <v>69846000</v>
      </c>
      <c r="G11" s="45" t="str">
        <f t="shared" si="0"/>
        <v>95.7</v>
      </c>
      <c r="H11" s="46">
        <f t="shared" si="1"/>
        <v>100</v>
      </c>
      <c r="I11" s="159"/>
      <c r="J11" s="159"/>
      <c r="K11" s="159"/>
      <c r="L11" s="160"/>
      <c r="M11" s="160"/>
      <c r="N11" s="160"/>
    </row>
    <row r="12" spans="1:14" ht="24" customHeight="1">
      <c r="A12" s="48"/>
      <c r="B12" s="42"/>
      <c r="C12" s="42" t="s">
        <v>312</v>
      </c>
      <c r="D12" s="47">
        <v>73000000</v>
      </c>
      <c r="E12" s="47">
        <v>69846000</v>
      </c>
      <c r="F12" s="47">
        <v>69846000</v>
      </c>
      <c r="G12" s="45" t="str">
        <f t="shared" si="0"/>
        <v>95.7</v>
      </c>
      <c r="H12" s="46">
        <f t="shared" si="1"/>
        <v>100</v>
      </c>
      <c r="I12" s="159"/>
      <c r="J12" s="159"/>
      <c r="K12" s="159"/>
      <c r="L12" s="160"/>
      <c r="M12" s="160"/>
      <c r="N12" s="160"/>
    </row>
    <row r="13" spans="1:14" ht="24" customHeight="1">
      <c r="A13" s="49"/>
      <c r="B13" s="43"/>
      <c r="C13" s="43"/>
      <c r="D13" s="44"/>
      <c r="E13" s="44"/>
      <c r="F13" s="44"/>
      <c r="G13" s="45"/>
      <c r="H13" s="46"/>
    </row>
    <row r="14" spans="1:14" ht="24" customHeight="1">
      <c r="A14" s="49"/>
      <c r="B14" s="42"/>
      <c r="C14" s="43"/>
      <c r="D14" s="47"/>
      <c r="E14" s="47"/>
      <c r="F14" s="47"/>
      <c r="G14" s="45"/>
      <c r="H14" s="46"/>
    </row>
    <row r="15" spans="1:14" ht="24" customHeight="1">
      <c r="A15" s="49"/>
      <c r="B15" s="43"/>
      <c r="C15" s="50"/>
      <c r="D15" s="51"/>
      <c r="E15" s="51"/>
      <c r="F15" s="51"/>
      <c r="G15" s="45" t="s">
        <v>90</v>
      </c>
      <c r="H15" s="46" t="s">
        <v>90</v>
      </c>
    </row>
    <row r="16" spans="1:14" ht="24" customHeight="1">
      <c r="A16" s="49"/>
      <c r="B16" s="50"/>
      <c r="C16" s="50"/>
      <c r="D16" s="51"/>
      <c r="E16" s="51"/>
      <c r="F16" s="51"/>
      <c r="G16" s="45" t="s">
        <v>90</v>
      </c>
      <c r="H16" s="46" t="s">
        <v>90</v>
      </c>
    </row>
    <row r="17" spans="1:8" ht="24" customHeight="1">
      <c r="A17" s="49"/>
      <c r="B17" s="43"/>
      <c r="C17" s="50"/>
      <c r="D17" s="51"/>
      <c r="E17" s="51"/>
      <c r="F17" s="51"/>
      <c r="G17" s="45" t="s">
        <v>90</v>
      </c>
      <c r="H17" s="46" t="s">
        <v>90</v>
      </c>
    </row>
    <row r="18" spans="1:8" ht="24" customHeight="1">
      <c r="A18" s="49"/>
      <c r="B18" s="50"/>
      <c r="C18" s="50"/>
      <c r="D18" s="51"/>
      <c r="E18" s="51"/>
      <c r="F18" s="51"/>
      <c r="G18" s="45" t="s">
        <v>90</v>
      </c>
      <c r="H18" s="46" t="s">
        <v>90</v>
      </c>
    </row>
    <row r="19" spans="1:8" ht="24" customHeight="1">
      <c r="A19" s="49"/>
      <c r="B19" s="43"/>
      <c r="C19" s="50"/>
      <c r="D19" s="51"/>
      <c r="E19" s="51"/>
      <c r="F19" s="51"/>
      <c r="G19" s="45" t="s">
        <v>90</v>
      </c>
      <c r="H19" s="46" t="s">
        <v>90</v>
      </c>
    </row>
    <row r="20" spans="1:8" ht="24" customHeight="1">
      <c r="A20" s="49"/>
      <c r="B20" s="43"/>
      <c r="C20" s="50"/>
      <c r="D20" s="51"/>
      <c r="E20" s="51"/>
      <c r="F20" s="51"/>
      <c r="G20" s="45" t="s">
        <v>90</v>
      </c>
      <c r="H20" s="46" t="s">
        <v>90</v>
      </c>
    </row>
    <row r="21" spans="1:8" ht="24" customHeight="1">
      <c r="A21" s="49"/>
      <c r="B21" s="43"/>
      <c r="C21" s="50"/>
      <c r="D21" s="51"/>
      <c r="E21" s="51"/>
      <c r="F21" s="51"/>
      <c r="G21" s="45" t="s">
        <v>90</v>
      </c>
      <c r="H21" s="46" t="s">
        <v>90</v>
      </c>
    </row>
    <row r="22" spans="1:8" ht="24" customHeight="1">
      <c r="A22" s="49"/>
      <c r="B22" s="43"/>
      <c r="C22" s="50"/>
      <c r="D22" s="51"/>
      <c r="E22" s="51"/>
      <c r="F22" s="51"/>
      <c r="G22" s="45" t="s">
        <v>90</v>
      </c>
      <c r="H22" s="46" t="s">
        <v>90</v>
      </c>
    </row>
    <row r="23" spans="1:8" ht="24" customHeight="1">
      <c r="A23" s="49"/>
      <c r="B23" s="50"/>
      <c r="C23" s="50"/>
      <c r="D23" s="51"/>
      <c r="E23" s="51"/>
      <c r="F23" s="51"/>
      <c r="G23" s="45" t="s">
        <v>90</v>
      </c>
      <c r="H23" s="46" t="s">
        <v>90</v>
      </c>
    </row>
    <row r="24" spans="1:8" ht="24" customHeight="1">
      <c r="A24" s="53"/>
      <c r="B24" s="43"/>
      <c r="C24" s="50"/>
      <c r="D24" s="51"/>
      <c r="E24" s="51"/>
      <c r="F24" s="51"/>
      <c r="G24" s="45" t="s">
        <v>90</v>
      </c>
      <c r="H24" s="46" t="s">
        <v>90</v>
      </c>
    </row>
    <row r="25" spans="1:8" ht="24" customHeight="1">
      <c r="A25" s="53"/>
      <c r="B25" s="50"/>
      <c r="C25" s="50"/>
      <c r="D25" s="44"/>
      <c r="E25" s="44"/>
      <c r="F25" s="44"/>
      <c r="G25" s="45" t="s">
        <v>90</v>
      </c>
      <c r="H25" s="46" t="s">
        <v>90</v>
      </c>
    </row>
    <row r="26" spans="1:8" ht="24" customHeight="1">
      <c r="A26" s="53"/>
      <c r="B26" s="50"/>
      <c r="C26" s="50"/>
      <c r="D26" s="44"/>
      <c r="E26" s="44"/>
      <c r="F26" s="44"/>
      <c r="G26" s="45"/>
      <c r="H26" s="46"/>
    </row>
    <row r="27" spans="1:8" ht="24" customHeight="1">
      <c r="A27" s="53"/>
      <c r="B27" s="50"/>
      <c r="C27" s="50"/>
      <c r="D27" s="44"/>
      <c r="E27" s="44"/>
      <c r="F27" s="44"/>
      <c r="G27" s="45" t="s">
        <v>90</v>
      </c>
      <c r="H27" s="46" t="s">
        <v>90</v>
      </c>
    </row>
    <row r="28" spans="1:8" ht="24" customHeight="1">
      <c r="A28" s="53"/>
      <c r="B28" s="50"/>
      <c r="C28" s="50"/>
      <c r="D28" s="44"/>
      <c r="E28" s="44"/>
      <c r="F28" s="44"/>
      <c r="G28" s="45" t="s">
        <v>90</v>
      </c>
      <c r="H28" s="46" t="s">
        <v>90</v>
      </c>
    </row>
    <row r="29" spans="1:8" ht="24" customHeight="1">
      <c r="A29" s="53"/>
      <c r="B29" s="50"/>
      <c r="C29" s="50"/>
      <c r="D29" s="44"/>
      <c r="E29" s="44"/>
      <c r="F29" s="44"/>
      <c r="G29" s="45" t="s">
        <v>90</v>
      </c>
      <c r="H29" s="46" t="s">
        <v>90</v>
      </c>
    </row>
    <row r="30" spans="1:8" ht="24" customHeight="1">
      <c r="A30" s="53"/>
      <c r="B30" s="50"/>
      <c r="C30" s="50"/>
      <c r="D30" s="44"/>
      <c r="E30" s="44"/>
      <c r="F30" s="44"/>
      <c r="G30" s="45" t="s">
        <v>90</v>
      </c>
      <c r="H30" s="46" t="s">
        <v>90</v>
      </c>
    </row>
    <row r="31" spans="1:8" ht="24" customHeight="1">
      <c r="A31" s="49"/>
      <c r="B31" s="43"/>
      <c r="C31" s="43"/>
      <c r="D31" s="44"/>
      <c r="E31" s="44"/>
      <c r="F31" s="44"/>
      <c r="G31" s="45" t="s">
        <v>90</v>
      </c>
      <c r="H31" s="46" t="s">
        <v>90</v>
      </c>
    </row>
    <row r="32" spans="1:8" ht="24" customHeight="1">
      <c r="A32" s="49"/>
      <c r="B32" s="43"/>
      <c r="C32" s="43"/>
      <c r="D32" s="44"/>
      <c r="E32" s="44"/>
      <c r="F32" s="44"/>
      <c r="G32" s="45" t="s">
        <v>90</v>
      </c>
      <c r="H32" s="46" t="s">
        <v>90</v>
      </c>
    </row>
    <row r="33" spans="1:8" ht="24" customHeight="1">
      <c r="A33" s="54"/>
      <c r="B33" s="55"/>
      <c r="C33" s="55"/>
      <c r="D33" s="56"/>
      <c r="E33" s="56"/>
      <c r="F33" s="56"/>
      <c r="G33" s="57" t="s">
        <v>90</v>
      </c>
      <c r="H33" s="58" t="s">
        <v>90</v>
      </c>
    </row>
  </sheetData>
  <mergeCells count="4">
    <mergeCell ref="A2:E2"/>
    <mergeCell ref="A4:A5"/>
    <mergeCell ref="B4:B5"/>
    <mergeCell ref="C4:C5"/>
  </mergeCells>
  <phoneticPr fontId="3"/>
  <pageMargins left="0.78740157480314965" right="0.78740157480314965" top="0.59055118110236215" bottom="0.59055118110236215" header="0.31496062992125984" footer="0.31496062992125984"/>
  <pageSetup paperSize="9" scale="95" firstPageNumber="251" fitToHeight="0" orientation="portrait" useFirstPageNumber="1"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49420-8542-43FA-AE07-FC4FE6530749}">
  <sheetPr>
    <tabColor rgb="FF00B050"/>
    <pageSetUpPr fitToPage="1"/>
  </sheetPr>
  <dimension ref="A1:L93"/>
  <sheetViews>
    <sheetView zoomScaleNormal="100" zoomScaleSheetLayoutView="100" workbookViewId="0">
      <pane ySplit="3" topLeftCell="A4" activePane="bottomLeft" state="frozen"/>
      <selection activeCell="I2" sqref="I2"/>
      <selection pane="bottomLeft" activeCell="I2" sqref="I2"/>
    </sheetView>
  </sheetViews>
  <sheetFormatPr defaultColWidth="9" defaultRowHeight="14.25"/>
  <cols>
    <col min="1" max="3" width="2.875" style="64" customWidth="1"/>
    <col min="4" max="4" width="27.875" style="64" customWidth="1"/>
    <col min="5" max="5" width="11.25" style="83" customWidth="1"/>
    <col min="6" max="6" width="4.5" style="83" customWidth="1"/>
    <col min="7" max="7" width="15.375" style="65" customWidth="1"/>
    <col min="8" max="8" width="10" style="64" customWidth="1"/>
    <col min="9" max="9" width="20.625" style="84" customWidth="1"/>
    <col min="10" max="10" width="7.5" style="64" customWidth="1"/>
    <col min="11" max="11" width="9.375" style="64" customWidth="1"/>
    <col min="12" max="12" width="4.625" style="68" customWidth="1"/>
    <col min="13" max="16384" width="9" style="64"/>
  </cols>
  <sheetData>
    <row r="1" spans="1:12" ht="33" customHeight="1">
      <c r="A1" s="59" t="s">
        <v>1198</v>
      </c>
      <c r="B1" s="60"/>
      <c r="C1" s="60"/>
      <c r="D1" s="60"/>
      <c r="E1" s="60"/>
      <c r="F1" s="60"/>
      <c r="G1" s="61"/>
      <c r="H1" s="1"/>
      <c r="I1" s="2"/>
      <c r="J1" s="2"/>
      <c r="K1" s="62"/>
      <c r="L1" s="63"/>
    </row>
    <row r="2" spans="1:12" ht="10.5" customHeight="1">
      <c r="E2" s="64"/>
      <c r="F2" s="64"/>
      <c r="I2" s="64"/>
      <c r="L2" s="66"/>
    </row>
    <row r="3" spans="1:12" ht="40.5" customHeight="1">
      <c r="A3" s="67" t="s">
        <v>3</v>
      </c>
      <c r="B3" s="67" t="s">
        <v>4</v>
      </c>
      <c r="C3" s="172" t="s">
        <v>88</v>
      </c>
      <c r="D3" s="173"/>
      <c r="E3" s="174" t="s">
        <v>87</v>
      </c>
      <c r="F3" s="175"/>
      <c r="G3" s="175"/>
      <c r="H3" s="175"/>
      <c r="I3" s="175"/>
      <c r="J3" s="175"/>
      <c r="K3" s="176"/>
      <c r="L3" s="63"/>
    </row>
    <row r="4" spans="1:12" ht="12.95" customHeight="1">
      <c r="A4" s="177" t="s">
        <v>219</v>
      </c>
      <c r="B4" s="178"/>
      <c r="C4" s="178"/>
      <c r="D4" s="178"/>
      <c r="E4" s="178"/>
      <c r="F4" s="178"/>
      <c r="G4" s="178"/>
      <c r="H4" s="183"/>
      <c r="I4" s="186"/>
      <c r="J4" s="186"/>
      <c r="K4" s="187"/>
    </row>
    <row r="5" spans="1:12" ht="12.95" customHeight="1">
      <c r="A5" s="179"/>
      <c r="B5" s="180"/>
      <c r="C5" s="180"/>
      <c r="D5" s="180"/>
      <c r="E5" s="180"/>
      <c r="F5" s="180"/>
      <c r="G5" s="180"/>
      <c r="H5" s="184"/>
      <c r="I5" s="188"/>
      <c r="J5" s="188"/>
      <c r="K5" s="189"/>
    </row>
    <row r="6" spans="1:12" ht="12.95" customHeight="1">
      <c r="A6" s="181"/>
      <c r="B6" s="182"/>
      <c r="C6" s="182"/>
      <c r="D6" s="182"/>
      <c r="E6" s="182"/>
      <c r="F6" s="182"/>
      <c r="G6" s="182"/>
      <c r="H6" s="185"/>
      <c r="I6" s="190"/>
      <c r="J6" s="190"/>
      <c r="K6" s="191"/>
    </row>
    <row r="7" spans="1:12" ht="12.95" customHeight="1">
      <c r="A7" s="192"/>
      <c r="B7" s="177" t="s">
        <v>1072</v>
      </c>
      <c r="C7" s="178"/>
      <c r="D7" s="178"/>
      <c r="E7" s="178"/>
      <c r="F7" s="178"/>
      <c r="G7" s="178"/>
      <c r="H7" s="186"/>
      <c r="I7" s="186"/>
      <c r="J7" s="186"/>
      <c r="K7" s="187"/>
    </row>
    <row r="8" spans="1:12" ht="12.95" customHeight="1">
      <c r="A8" s="193"/>
      <c r="B8" s="179"/>
      <c r="C8" s="180"/>
      <c r="D8" s="180"/>
      <c r="E8" s="180"/>
      <c r="F8" s="180"/>
      <c r="G8" s="180"/>
      <c r="H8" s="188"/>
      <c r="I8" s="188"/>
      <c r="J8" s="188"/>
      <c r="K8" s="189"/>
    </row>
    <row r="9" spans="1:12" ht="12.95" customHeight="1">
      <c r="A9" s="193"/>
      <c r="B9" s="181"/>
      <c r="C9" s="182"/>
      <c r="D9" s="182"/>
      <c r="E9" s="182"/>
      <c r="F9" s="182"/>
      <c r="G9" s="182"/>
      <c r="H9" s="190"/>
      <c r="I9" s="190"/>
      <c r="J9" s="190"/>
      <c r="K9" s="191"/>
    </row>
    <row r="10" spans="1:12" ht="12.95" customHeight="1">
      <c r="A10" s="193"/>
      <c r="B10" s="194"/>
      <c r="C10" s="196" t="s">
        <v>1329</v>
      </c>
      <c r="D10" s="198" t="s">
        <v>1073</v>
      </c>
      <c r="E10" s="3" t="s">
        <v>5</v>
      </c>
      <c r="F10" s="4" t="s">
        <v>93</v>
      </c>
      <c r="G10" s="5">
        <v>224034000</v>
      </c>
      <c r="H10" s="200" t="s">
        <v>90</v>
      </c>
      <c r="I10" s="201"/>
      <c r="J10" s="201"/>
      <c r="K10" s="202"/>
    </row>
    <row r="11" spans="1:12" ht="12.95" customHeight="1">
      <c r="A11" s="193"/>
      <c r="B11" s="195"/>
      <c r="C11" s="197"/>
      <c r="D11" s="199"/>
      <c r="E11" s="7" t="s">
        <v>95</v>
      </c>
      <c r="F11" s="8" t="s">
        <v>96</v>
      </c>
      <c r="G11" s="9">
        <v>228420233</v>
      </c>
      <c r="H11" s="203"/>
      <c r="I11" s="204"/>
      <c r="J11" s="204"/>
      <c r="K11" s="205"/>
    </row>
    <row r="12" spans="1:12" ht="12.95" customHeight="1">
      <c r="A12" s="193"/>
      <c r="B12" s="195"/>
      <c r="C12" s="197"/>
      <c r="D12" s="199"/>
      <c r="E12" s="7" t="s">
        <v>97</v>
      </c>
      <c r="F12" s="8" t="s">
        <v>96</v>
      </c>
      <c r="G12" s="9">
        <v>228420233</v>
      </c>
      <c r="H12" s="203"/>
      <c r="I12" s="204"/>
      <c r="J12" s="204"/>
      <c r="K12" s="205"/>
    </row>
    <row r="13" spans="1:12" ht="12.95" customHeight="1">
      <c r="A13" s="193"/>
      <c r="B13" s="195"/>
      <c r="C13" s="197"/>
      <c r="D13" s="199"/>
      <c r="E13" s="7" t="s">
        <v>98</v>
      </c>
      <c r="F13" s="8" t="s">
        <v>96</v>
      </c>
      <c r="G13" s="9">
        <v>0</v>
      </c>
      <c r="H13" s="203"/>
      <c r="I13" s="204"/>
      <c r="J13" s="204"/>
      <c r="K13" s="205"/>
    </row>
    <row r="14" spans="1:12" ht="12.95" customHeight="1">
      <c r="A14" s="193"/>
      <c r="B14" s="195"/>
      <c r="C14" s="197"/>
      <c r="D14" s="199"/>
      <c r="E14" s="7" t="s">
        <v>99</v>
      </c>
      <c r="F14" s="8" t="s">
        <v>96</v>
      </c>
      <c r="G14" s="9">
        <v>0</v>
      </c>
      <c r="H14" s="203"/>
      <c r="I14" s="204"/>
      <c r="J14" s="204"/>
      <c r="K14" s="205"/>
    </row>
    <row r="15" spans="1:12" ht="12.95" customHeight="1">
      <c r="A15" s="193"/>
      <c r="B15" s="195"/>
      <c r="C15" s="208"/>
      <c r="D15" s="209"/>
      <c r="E15" s="12" t="s">
        <v>100</v>
      </c>
      <c r="F15" s="13" t="s">
        <v>96</v>
      </c>
      <c r="G15" s="14">
        <v>0</v>
      </c>
      <c r="H15" s="210"/>
      <c r="I15" s="211"/>
      <c r="J15" s="75" t="s">
        <v>101</v>
      </c>
      <c r="K15" s="76">
        <v>193</v>
      </c>
    </row>
    <row r="16" spans="1:12" ht="12.95" customHeight="1">
      <c r="A16" s="193"/>
      <c r="B16" s="195"/>
      <c r="C16" s="196" t="s">
        <v>102</v>
      </c>
      <c r="D16" s="198" t="s">
        <v>1074</v>
      </c>
      <c r="E16" s="3" t="s">
        <v>5</v>
      </c>
      <c r="F16" s="4" t="s">
        <v>93</v>
      </c>
      <c r="G16" s="5">
        <v>16320000</v>
      </c>
      <c r="H16" s="200" t="s">
        <v>90</v>
      </c>
      <c r="I16" s="201"/>
      <c r="J16" s="201"/>
      <c r="K16" s="202"/>
    </row>
    <row r="17" spans="1:11" ht="12.95" customHeight="1">
      <c r="A17" s="193"/>
      <c r="B17" s="195"/>
      <c r="C17" s="197"/>
      <c r="D17" s="199"/>
      <c r="E17" s="7" t="s">
        <v>95</v>
      </c>
      <c r="F17" s="8" t="s">
        <v>96</v>
      </c>
      <c r="G17" s="9">
        <v>17169024</v>
      </c>
      <c r="H17" s="203"/>
      <c r="I17" s="204"/>
      <c r="J17" s="204"/>
      <c r="K17" s="205"/>
    </row>
    <row r="18" spans="1:11" ht="12.95" customHeight="1">
      <c r="A18" s="193"/>
      <c r="B18" s="195"/>
      <c r="C18" s="197"/>
      <c r="D18" s="199"/>
      <c r="E18" s="7" t="s">
        <v>97</v>
      </c>
      <c r="F18" s="8" t="s">
        <v>96</v>
      </c>
      <c r="G18" s="9">
        <v>17169024</v>
      </c>
      <c r="H18" s="203"/>
      <c r="I18" s="204"/>
      <c r="J18" s="204"/>
      <c r="K18" s="205"/>
    </row>
    <row r="19" spans="1:11" ht="12.95" customHeight="1">
      <c r="A19" s="193"/>
      <c r="B19" s="195"/>
      <c r="C19" s="197"/>
      <c r="D19" s="199"/>
      <c r="E19" s="7" t="s">
        <v>98</v>
      </c>
      <c r="F19" s="8" t="s">
        <v>96</v>
      </c>
      <c r="G19" s="9">
        <v>0</v>
      </c>
      <c r="H19" s="203"/>
      <c r="I19" s="204"/>
      <c r="J19" s="204"/>
      <c r="K19" s="205"/>
    </row>
    <row r="20" spans="1:11" ht="12.95" customHeight="1">
      <c r="A20" s="193"/>
      <c r="B20" s="195"/>
      <c r="C20" s="197"/>
      <c r="D20" s="199"/>
      <c r="E20" s="7" t="s">
        <v>99</v>
      </c>
      <c r="F20" s="8" t="s">
        <v>96</v>
      </c>
      <c r="G20" s="9">
        <v>0</v>
      </c>
      <c r="H20" s="203"/>
      <c r="I20" s="204"/>
      <c r="J20" s="204"/>
      <c r="K20" s="205"/>
    </row>
    <row r="21" spans="1:11" ht="12.95" customHeight="1">
      <c r="A21" s="193"/>
      <c r="B21" s="195"/>
      <c r="C21" s="208"/>
      <c r="D21" s="209"/>
      <c r="E21" s="12" t="s">
        <v>100</v>
      </c>
      <c r="F21" s="13" t="s">
        <v>96</v>
      </c>
      <c r="G21" s="14">
        <v>0</v>
      </c>
      <c r="H21" s="210"/>
      <c r="I21" s="211"/>
      <c r="J21" s="75" t="s">
        <v>101</v>
      </c>
      <c r="K21" s="76">
        <v>193</v>
      </c>
    </row>
    <row r="22" spans="1:11" ht="12.95" customHeight="1">
      <c r="A22" s="193"/>
      <c r="B22" s="195"/>
      <c r="C22" s="196" t="s">
        <v>104</v>
      </c>
      <c r="D22" s="198" t="s">
        <v>1075</v>
      </c>
      <c r="E22" s="3" t="s">
        <v>5</v>
      </c>
      <c r="F22" s="4" t="s">
        <v>93</v>
      </c>
      <c r="G22" s="5">
        <v>8554000</v>
      </c>
      <c r="H22" s="200" t="s">
        <v>90</v>
      </c>
      <c r="I22" s="201"/>
      <c r="J22" s="201"/>
      <c r="K22" s="202"/>
    </row>
    <row r="23" spans="1:11" ht="12.95" customHeight="1">
      <c r="A23" s="193"/>
      <c r="B23" s="195"/>
      <c r="C23" s="197"/>
      <c r="D23" s="199"/>
      <c r="E23" s="7" t="s">
        <v>95</v>
      </c>
      <c r="F23" s="8" t="s">
        <v>96</v>
      </c>
      <c r="G23" s="9">
        <v>4457600</v>
      </c>
      <c r="H23" s="203"/>
      <c r="I23" s="204"/>
      <c r="J23" s="204"/>
      <c r="K23" s="205"/>
    </row>
    <row r="24" spans="1:11" ht="12.95" customHeight="1">
      <c r="A24" s="193"/>
      <c r="B24" s="195"/>
      <c r="C24" s="197"/>
      <c r="D24" s="199"/>
      <c r="E24" s="7" t="s">
        <v>97</v>
      </c>
      <c r="F24" s="8" t="s">
        <v>96</v>
      </c>
      <c r="G24" s="9">
        <v>4457600</v>
      </c>
      <c r="H24" s="203"/>
      <c r="I24" s="204"/>
      <c r="J24" s="204"/>
      <c r="K24" s="205"/>
    </row>
    <row r="25" spans="1:11" ht="12.95" customHeight="1">
      <c r="A25" s="193"/>
      <c r="B25" s="195"/>
      <c r="C25" s="197"/>
      <c r="D25" s="199"/>
      <c r="E25" s="7" t="s">
        <v>98</v>
      </c>
      <c r="F25" s="8" t="s">
        <v>96</v>
      </c>
      <c r="G25" s="9">
        <v>0</v>
      </c>
      <c r="H25" s="203"/>
      <c r="I25" s="204"/>
      <c r="J25" s="204"/>
      <c r="K25" s="205"/>
    </row>
    <row r="26" spans="1:11" ht="12.95" customHeight="1">
      <c r="A26" s="193"/>
      <c r="B26" s="195"/>
      <c r="C26" s="197"/>
      <c r="D26" s="199"/>
      <c r="E26" s="7" t="s">
        <v>99</v>
      </c>
      <c r="F26" s="8" t="s">
        <v>96</v>
      </c>
      <c r="G26" s="9">
        <v>0</v>
      </c>
      <c r="H26" s="203"/>
      <c r="I26" s="204"/>
      <c r="J26" s="204"/>
      <c r="K26" s="205"/>
    </row>
    <row r="27" spans="1:11" ht="12.95" customHeight="1">
      <c r="A27" s="193"/>
      <c r="B27" s="195"/>
      <c r="C27" s="208"/>
      <c r="D27" s="209"/>
      <c r="E27" s="12" t="s">
        <v>100</v>
      </c>
      <c r="F27" s="13" t="s">
        <v>96</v>
      </c>
      <c r="G27" s="14">
        <v>0</v>
      </c>
      <c r="H27" s="210"/>
      <c r="I27" s="211"/>
      <c r="J27" s="75" t="s">
        <v>101</v>
      </c>
      <c r="K27" s="76">
        <v>193</v>
      </c>
    </row>
    <row r="28" spans="1:11" ht="12.95" customHeight="1">
      <c r="A28" s="193"/>
      <c r="B28" s="195"/>
      <c r="C28" s="196" t="s">
        <v>1330</v>
      </c>
      <c r="D28" s="198" t="s">
        <v>1076</v>
      </c>
      <c r="E28" s="3" t="s">
        <v>5</v>
      </c>
      <c r="F28" s="4" t="s">
        <v>93</v>
      </c>
      <c r="G28" s="5">
        <v>389313000</v>
      </c>
      <c r="H28" s="200" t="s">
        <v>90</v>
      </c>
      <c r="I28" s="201"/>
      <c r="J28" s="201"/>
      <c r="K28" s="202"/>
    </row>
    <row r="29" spans="1:11" ht="12.95" customHeight="1">
      <c r="A29" s="193"/>
      <c r="B29" s="195"/>
      <c r="C29" s="197"/>
      <c r="D29" s="199"/>
      <c r="E29" s="7" t="s">
        <v>95</v>
      </c>
      <c r="F29" s="8" t="s">
        <v>96</v>
      </c>
      <c r="G29" s="9">
        <v>414664237</v>
      </c>
      <c r="H29" s="203"/>
      <c r="I29" s="204"/>
      <c r="J29" s="204"/>
      <c r="K29" s="205"/>
    </row>
    <row r="30" spans="1:11" ht="12.95" customHeight="1">
      <c r="A30" s="193"/>
      <c r="B30" s="195"/>
      <c r="C30" s="197"/>
      <c r="D30" s="199"/>
      <c r="E30" s="7" t="s">
        <v>97</v>
      </c>
      <c r="F30" s="8" t="s">
        <v>96</v>
      </c>
      <c r="G30" s="9">
        <v>414664237</v>
      </c>
      <c r="H30" s="203"/>
      <c r="I30" s="204"/>
      <c r="J30" s="204"/>
      <c r="K30" s="205"/>
    </row>
    <row r="31" spans="1:11" ht="12.95" customHeight="1">
      <c r="A31" s="193"/>
      <c r="B31" s="195"/>
      <c r="C31" s="197"/>
      <c r="D31" s="199"/>
      <c r="E31" s="7" t="s">
        <v>98</v>
      </c>
      <c r="F31" s="8" t="s">
        <v>96</v>
      </c>
      <c r="G31" s="9">
        <v>0</v>
      </c>
      <c r="H31" s="203"/>
      <c r="I31" s="204"/>
      <c r="J31" s="204"/>
      <c r="K31" s="205"/>
    </row>
    <row r="32" spans="1:11" ht="12.95" customHeight="1">
      <c r="A32" s="193"/>
      <c r="B32" s="195"/>
      <c r="C32" s="197"/>
      <c r="D32" s="199"/>
      <c r="E32" s="7" t="s">
        <v>99</v>
      </c>
      <c r="F32" s="8" t="s">
        <v>96</v>
      </c>
      <c r="G32" s="9">
        <v>0</v>
      </c>
      <c r="H32" s="203"/>
      <c r="I32" s="204"/>
      <c r="J32" s="204"/>
      <c r="K32" s="205"/>
    </row>
    <row r="33" spans="1:11" ht="12.95" customHeight="1">
      <c r="A33" s="193"/>
      <c r="B33" s="195"/>
      <c r="C33" s="208"/>
      <c r="D33" s="209"/>
      <c r="E33" s="12" t="s">
        <v>100</v>
      </c>
      <c r="F33" s="13" t="s">
        <v>96</v>
      </c>
      <c r="G33" s="14">
        <v>0</v>
      </c>
      <c r="H33" s="210"/>
      <c r="I33" s="211"/>
      <c r="J33" s="75" t="s">
        <v>101</v>
      </c>
      <c r="K33" s="76">
        <v>193</v>
      </c>
    </row>
    <row r="34" spans="1:11" ht="12.95" customHeight="1">
      <c r="A34" s="193"/>
      <c r="B34" s="195"/>
      <c r="C34" s="196" t="s">
        <v>108</v>
      </c>
      <c r="D34" s="198" t="s">
        <v>1077</v>
      </c>
      <c r="E34" s="3" t="s">
        <v>5</v>
      </c>
      <c r="F34" s="4" t="s">
        <v>93</v>
      </c>
      <c r="G34" s="5">
        <v>26248000</v>
      </c>
      <c r="H34" s="200" t="s">
        <v>90</v>
      </c>
      <c r="I34" s="201"/>
      <c r="J34" s="201"/>
      <c r="K34" s="202"/>
    </row>
    <row r="35" spans="1:11" ht="12.95" customHeight="1">
      <c r="A35" s="193"/>
      <c r="B35" s="195"/>
      <c r="C35" s="197"/>
      <c r="D35" s="199"/>
      <c r="E35" s="7" t="s">
        <v>95</v>
      </c>
      <c r="F35" s="8" t="s">
        <v>96</v>
      </c>
      <c r="G35" s="9">
        <v>26251608</v>
      </c>
      <c r="H35" s="203"/>
      <c r="I35" s="204"/>
      <c r="J35" s="204"/>
      <c r="K35" s="205"/>
    </row>
    <row r="36" spans="1:11" ht="12.95" customHeight="1">
      <c r="A36" s="193"/>
      <c r="B36" s="195"/>
      <c r="C36" s="197"/>
      <c r="D36" s="199"/>
      <c r="E36" s="7" t="s">
        <v>97</v>
      </c>
      <c r="F36" s="8" t="s">
        <v>96</v>
      </c>
      <c r="G36" s="9">
        <v>26251608</v>
      </c>
      <c r="H36" s="203"/>
      <c r="I36" s="204"/>
      <c r="J36" s="204"/>
      <c r="K36" s="205"/>
    </row>
    <row r="37" spans="1:11" ht="12.95" customHeight="1">
      <c r="A37" s="193"/>
      <c r="B37" s="195"/>
      <c r="C37" s="197"/>
      <c r="D37" s="199"/>
      <c r="E37" s="7" t="s">
        <v>98</v>
      </c>
      <c r="F37" s="8" t="s">
        <v>96</v>
      </c>
      <c r="G37" s="9">
        <v>0</v>
      </c>
      <c r="H37" s="203"/>
      <c r="I37" s="204"/>
      <c r="J37" s="204"/>
      <c r="K37" s="205"/>
    </row>
    <row r="38" spans="1:11" ht="12.95" customHeight="1">
      <c r="A38" s="193"/>
      <c r="B38" s="195"/>
      <c r="C38" s="197"/>
      <c r="D38" s="199"/>
      <c r="E38" s="7" t="s">
        <v>99</v>
      </c>
      <c r="F38" s="8" t="s">
        <v>96</v>
      </c>
      <c r="G38" s="9">
        <v>0</v>
      </c>
      <c r="H38" s="203"/>
      <c r="I38" s="204"/>
      <c r="J38" s="204"/>
      <c r="K38" s="205"/>
    </row>
    <row r="39" spans="1:11" ht="12.95" customHeight="1">
      <c r="A39" s="193"/>
      <c r="B39" s="195"/>
      <c r="C39" s="208"/>
      <c r="D39" s="209"/>
      <c r="E39" s="12" t="s">
        <v>100</v>
      </c>
      <c r="F39" s="13" t="s">
        <v>96</v>
      </c>
      <c r="G39" s="14">
        <v>0</v>
      </c>
      <c r="H39" s="210"/>
      <c r="I39" s="211"/>
      <c r="J39" s="75" t="s">
        <v>101</v>
      </c>
      <c r="K39" s="76">
        <v>195</v>
      </c>
    </row>
    <row r="40" spans="1:11" ht="12.95" customHeight="1">
      <c r="A40" s="193"/>
      <c r="B40" s="195"/>
      <c r="C40" s="196" t="s">
        <v>1208</v>
      </c>
      <c r="D40" s="198" t="s">
        <v>1078</v>
      </c>
      <c r="E40" s="3" t="s">
        <v>5</v>
      </c>
      <c r="F40" s="4" t="s">
        <v>93</v>
      </c>
      <c r="G40" s="5">
        <v>13984000</v>
      </c>
      <c r="H40" s="200" t="s">
        <v>90</v>
      </c>
      <c r="I40" s="201"/>
      <c r="J40" s="201"/>
      <c r="K40" s="202"/>
    </row>
    <row r="41" spans="1:11" ht="12.95" customHeight="1">
      <c r="A41" s="193"/>
      <c r="B41" s="195"/>
      <c r="C41" s="197"/>
      <c r="D41" s="199"/>
      <c r="E41" s="7" t="s">
        <v>95</v>
      </c>
      <c r="F41" s="8" t="s">
        <v>96</v>
      </c>
      <c r="G41" s="9">
        <v>13984000</v>
      </c>
      <c r="H41" s="203"/>
      <c r="I41" s="204"/>
      <c r="J41" s="204"/>
      <c r="K41" s="205"/>
    </row>
    <row r="42" spans="1:11" ht="12.95" customHeight="1">
      <c r="A42" s="193"/>
      <c r="B42" s="195"/>
      <c r="C42" s="197"/>
      <c r="D42" s="199"/>
      <c r="E42" s="7" t="s">
        <v>97</v>
      </c>
      <c r="F42" s="8" t="s">
        <v>96</v>
      </c>
      <c r="G42" s="9">
        <v>13984000</v>
      </c>
      <c r="H42" s="203"/>
      <c r="I42" s="204"/>
      <c r="J42" s="204"/>
      <c r="K42" s="205"/>
    </row>
    <row r="43" spans="1:11" ht="12.95" customHeight="1">
      <c r="A43" s="193"/>
      <c r="B43" s="195"/>
      <c r="C43" s="197"/>
      <c r="D43" s="199"/>
      <c r="E43" s="7" t="s">
        <v>98</v>
      </c>
      <c r="F43" s="8" t="s">
        <v>96</v>
      </c>
      <c r="G43" s="9">
        <v>0</v>
      </c>
      <c r="H43" s="203"/>
      <c r="I43" s="204"/>
      <c r="J43" s="204"/>
      <c r="K43" s="205"/>
    </row>
    <row r="44" spans="1:11" ht="12.95" customHeight="1">
      <c r="A44" s="193"/>
      <c r="B44" s="195"/>
      <c r="C44" s="197"/>
      <c r="D44" s="199"/>
      <c r="E44" s="7" t="s">
        <v>99</v>
      </c>
      <c r="F44" s="8" t="s">
        <v>96</v>
      </c>
      <c r="G44" s="9">
        <v>0</v>
      </c>
      <c r="H44" s="203"/>
      <c r="I44" s="204"/>
      <c r="J44" s="204"/>
      <c r="K44" s="205"/>
    </row>
    <row r="45" spans="1:11" ht="12.95" customHeight="1">
      <c r="A45" s="193"/>
      <c r="B45" s="207"/>
      <c r="C45" s="208"/>
      <c r="D45" s="209"/>
      <c r="E45" s="12" t="s">
        <v>100</v>
      </c>
      <c r="F45" s="13" t="s">
        <v>96</v>
      </c>
      <c r="G45" s="14">
        <v>0</v>
      </c>
      <c r="H45" s="210"/>
      <c r="I45" s="211"/>
      <c r="J45" s="75" t="s">
        <v>101</v>
      </c>
      <c r="K45" s="76">
        <v>195</v>
      </c>
    </row>
    <row r="46" spans="1:11" ht="12.95" customHeight="1">
      <c r="A46" s="193"/>
      <c r="B46" s="177" t="s">
        <v>1079</v>
      </c>
      <c r="C46" s="178"/>
      <c r="D46" s="178"/>
      <c r="E46" s="178"/>
      <c r="F46" s="178"/>
      <c r="G46" s="178"/>
      <c r="H46" s="186"/>
      <c r="I46" s="186"/>
      <c r="J46" s="186"/>
      <c r="K46" s="187"/>
    </row>
    <row r="47" spans="1:11" ht="12.95" customHeight="1">
      <c r="A47" s="193"/>
      <c r="B47" s="179"/>
      <c r="C47" s="180"/>
      <c r="D47" s="180"/>
      <c r="E47" s="180"/>
      <c r="F47" s="180"/>
      <c r="G47" s="180"/>
      <c r="H47" s="188"/>
      <c r="I47" s="188"/>
      <c r="J47" s="188"/>
      <c r="K47" s="189"/>
    </row>
    <row r="48" spans="1:11" ht="12.95" customHeight="1">
      <c r="A48" s="193"/>
      <c r="B48" s="181"/>
      <c r="C48" s="182"/>
      <c r="D48" s="182"/>
      <c r="E48" s="182"/>
      <c r="F48" s="182"/>
      <c r="G48" s="182"/>
      <c r="H48" s="190"/>
      <c r="I48" s="190"/>
      <c r="J48" s="190"/>
      <c r="K48" s="191"/>
    </row>
    <row r="49" spans="1:11" ht="12.95" customHeight="1">
      <c r="A49" s="193"/>
      <c r="B49" s="194"/>
      <c r="C49" s="196" t="s">
        <v>1250</v>
      </c>
      <c r="D49" s="198" t="s">
        <v>1080</v>
      </c>
      <c r="E49" s="3" t="s">
        <v>5</v>
      </c>
      <c r="F49" s="4" t="s">
        <v>93</v>
      </c>
      <c r="G49" s="5">
        <v>420531000</v>
      </c>
      <c r="H49" s="200" t="s">
        <v>90</v>
      </c>
      <c r="I49" s="201"/>
      <c r="J49" s="201"/>
      <c r="K49" s="202"/>
    </row>
    <row r="50" spans="1:11" ht="12.95" customHeight="1">
      <c r="A50" s="193"/>
      <c r="B50" s="195"/>
      <c r="C50" s="197"/>
      <c r="D50" s="199"/>
      <c r="E50" s="7" t="s">
        <v>95</v>
      </c>
      <c r="F50" s="8" t="s">
        <v>96</v>
      </c>
      <c r="G50" s="9">
        <v>418356553</v>
      </c>
      <c r="H50" s="203"/>
      <c r="I50" s="204"/>
      <c r="J50" s="204"/>
      <c r="K50" s="205"/>
    </row>
    <row r="51" spans="1:11" ht="12.95" customHeight="1">
      <c r="A51" s="193"/>
      <c r="B51" s="195"/>
      <c r="C51" s="197"/>
      <c r="D51" s="199"/>
      <c r="E51" s="7" t="s">
        <v>97</v>
      </c>
      <c r="F51" s="8" t="s">
        <v>96</v>
      </c>
      <c r="G51" s="9">
        <v>418356553</v>
      </c>
      <c r="H51" s="203"/>
      <c r="I51" s="204"/>
      <c r="J51" s="204"/>
      <c r="K51" s="205"/>
    </row>
    <row r="52" spans="1:11" ht="12.95" customHeight="1">
      <c r="A52" s="193"/>
      <c r="B52" s="195"/>
      <c r="C52" s="197"/>
      <c r="D52" s="199"/>
      <c r="E52" s="7" t="s">
        <v>98</v>
      </c>
      <c r="F52" s="8" t="s">
        <v>96</v>
      </c>
      <c r="G52" s="9">
        <v>0</v>
      </c>
      <c r="H52" s="203"/>
      <c r="I52" s="204"/>
      <c r="J52" s="204"/>
      <c r="K52" s="205"/>
    </row>
    <row r="53" spans="1:11" ht="12.95" customHeight="1">
      <c r="A53" s="193"/>
      <c r="B53" s="195"/>
      <c r="C53" s="197"/>
      <c r="D53" s="199"/>
      <c r="E53" s="7" t="s">
        <v>99</v>
      </c>
      <c r="F53" s="8" t="s">
        <v>96</v>
      </c>
      <c r="G53" s="9">
        <v>0</v>
      </c>
      <c r="H53" s="203"/>
      <c r="I53" s="204"/>
      <c r="J53" s="204"/>
      <c r="K53" s="205"/>
    </row>
    <row r="54" spans="1:11" ht="12.95" customHeight="1">
      <c r="A54" s="193"/>
      <c r="B54" s="195"/>
      <c r="C54" s="208"/>
      <c r="D54" s="209"/>
      <c r="E54" s="12" t="s">
        <v>100</v>
      </c>
      <c r="F54" s="13" t="s">
        <v>96</v>
      </c>
      <c r="G54" s="14">
        <v>0</v>
      </c>
      <c r="H54" s="210"/>
      <c r="I54" s="211"/>
      <c r="J54" s="75" t="s">
        <v>101</v>
      </c>
      <c r="K54" s="76">
        <v>195</v>
      </c>
    </row>
    <row r="55" spans="1:11" ht="12.95" customHeight="1">
      <c r="A55" s="193"/>
      <c r="B55" s="195"/>
      <c r="C55" s="196" t="s">
        <v>102</v>
      </c>
      <c r="D55" s="198" t="s">
        <v>1081</v>
      </c>
      <c r="E55" s="3" t="s">
        <v>5</v>
      </c>
      <c r="F55" s="4" t="s">
        <v>93</v>
      </c>
      <c r="G55" s="5">
        <v>10000000</v>
      </c>
      <c r="H55" s="200" t="s">
        <v>90</v>
      </c>
      <c r="I55" s="201"/>
      <c r="J55" s="201"/>
      <c r="K55" s="202"/>
    </row>
    <row r="56" spans="1:11" ht="12.95" customHeight="1">
      <c r="A56" s="193"/>
      <c r="B56" s="195"/>
      <c r="C56" s="197"/>
      <c r="D56" s="199"/>
      <c r="E56" s="7" t="s">
        <v>95</v>
      </c>
      <c r="F56" s="8" t="s">
        <v>96</v>
      </c>
      <c r="G56" s="9">
        <v>12859200</v>
      </c>
      <c r="H56" s="203"/>
      <c r="I56" s="204"/>
      <c r="J56" s="204"/>
      <c r="K56" s="205"/>
    </row>
    <row r="57" spans="1:11" ht="12.95" customHeight="1">
      <c r="A57" s="193"/>
      <c r="B57" s="195"/>
      <c r="C57" s="197"/>
      <c r="D57" s="199"/>
      <c r="E57" s="7" t="s">
        <v>97</v>
      </c>
      <c r="F57" s="8" t="s">
        <v>96</v>
      </c>
      <c r="G57" s="9">
        <v>12859200</v>
      </c>
      <c r="H57" s="203"/>
      <c r="I57" s="204"/>
      <c r="J57" s="204"/>
      <c r="K57" s="205"/>
    </row>
    <row r="58" spans="1:11" ht="12.95" customHeight="1">
      <c r="A58" s="193"/>
      <c r="B58" s="195"/>
      <c r="C58" s="197"/>
      <c r="D58" s="199"/>
      <c r="E58" s="7" t="s">
        <v>98</v>
      </c>
      <c r="F58" s="8" t="s">
        <v>96</v>
      </c>
      <c r="G58" s="9">
        <v>0</v>
      </c>
      <c r="H58" s="203"/>
      <c r="I58" s="204"/>
      <c r="J58" s="204"/>
      <c r="K58" s="205"/>
    </row>
    <row r="59" spans="1:11" ht="12.95" customHeight="1">
      <c r="A59" s="193"/>
      <c r="B59" s="195"/>
      <c r="C59" s="197"/>
      <c r="D59" s="199"/>
      <c r="E59" s="7" t="s">
        <v>99</v>
      </c>
      <c r="F59" s="8" t="s">
        <v>96</v>
      </c>
      <c r="G59" s="9">
        <v>0</v>
      </c>
      <c r="H59" s="203"/>
      <c r="I59" s="204"/>
      <c r="J59" s="204"/>
      <c r="K59" s="205"/>
    </row>
    <row r="60" spans="1:11" ht="12.95" customHeight="1">
      <c r="A60" s="193"/>
      <c r="B60" s="195"/>
      <c r="C60" s="208"/>
      <c r="D60" s="209"/>
      <c r="E60" s="12" t="s">
        <v>100</v>
      </c>
      <c r="F60" s="13" t="s">
        <v>96</v>
      </c>
      <c r="G60" s="14">
        <v>0</v>
      </c>
      <c r="H60" s="210"/>
      <c r="I60" s="211"/>
      <c r="J60" s="75" t="s">
        <v>101</v>
      </c>
      <c r="K60" s="76">
        <v>197</v>
      </c>
    </row>
    <row r="61" spans="1:11" ht="12.95" customHeight="1">
      <c r="A61" s="193"/>
      <c r="B61" s="195"/>
      <c r="C61" s="196" t="s">
        <v>104</v>
      </c>
      <c r="D61" s="198" t="s">
        <v>1082</v>
      </c>
      <c r="E61" s="3" t="s">
        <v>5</v>
      </c>
      <c r="F61" s="4" t="s">
        <v>93</v>
      </c>
      <c r="G61" s="5">
        <v>1000</v>
      </c>
      <c r="H61" s="200" t="s">
        <v>90</v>
      </c>
      <c r="I61" s="201"/>
      <c r="J61" s="201"/>
      <c r="K61" s="202"/>
    </row>
    <row r="62" spans="1:11" ht="12.95" customHeight="1">
      <c r="A62" s="193"/>
      <c r="B62" s="195"/>
      <c r="C62" s="197"/>
      <c r="D62" s="199"/>
      <c r="E62" s="7" t="s">
        <v>95</v>
      </c>
      <c r="F62" s="8" t="s">
        <v>96</v>
      </c>
      <c r="G62" s="9">
        <v>20592</v>
      </c>
      <c r="H62" s="203"/>
      <c r="I62" s="204"/>
      <c r="J62" s="204"/>
      <c r="K62" s="205"/>
    </row>
    <row r="63" spans="1:11" ht="12.95" customHeight="1">
      <c r="A63" s="193"/>
      <c r="B63" s="195"/>
      <c r="C63" s="197"/>
      <c r="D63" s="199"/>
      <c r="E63" s="7" t="s">
        <v>97</v>
      </c>
      <c r="F63" s="8" t="s">
        <v>96</v>
      </c>
      <c r="G63" s="9">
        <v>20592</v>
      </c>
      <c r="H63" s="203"/>
      <c r="I63" s="204"/>
      <c r="J63" s="204"/>
      <c r="K63" s="205"/>
    </row>
    <row r="64" spans="1:11" ht="12.95" customHeight="1">
      <c r="A64" s="193"/>
      <c r="B64" s="195"/>
      <c r="C64" s="197"/>
      <c r="D64" s="199"/>
      <c r="E64" s="7" t="s">
        <v>98</v>
      </c>
      <c r="F64" s="8" t="s">
        <v>96</v>
      </c>
      <c r="G64" s="9">
        <v>0</v>
      </c>
      <c r="H64" s="203"/>
      <c r="I64" s="204"/>
      <c r="J64" s="204"/>
      <c r="K64" s="205"/>
    </row>
    <row r="65" spans="1:11" ht="12.95" customHeight="1">
      <c r="A65" s="193"/>
      <c r="B65" s="195"/>
      <c r="C65" s="197"/>
      <c r="D65" s="199"/>
      <c r="E65" s="7" t="s">
        <v>99</v>
      </c>
      <c r="F65" s="8" t="s">
        <v>96</v>
      </c>
      <c r="G65" s="9">
        <v>0</v>
      </c>
      <c r="H65" s="203"/>
      <c r="I65" s="204"/>
      <c r="J65" s="204"/>
      <c r="K65" s="205"/>
    </row>
    <row r="66" spans="1:11" ht="12.95" customHeight="1">
      <c r="A66" s="206"/>
      <c r="B66" s="207"/>
      <c r="C66" s="208"/>
      <c r="D66" s="209"/>
      <c r="E66" s="12" t="s">
        <v>100</v>
      </c>
      <c r="F66" s="13" t="s">
        <v>96</v>
      </c>
      <c r="G66" s="14">
        <v>0</v>
      </c>
      <c r="H66" s="210"/>
      <c r="I66" s="211"/>
      <c r="J66" s="75" t="s">
        <v>101</v>
      </c>
      <c r="K66" s="76">
        <v>197</v>
      </c>
    </row>
    <row r="67" spans="1:11" ht="12.95" customHeight="1">
      <c r="A67" s="177" t="s">
        <v>1083</v>
      </c>
      <c r="B67" s="178"/>
      <c r="C67" s="178"/>
      <c r="D67" s="178"/>
      <c r="E67" s="178"/>
      <c r="F67" s="178"/>
      <c r="G67" s="178"/>
      <c r="H67" s="183"/>
      <c r="I67" s="186"/>
      <c r="J67" s="186"/>
      <c r="K67" s="187"/>
    </row>
    <row r="68" spans="1:11" ht="12.95" customHeight="1">
      <c r="A68" s="179"/>
      <c r="B68" s="180"/>
      <c r="C68" s="180"/>
      <c r="D68" s="180"/>
      <c r="E68" s="180"/>
      <c r="F68" s="180"/>
      <c r="G68" s="180"/>
      <c r="H68" s="184"/>
      <c r="I68" s="188"/>
      <c r="J68" s="188"/>
      <c r="K68" s="189"/>
    </row>
    <row r="69" spans="1:11" ht="12.95" customHeight="1">
      <c r="A69" s="181"/>
      <c r="B69" s="182"/>
      <c r="C69" s="182"/>
      <c r="D69" s="182"/>
      <c r="E69" s="182"/>
      <c r="F69" s="182"/>
      <c r="G69" s="182"/>
      <c r="H69" s="185"/>
      <c r="I69" s="190"/>
      <c r="J69" s="190"/>
      <c r="K69" s="191"/>
    </row>
    <row r="70" spans="1:11" ht="12.95" customHeight="1">
      <c r="A70" s="192"/>
      <c r="B70" s="177" t="s">
        <v>1084</v>
      </c>
      <c r="C70" s="178"/>
      <c r="D70" s="178"/>
      <c r="E70" s="178"/>
      <c r="F70" s="178"/>
      <c r="G70" s="178"/>
      <c r="H70" s="186"/>
      <c r="I70" s="186"/>
      <c r="J70" s="186"/>
      <c r="K70" s="187"/>
    </row>
    <row r="71" spans="1:11" ht="12.95" customHeight="1">
      <c r="A71" s="193"/>
      <c r="B71" s="179"/>
      <c r="C71" s="180"/>
      <c r="D71" s="180"/>
      <c r="E71" s="180"/>
      <c r="F71" s="180"/>
      <c r="G71" s="180"/>
      <c r="H71" s="188"/>
      <c r="I71" s="188"/>
      <c r="J71" s="188"/>
      <c r="K71" s="189"/>
    </row>
    <row r="72" spans="1:11" ht="12.95" customHeight="1">
      <c r="A72" s="193"/>
      <c r="B72" s="181"/>
      <c r="C72" s="182"/>
      <c r="D72" s="182"/>
      <c r="E72" s="182"/>
      <c r="F72" s="182"/>
      <c r="G72" s="182"/>
      <c r="H72" s="190"/>
      <c r="I72" s="190"/>
      <c r="J72" s="190"/>
      <c r="K72" s="191"/>
    </row>
    <row r="73" spans="1:11" ht="12.95" customHeight="1">
      <c r="A73" s="193"/>
      <c r="B73" s="194"/>
      <c r="C73" s="196" t="s">
        <v>1329</v>
      </c>
      <c r="D73" s="198" t="s">
        <v>1085</v>
      </c>
      <c r="E73" s="3" t="s">
        <v>5</v>
      </c>
      <c r="F73" s="4" t="s">
        <v>93</v>
      </c>
      <c r="G73" s="5">
        <v>6640000</v>
      </c>
      <c r="H73" s="200" t="s">
        <v>90</v>
      </c>
      <c r="I73" s="201"/>
      <c r="J73" s="201"/>
      <c r="K73" s="202"/>
    </row>
    <row r="74" spans="1:11" ht="12.95" customHeight="1">
      <c r="A74" s="193"/>
      <c r="B74" s="195"/>
      <c r="C74" s="197"/>
      <c r="D74" s="199"/>
      <c r="E74" s="7" t="s">
        <v>95</v>
      </c>
      <c r="F74" s="8" t="s">
        <v>96</v>
      </c>
      <c r="G74" s="9">
        <v>8398296</v>
      </c>
      <c r="H74" s="203"/>
      <c r="I74" s="204"/>
      <c r="J74" s="204"/>
      <c r="K74" s="205"/>
    </row>
    <row r="75" spans="1:11" ht="12.95" customHeight="1">
      <c r="A75" s="193"/>
      <c r="B75" s="195"/>
      <c r="C75" s="197"/>
      <c r="D75" s="199"/>
      <c r="E75" s="7" t="s">
        <v>97</v>
      </c>
      <c r="F75" s="8" t="s">
        <v>96</v>
      </c>
      <c r="G75" s="9">
        <v>8398296</v>
      </c>
      <c r="H75" s="203"/>
      <c r="I75" s="204"/>
      <c r="J75" s="204"/>
      <c r="K75" s="205"/>
    </row>
    <row r="76" spans="1:11" ht="12.95" customHeight="1">
      <c r="A76" s="193"/>
      <c r="B76" s="195"/>
      <c r="C76" s="197"/>
      <c r="D76" s="199"/>
      <c r="E76" s="7" t="s">
        <v>98</v>
      </c>
      <c r="F76" s="8" t="s">
        <v>96</v>
      </c>
      <c r="G76" s="9">
        <v>0</v>
      </c>
      <c r="H76" s="203"/>
      <c r="I76" s="204"/>
      <c r="J76" s="204"/>
      <c r="K76" s="205"/>
    </row>
    <row r="77" spans="1:11" ht="12.95" customHeight="1">
      <c r="A77" s="193"/>
      <c r="B77" s="195"/>
      <c r="C77" s="197"/>
      <c r="D77" s="199"/>
      <c r="E77" s="7" t="s">
        <v>99</v>
      </c>
      <c r="F77" s="8" t="s">
        <v>96</v>
      </c>
      <c r="G77" s="9">
        <v>0</v>
      </c>
      <c r="H77" s="203"/>
      <c r="I77" s="204"/>
      <c r="J77" s="204"/>
      <c r="K77" s="205"/>
    </row>
    <row r="78" spans="1:11" ht="12.95" customHeight="1">
      <c r="A78" s="193"/>
      <c r="B78" s="195"/>
      <c r="C78" s="208"/>
      <c r="D78" s="209"/>
      <c r="E78" s="12" t="s">
        <v>100</v>
      </c>
      <c r="F78" s="13" t="s">
        <v>96</v>
      </c>
      <c r="G78" s="14">
        <v>0</v>
      </c>
      <c r="H78" s="210"/>
      <c r="I78" s="211"/>
      <c r="J78" s="75" t="s">
        <v>101</v>
      </c>
      <c r="K78" s="76">
        <v>197</v>
      </c>
    </row>
    <row r="79" spans="1:11" ht="12.95" customHeight="1">
      <c r="A79" s="193"/>
      <c r="B79" s="195"/>
      <c r="C79" s="196" t="s">
        <v>1205</v>
      </c>
      <c r="D79" s="198" t="s">
        <v>1086</v>
      </c>
      <c r="E79" s="3" t="s">
        <v>5</v>
      </c>
      <c r="F79" s="4" t="s">
        <v>93</v>
      </c>
      <c r="G79" s="5">
        <v>2000</v>
      </c>
      <c r="H79" s="200" t="s">
        <v>90</v>
      </c>
      <c r="I79" s="201"/>
      <c r="J79" s="201"/>
      <c r="K79" s="202"/>
    </row>
    <row r="80" spans="1:11" ht="12.95" customHeight="1">
      <c r="A80" s="193"/>
      <c r="B80" s="195"/>
      <c r="C80" s="197"/>
      <c r="D80" s="199"/>
      <c r="E80" s="7" t="s">
        <v>95</v>
      </c>
      <c r="F80" s="8" t="s">
        <v>96</v>
      </c>
      <c r="G80" s="9">
        <v>2816094</v>
      </c>
      <c r="H80" s="203"/>
      <c r="I80" s="204"/>
      <c r="J80" s="204"/>
      <c r="K80" s="205"/>
    </row>
    <row r="81" spans="1:11" ht="12.95" customHeight="1">
      <c r="A81" s="193"/>
      <c r="B81" s="195"/>
      <c r="C81" s="197"/>
      <c r="D81" s="199"/>
      <c r="E81" s="7" t="s">
        <v>97</v>
      </c>
      <c r="F81" s="8" t="s">
        <v>96</v>
      </c>
      <c r="G81" s="9">
        <v>2816094</v>
      </c>
      <c r="H81" s="203"/>
      <c r="I81" s="204"/>
      <c r="J81" s="204"/>
      <c r="K81" s="205"/>
    </row>
    <row r="82" spans="1:11" ht="12.95" customHeight="1">
      <c r="A82" s="193"/>
      <c r="B82" s="195"/>
      <c r="C82" s="197"/>
      <c r="D82" s="199"/>
      <c r="E82" s="7" t="s">
        <v>98</v>
      </c>
      <c r="F82" s="8" t="s">
        <v>96</v>
      </c>
      <c r="G82" s="9">
        <v>0</v>
      </c>
      <c r="H82" s="203"/>
      <c r="I82" s="204"/>
      <c r="J82" s="204"/>
      <c r="K82" s="205"/>
    </row>
    <row r="83" spans="1:11" ht="12.95" customHeight="1">
      <c r="A83" s="193"/>
      <c r="B83" s="195"/>
      <c r="C83" s="197"/>
      <c r="D83" s="199"/>
      <c r="E83" s="7" t="s">
        <v>99</v>
      </c>
      <c r="F83" s="8" t="s">
        <v>96</v>
      </c>
      <c r="G83" s="9">
        <v>0</v>
      </c>
      <c r="H83" s="203"/>
      <c r="I83" s="204"/>
      <c r="J83" s="204"/>
      <c r="K83" s="205"/>
    </row>
    <row r="84" spans="1:11" ht="12.95" customHeight="1">
      <c r="A84" s="193"/>
      <c r="B84" s="207"/>
      <c r="C84" s="208"/>
      <c r="D84" s="209"/>
      <c r="E84" s="12" t="s">
        <v>100</v>
      </c>
      <c r="F84" s="13" t="s">
        <v>96</v>
      </c>
      <c r="G84" s="14">
        <v>0</v>
      </c>
      <c r="H84" s="210"/>
      <c r="I84" s="211"/>
      <c r="J84" s="75" t="s">
        <v>101</v>
      </c>
      <c r="K84" s="76">
        <v>197</v>
      </c>
    </row>
    <row r="85" spans="1:11" ht="12.95" customHeight="1">
      <c r="A85" s="193"/>
      <c r="B85" s="177" t="s">
        <v>1087</v>
      </c>
      <c r="C85" s="178"/>
      <c r="D85" s="178"/>
      <c r="E85" s="178"/>
      <c r="F85" s="178"/>
      <c r="G85" s="178"/>
      <c r="H85" s="186"/>
      <c r="I85" s="186"/>
      <c r="J85" s="186"/>
      <c r="K85" s="187"/>
    </row>
    <row r="86" spans="1:11" ht="12.95" customHeight="1">
      <c r="A86" s="193"/>
      <c r="B86" s="179"/>
      <c r="C86" s="180"/>
      <c r="D86" s="180"/>
      <c r="E86" s="180"/>
      <c r="F86" s="180"/>
      <c r="G86" s="180"/>
      <c r="H86" s="188"/>
      <c r="I86" s="188"/>
      <c r="J86" s="188"/>
      <c r="K86" s="189"/>
    </row>
    <row r="87" spans="1:11" ht="12.95" customHeight="1">
      <c r="A87" s="193"/>
      <c r="B87" s="181"/>
      <c r="C87" s="182"/>
      <c r="D87" s="182"/>
      <c r="E87" s="182"/>
      <c r="F87" s="182"/>
      <c r="G87" s="182"/>
      <c r="H87" s="190"/>
      <c r="I87" s="190"/>
      <c r="J87" s="190"/>
      <c r="K87" s="191"/>
    </row>
    <row r="88" spans="1:11" ht="12.95" customHeight="1">
      <c r="A88" s="193"/>
      <c r="B88" s="194"/>
      <c r="C88" s="196" t="s">
        <v>91</v>
      </c>
      <c r="D88" s="198" t="s">
        <v>1088</v>
      </c>
      <c r="E88" s="3" t="s">
        <v>5</v>
      </c>
      <c r="F88" s="4" t="s">
        <v>93</v>
      </c>
      <c r="G88" s="5">
        <v>269836000</v>
      </c>
      <c r="H88" s="200" t="s">
        <v>90</v>
      </c>
      <c r="I88" s="201"/>
      <c r="J88" s="201"/>
      <c r="K88" s="202"/>
    </row>
    <row r="89" spans="1:11" ht="12.95" customHeight="1">
      <c r="A89" s="193"/>
      <c r="B89" s="195"/>
      <c r="C89" s="197"/>
      <c r="D89" s="199"/>
      <c r="E89" s="7" t="s">
        <v>95</v>
      </c>
      <c r="F89" s="8" t="s">
        <v>96</v>
      </c>
      <c r="G89" s="9">
        <v>317571111</v>
      </c>
      <c r="H89" s="203"/>
      <c r="I89" s="204"/>
      <c r="J89" s="204"/>
      <c r="K89" s="205"/>
    </row>
    <row r="90" spans="1:11" ht="12.95" customHeight="1">
      <c r="A90" s="193"/>
      <c r="B90" s="195"/>
      <c r="C90" s="197"/>
      <c r="D90" s="199"/>
      <c r="E90" s="7" t="s">
        <v>97</v>
      </c>
      <c r="F90" s="8" t="s">
        <v>96</v>
      </c>
      <c r="G90" s="9">
        <v>317571111</v>
      </c>
      <c r="H90" s="203"/>
      <c r="I90" s="204"/>
      <c r="J90" s="204"/>
      <c r="K90" s="205"/>
    </row>
    <row r="91" spans="1:11" ht="12.95" customHeight="1">
      <c r="A91" s="193"/>
      <c r="B91" s="195"/>
      <c r="C91" s="197"/>
      <c r="D91" s="199"/>
      <c r="E91" s="7" t="s">
        <v>98</v>
      </c>
      <c r="F91" s="8" t="s">
        <v>96</v>
      </c>
      <c r="G91" s="9">
        <v>0</v>
      </c>
      <c r="H91" s="203"/>
      <c r="I91" s="204"/>
      <c r="J91" s="204"/>
      <c r="K91" s="205"/>
    </row>
    <row r="92" spans="1:11" ht="12.95" customHeight="1">
      <c r="A92" s="193"/>
      <c r="B92" s="195"/>
      <c r="C92" s="197"/>
      <c r="D92" s="199"/>
      <c r="E92" s="7" t="s">
        <v>99</v>
      </c>
      <c r="F92" s="8" t="s">
        <v>96</v>
      </c>
      <c r="G92" s="9">
        <v>0</v>
      </c>
      <c r="H92" s="203"/>
      <c r="I92" s="204"/>
      <c r="J92" s="204"/>
      <c r="K92" s="205"/>
    </row>
    <row r="93" spans="1:11" ht="12.95" customHeight="1">
      <c r="A93" s="206"/>
      <c r="B93" s="207"/>
      <c r="C93" s="208"/>
      <c r="D93" s="209"/>
      <c r="E93" s="12" t="s">
        <v>100</v>
      </c>
      <c r="F93" s="13" t="s">
        <v>96</v>
      </c>
      <c r="G93" s="14">
        <v>0</v>
      </c>
      <c r="H93" s="210"/>
      <c r="I93" s="211"/>
      <c r="J93" s="75" t="s">
        <v>101</v>
      </c>
      <c r="K93" s="76">
        <v>197</v>
      </c>
    </row>
  </sheetData>
  <sheetProtection formatCells="0" formatColumns="0" formatRows="0" insertHyperlinks="0" autoFilter="0"/>
  <mergeCells count="92">
    <mergeCell ref="A79:A84"/>
    <mergeCell ref="B79:B84"/>
    <mergeCell ref="C79:C84"/>
    <mergeCell ref="D79:D84"/>
    <mergeCell ref="H79:K83"/>
    <mergeCell ref="H84:I84"/>
    <mergeCell ref="A85:A93"/>
    <mergeCell ref="B85:G87"/>
    <mergeCell ref="H85:H87"/>
    <mergeCell ref="I85:K87"/>
    <mergeCell ref="B88:B93"/>
    <mergeCell ref="C88:C93"/>
    <mergeCell ref="D88:D93"/>
    <mergeCell ref="H88:K92"/>
    <mergeCell ref="H93:I93"/>
    <mergeCell ref="A55:A60"/>
    <mergeCell ref="B55:B60"/>
    <mergeCell ref="C55:C60"/>
    <mergeCell ref="D55:D60"/>
    <mergeCell ref="H55:K59"/>
    <mergeCell ref="H60:I60"/>
    <mergeCell ref="A61:A66"/>
    <mergeCell ref="B61:B66"/>
    <mergeCell ref="C61:C66"/>
    <mergeCell ref="D61:D66"/>
    <mergeCell ref="H61:K65"/>
    <mergeCell ref="H66:I66"/>
    <mergeCell ref="A67:G69"/>
    <mergeCell ref="H67:H69"/>
    <mergeCell ref="I67:K69"/>
    <mergeCell ref="A70:A78"/>
    <mergeCell ref="B70:G72"/>
    <mergeCell ref="H70:H72"/>
    <mergeCell ref="I70:K72"/>
    <mergeCell ref="B73:B78"/>
    <mergeCell ref="C73:C78"/>
    <mergeCell ref="D73:D78"/>
    <mergeCell ref="H73:K77"/>
    <mergeCell ref="H78:I78"/>
    <mergeCell ref="A34:A39"/>
    <mergeCell ref="B34:B39"/>
    <mergeCell ref="C34:C39"/>
    <mergeCell ref="D34:D39"/>
    <mergeCell ref="H34:K38"/>
    <mergeCell ref="H39:I39"/>
    <mergeCell ref="A40:A45"/>
    <mergeCell ref="B40:B45"/>
    <mergeCell ref="C40:C45"/>
    <mergeCell ref="D40:D45"/>
    <mergeCell ref="H40:K44"/>
    <mergeCell ref="H45:I45"/>
    <mergeCell ref="A46:A54"/>
    <mergeCell ref="B46:G48"/>
    <mergeCell ref="H46:H48"/>
    <mergeCell ref="I46:K48"/>
    <mergeCell ref="B49:B54"/>
    <mergeCell ref="C49:C54"/>
    <mergeCell ref="D49:D54"/>
    <mergeCell ref="H49:K53"/>
    <mergeCell ref="H54:I54"/>
    <mergeCell ref="A16:A21"/>
    <mergeCell ref="B16:B21"/>
    <mergeCell ref="C16:C21"/>
    <mergeCell ref="D16:D21"/>
    <mergeCell ref="H16:K20"/>
    <mergeCell ref="H21:I21"/>
    <mergeCell ref="A22:A27"/>
    <mergeCell ref="B22:B27"/>
    <mergeCell ref="C22:C27"/>
    <mergeCell ref="D22:D27"/>
    <mergeCell ref="H22:K26"/>
    <mergeCell ref="H27:I27"/>
    <mergeCell ref="A28:A33"/>
    <mergeCell ref="B28:B33"/>
    <mergeCell ref="C28:C33"/>
    <mergeCell ref="D28:D33"/>
    <mergeCell ref="H28:K32"/>
    <mergeCell ref="H33:I33"/>
    <mergeCell ref="A7:A15"/>
    <mergeCell ref="B7:G9"/>
    <mergeCell ref="H7:H9"/>
    <mergeCell ref="I7:K9"/>
    <mergeCell ref="B10:B15"/>
    <mergeCell ref="C10:C15"/>
    <mergeCell ref="D10:D15"/>
    <mergeCell ref="H10:K14"/>
    <mergeCell ref="H15:I15"/>
    <mergeCell ref="C3:D3"/>
    <mergeCell ref="E3:K3"/>
    <mergeCell ref="A4:G6"/>
    <mergeCell ref="H4:H6"/>
    <mergeCell ref="I4:K6"/>
  </mergeCells>
  <phoneticPr fontId="3"/>
  <dataValidations disablePrompts="1" count="1">
    <dataValidation type="whole" errorStyle="warning" imeMode="halfAlpha" operator="greaterThanOrEqual" allowBlank="1" showInputMessage="1" showErrorMessage="1" sqref="H34 J21:K21 H28 H22 J33:K33 H16 J15:K15 J27:K27 H10 H61 J54:K54 H55 H49 J45:K48 J60:K60 H40 J39:K39 I46:I48 H88 I85:I87 H79 J78:K78 H73 I67:I72 J66:K72 J84:K87 J93:K93 I4:K9" xr:uid="{666CA4B0-E2B2-420D-B4C8-E925EE2C5BEB}">
      <formula1>1</formula1>
    </dataValidation>
  </dataValidations>
  <pageMargins left="0.78740157480314965" right="0.78740157480314965" top="0.59055118110236215" bottom="0.59055118110236215" header="0.31496062992125984" footer="0.31496062992125984"/>
  <pageSetup paperSize="9" scale="75" fitToHeight="0" orientation="portrait" blackAndWhite="1" r:id="rId1"/>
  <headerFooter alignWithMargins="0"/>
  <rowBreaks count="1" manualBreakCount="1">
    <brk id="66" max="10"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8FB0D-53B1-45FA-9076-03CACB82F726}">
  <sheetPr>
    <tabColor rgb="FFFFFF00"/>
    <pageSetUpPr fitToPage="1"/>
  </sheetPr>
  <dimension ref="A1:N33"/>
  <sheetViews>
    <sheetView zoomScaleNormal="100" zoomScaleSheetLayoutView="85" workbookViewId="0">
      <selection activeCell="I2" sqref="I2"/>
    </sheetView>
  </sheetViews>
  <sheetFormatPr defaultColWidth="9" defaultRowHeight="13.5"/>
  <cols>
    <col min="1" max="1" width="3.375" style="27" customWidth="1"/>
    <col min="2" max="2" width="3.75" style="27" customWidth="1"/>
    <col min="3" max="3" width="24.875" style="27" customWidth="1"/>
    <col min="4" max="6" width="14.5" style="27" customWidth="1"/>
    <col min="7" max="8" width="8.125" style="27" customWidth="1"/>
    <col min="9" max="9" width="7.875" style="28" bestFit="1" customWidth="1"/>
    <col min="10" max="10" width="7.875" style="27" bestFit="1" customWidth="1"/>
    <col min="11" max="11" width="12.25" style="27" bestFit="1" customWidth="1"/>
    <col min="12" max="14" width="13.5" style="142" bestFit="1" customWidth="1"/>
    <col min="15" max="16384" width="9" style="27"/>
  </cols>
  <sheetData>
    <row r="1" spans="1:14" ht="21.75" customHeight="1">
      <c r="A1" s="26" t="s">
        <v>0</v>
      </c>
      <c r="B1" s="141"/>
      <c r="C1" s="141"/>
      <c r="D1" s="141"/>
      <c r="E1" s="141"/>
      <c r="F1" s="141"/>
      <c r="G1" s="141"/>
      <c r="H1" s="141"/>
      <c r="I1" s="27"/>
    </row>
    <row r="2" spans="1:14" ht="30" customHeight="1">
      <c r="A2" s="167" t="s">
        <v>370</v>
      </c>
      <c r="B2" s="167"/>
      <c r="C2" s="167"/>
      <c r="D2" s="167"/>
      <c r="E2" s="167"/>
      <c r="F2" s="29"/>
      <c r="G2" s="29"/>
      <c r="H2" s="29"/>
      <c r="J2" s="28"/>
    </row>
    <row r="3" spans="1:14" ht="9" customHeight="1">
      <c r="J3" s="28"/>
    </row>
    <row r="4" spans="1:14" ht="66.75" customHeight="1">
      <c r="A4" s="170" t="s">
        <v>2</v>
      </c>
      <c r="B4" s="170" t="s">
        <v>3</v>
      </c>
      <c r="C4" s="170" t="s">
        <v>4</v>
      </c>
      <c r="D4" s="30" t="s">
        <v>5</v>
      </c>
      <c r="E4" s="30" t="s">
        <v>6</v>
      </c>
      <c r="F4" s="30" t="s">
        <v>7</v>
      </c>
      <c r="G4" s="31" t="s">
        <v>8</v>
      </c>
      <c r="H4" s="31" t="s">
        <v>9</v>
      </c>
    </row>
    <row r="5" spans="1:14" ht="15" customHeight="1">
      <c r="A5" s="171"/>
      <c r="B5" s="171"/>
      <c r="C5" s="171"/>
      <c r="D5" s="33" t="s">
        <v>10</v>
      </c>
      <c r="E5" s="33" t="s">
        <v>10</v>
      </c>
      <c r="F5" s="33" t="s">
        <v>10</v>
      </c>
      <c r="G5" s="33" t="s">
        <v>11</v>
      </c>
      <c r="H5" s="33" t="s">
        <v>11</v>
      </c>
    </row>
    <row r="6" spans="1:14" ht="24" customHeight="1">
      <c r="A6" s="35" t="s">
        <v>51</v>
      </c>
      <c r="B6" s="36"/>
      <c r="C6" s="36"/>
      <c r="D6" s="37">
        <v>423878000</v>
      </c>
      <c r="E6" s="37">
        <v>421744478</v>
      </c>
      <c r="F6" s="37">
        <v>421744478</v>
      </c>
      <c r="G6" s="38" t="str">
        <f t="shared" ref="G6:G33" si="0">IF(ISBLANK(D6),"",IF(F6=0,0,IF(D6=0,"-",IF(D6=F6,100,TEXT(ROUND(F6/D6*100,3),"#,##0.0")))))</f>
        <v>99.5</v>
      </c>
      <c r="H6" s="39">
        <f t="shared" ref="H6:H33" si="1">IF(ISBLANK(D6),"",IF(F6=0,0,IF(E6=0,"要確認",IF(E6=F6,100,TEXT(ROUND(F6/E6*100,3),"#,##0.0")))))</f>
        <v>100</v>
      </c>
      <c r="I6" s="143"/>
      <c r="J6" s="143"/>
      <c r="K6" s="143"/>
      <c r="L6" s="156"/>
      <c r="M6" s="156"/>
      <c r="N6" s="156"/>
    </row>
    <row r="7" spans="1:14" ht="24" customHeight="1">
      <c r="A7" s="41"/>
      <c r="B7" s="42" t="s">
        <v>51</v>
      </c>
      <c r="C7" s="43"/>
      <c r="D7" s="44">
        <v>423878000</v>
      </c>
      <c r="E7" s="44">
        <v>421744478</v>
      </c>
      <c r="F7" s="44">
        <v>421744478</v>
      </c>
      <c r="G7" s="45" t="str">
        <f t="shared" si="0"/>
        <v>99.5</v>
      </c>
      <c r="H7" s="46">
        <f t="shared" si="1"/>
        <v>100</v>
      </c>
      <c r="I7" s="143"/>
      <c r="J7" s="143"/>
      <c r="K7" s="143"/>
      <c r="L7" s="156"/>
      <c r="M7" s="156"/>
      <c r="N7" s="156"/>
    </row>
    <row r="8" spans="1:14" ht="24" customHeight="1">
      <c r="A8" s="41"/>
      <c r="B8" s="42"/>
      <c r="C8" s="42" t="s">
        <v>52</v>
      </c>
      <c r="D8" s="47">
        <v>4350000</v>
      </c>
      <c r="E8" s="47">
        <v>5041000</v>
      </c>
      <c r="F8" s="47">
        <v>5041000</v>
      </c>
      <c r="G8" s="45" t="str">
        <f t="shared" si="0"/>
        <v>115.9</v>
      </c>
      <c r="H8" s="46">
        <f t="shared" si="1"/>
        <v>100</v>
      </c>
      <c r="I8" s="143"/>
      <c r="J8" s="143"/>
      <c r="K8" s="143"/>
      <c r="L8" s="157"/>
      <c r="M8" s="157"/>
      <c r="N8" s="157"/>
    </row>
    <row r="9" spans="1:14" ht="24" customHeight="1">
      <c r="A9" s="48"/>
      <c r="B9" s="42"/>
      <c r="C9" s="43" t="s">
        <v>371</v>
      </c>
      <c r="D9" s="44">
        <v>419528000</v>
      </c>
      <c r="E9" s="44">
        <v>416703478</v>
      </c>
      <c r="F9" s="44">
        <v>416703478</v>
      </c>
      <c r="G9" s="45" t="str">
        <f t="shared" si="0"/>
        <v>99.3</v>
      </c>
      <c r="H9" s="46">
        <f t="shared" si="1"/>
        <v>100</v>
      </c>
      <c r="I9" s="52"/>
    </row>
    <row r="10" spans="1:14" ht="24" customHeight="1">
      <c r="A10" s="48"/>
      <c r="B10" s="42"/>
      <c r="C10" s="42"/>
      <c r="D10" s="47"/>
      <c r="E10" s="47"/>
      <c r="F10" s="47"/>
      <c r="G10" s="45" t="str">
        <f t="shared" si="0"/>
        <v/>
      </c>
      <c r="H10" s="46" t="str">
        <f t="shared" si="1"/>
        <v/>
      </c>
    </row>
    <row r="11" spans="1:14" ht="24" customHeight="1">
      <c r="A11" s="48"/>
      <c r="B11" s="42"/>
      <c r="C11" s="43"/>
      <c r="D11" s="44"/>
      <c r="E11" s="44"/>
      <c r="F11" s="44"/>
      <c r="G11" s="45" t="str">
        <f t="shared" si="0"/>
        <v/>
      </c>
      <c r="H11" s="46" t="str">
        <f t="shared" si="1"/>
        <v/>
      </c>
    </row>
    <row r="12" spans="1:14" ht="24" customHeight="1">
      <c r="A12" s="48"/>
      <c r="B12" s="42"/>
      <c r="C12" s="42"/>
      <c r="D12" s="47"/>
      <c r="E12" s="47"/>
      <c r="F12" s="47"/>
      <c r="G12" s="45" t="str">
        <f t="shared" si="0"/>
        <v/>
      </c>
      <c r="H12" s="46" t="str">
        <f t="shared" si="1"/>
        <v/>
      </c>
    </row>
    <row r="13" spans="1:14" ht="24" customHeight="1">
      <c r="A13" s="49"/>
      <c r="B13" s="43"/>
      <c r="C13" s="43"/>
      <c r="D13" s="44"/>
      <c r="E13" s="44"/>
      <c r="F13" s="44"/>
      <c r="G13" s="45" t="str">
        <f t="shared" si="0"/>
        <v/>
      </c>
      <c r="H13" s="46" t="str">
        <f t="shared" si="1"/>
        <v/>
      </c>
    </row>
    <row r="14" spans="1:14" ht="24" customHeight="1">
      <c r="A14" s="49"/>
      <c r="B14" s="42"/>
      <c r="C14" s="43"/>
      <c r="D14" s="47"/>
      <c r="E14" s="47"/>
      <c r="F14" s="47"/>
      <c r="G14" s="45" t="str">
        <f t="shared" si="0"/>
        <v/>
      </c>
      <c r="H14" s="46" t="str">
        <f t="shared" si="1"/>
        <v/>
      </c>
    </row>
    <row r="15" spans="1:14" ht="24" customHeight="1">
      <c r="A15" s="49"/>
      <c r="B15" s="43"/>
      <c r="C15" s="50"/>
      <c r="D15" s="51"/>
      <c r="E15" s="51"/>
      <c r="F15" s="51"/>
      <c r="G15" s="45" t="str">
        <f t="shared" si="0"/>
        <v/>
      </c>
      <c r="H15" s="46" t="str">
        <f t="shared" si="1"/>
        <v/>
      </c>
    </row>
    <row r="16" spans="1:14" ht="24" customHeight="1">
      <c r="A16" s="49"/>
      <c r="B16" s="50"/>
      <c r="C16" s="50"/>
      <c r="D16" s="51"/>
      <c r="E16" s="51"/>
      <c r="F16" s="51"/>
      <c r="G16" s="45" t="str">
        <f t="shared" si="0"/>
        <v/>
      </c>
      <c r="H16" s="46" t="str">
        <f t="shared" si="1"/>
        <v/>
      </c>
    </row>
    <row r="17" spans="1:8" ht="24" customHeight="1">
      <c r="A17" s="49"/>
      <c r="B17" s="43"/>
      <c r="C17" s="50"/>
      <c r="D17" s="51"/>
      <c r="E17" s="51"/>
      <c r="F17" s="51"/>
      <c r="G17" s="45" t="str">
        <f t="shared" si="0"/>
        <v/>
      </c>
      <c r="H17" s="46" t="str">
        <f t="shared" si="1"/>
        <v/>
      </c>
    </row>
    <row r="18" spans="1:8" ht="24" customHeight="1">
      <c r="A18" s="49"/>
      <c r="B18" s="50"/>
      <c r="C18" s="50"/>
      <c r="D18" s="51"/>
      <c r="E18" s="51"/>
      <c r="F18" s="51"/>
      <c r="G18" s="45" t="str">
        <f t="shared" si="0"/>
        <v/>
      </c>
      <c r="H18" s="46" t="str">
        <f t="shared" si="1"/>
        <v/>
      </c>
    </row>
    <row r="19" spans="1:8" ht="24" customHeight="1">
      <c r="A19" s="49"/>
      <c r="B19" s="43"/>
      <c r="C19" s="50"/>
      <c r="D19" s="51"/>
      <c r="E19" s="51"/>
      <c r="F19" s="51"/>
      <c r="G19" s="45" t="str">
        <f t="shared" si="0"/>
        <v/>
      </c>
      <c r="H19" s="46" t="str">
        <f t="shared" si="1"/>
        <v/>
      </c>
    </row>
    <row r="20" spans="1:8" ht="24" customHeight="1">
      <c r="A20" s="49"/>
      <c r="B20" s="43"/>
      <c r="C20" s="50"/>
      <c r="D20" s="51"/>
      <c r="E20" s="51"/>
      <c r="F20" s="51"/>
      <c r="G20" s="45" t="str">
        <f t="shared" si="0"/>
        <v/>
      </c>
      <c r="H20" s="46" t="str">
        <f t="shared" si="1"/>
        <v/>
      </c>
    </row>
    <row r="21" spans="1:8" ht="24" customHeight="1">
      <c r="A21" s="49"/>
      <c r="B21" s="43"/>
      <c r="C21" s="50"/>
      <c r="D21" s="51"/>
      <c r="E21" s="51"/>
      <c r="F21" s="51"/>
      <c r="G21" s="45" t="str">
        <f t="shared" si="0"/>
        <v/>
      </c>
      <c r="H21" s="46" t="str">
        <f t="shared" si="1"/>
        <v/>
      </c>
    </row>
    <row r="22" spans="1:8" ht="24" customHeight="1">
      <c r="A22" s="49"/>
      <c r="B22" s="43"/>
      <c r="C22" s="50"/>
      <c r="D22" s="51"/>
      <c r="E22" s="51"/>
      <c r="F22" s="51"/>
      <c r="G22" s="45" t="str">
        <f t="shared" si="0"/>
        <v/>
      </c>
      <c r="H22" s="46" t="str">
        <f t="shared" si="1"/>
        <v/>
      </c>
    </row>
    <row r="23" spans="1:8" ht="24" customHeight="1">
      <c r="A23" s="49"/>
      <c r="B23" s="43"/>
      <c r="C23" s="50"/>
      <c r="D23" s="51"/>
      <c r="E23" s="51"/>
      <c r="F23" s="51"/>
      <c r="G23" s="45" t="str">
        <f t="shared" si="0"/>
        <v/>
      </c>
      <c r="H23" s="46" t="str">
        <f t="shared" si="1"/>
        <v/>
      </c>
    </row>
    <row r="24" spans="1:8" ht="24" customHeight="1">
      <c r="A24" s="49"/>
      <c r="B24" s="50"/>
      <c r="C24" s="50"/>
      <c r="D24" s="51"/>
      <c r="E24" s="51"/>
      <c r="F24" s="51"/>
      <c r="G24" s="45" t="str">
        <f t="shared" si="0"/>
        <v/>
      </c>
      <c r="H24" s="46" t="str">
        <f t="shared" si="1"/>
        <v/>
      </c>
    </row>
    <row r="25" spans="1:8" ht="24" customHeight="1">
      <c r="A25" s="53"/>
      <c r="B25" s="43"/>
      <c r="C25" s="50"/>
      <c r="D25" s="51"/>
      <c r="E25" s="51"/>
      <c r="F25" s="51"/>
      <c r="G25" s="45" t="str">
        <f t="shared" si="0"/>
        <v/>
      </c>
      <c r="H25" s="46" t="str">
        <f t="shared" si="1"/>
        <v/>
      </c>
    </row>
    <row r="26" spans="1:8" ht="24" customHeight="1">
      <c r="A26" s="53"/>
      <c r="B26" s="50"/>
      <c r="C26" s="50"/>
      <c r="D26" s="44"/>
      <c r="E26" s="44"/>
      <c r="F26" s="44"/>
      <c r="G26" s="45" t="str">
        <f t="shared" si="0"/>
        <v/>
      </c>
      <c r="H26" s="46" t="str">
        <f t="shared" si="1"/>
        <v/>
      </c>
    </row>
    <row r="27" spans="1:8" ht="24" customHeight="1">
      <c r="A27" s="53"/>
      <c r="B27" s="50"/>
      <c r="C27" s="50"/>
      <c r="D27" s="44"/>
      <c r="E27" s="44"/>
      <c r="F27" s="44"/>
      <c r="G27" s="45" t="str">
        <f t="shared" si="0"/>
        <v/>
      </c>
      <c r="H27" s="46" t="str">
        <f t="shared" si="1"/>
        <v/>
      </c>
    </row>
    <row r="28" spans="1:8" ht="24" customHeight="1">
      <c r="A28" s="53"/>
      <c r="B28" s="50"/>
      <c r="C28" s="50"/>
      <c r="D28" s="44"/>
      <c r="E28" s="44"/>
      <c r="F28" s="44"/>
      <c r="G28" s="45" t="str">
        <f t="shared" si="0"/>
        <v/>
      </c>
      <c r="H28" s="46" t="str">
        <f t="shared" si="1"/>
        <v/>
      </c>
    </row>
    <row r="29" spans="1:8" ht="24" customHeight="1">
      <c r="A29" s="53"/>
      <c r="B29" s="50"/>
      <c r="C29" s="50"/>
      <c r="D29" s="44"/>
      <c r="E29" s="44"/>
      <c r="F29" s="44"/>
      <c r="G29" s="45" t="str">
        <f t="shared" si="0"/>
        <v/>
      </c>
      <c r="H29" s="46" t="str">
        <f t="shared" si="1"/>
        <v/>
      </c>
    </row>
    <row r="30" spans="1:8" ht="24" customHeight="1">
      <c r="A30" s="53"/>
      <c r="B30" s="50"/>
      <c r="C30" s="50"/>
      <c r="D30" s="44"/>
      <c r="E30" s="44"/>
      <c r="F30" s="44"/>
      <c r="G30" s="45" t="str">
        <f t="shared" si="0"/>
        <v/>
      </c>
      <c r="H30" s="46" t="str">
        <f t="shared" si="1"/>
        <v/>
      </c>
    </row>
    <row r="31" spans="1:8" ht="24" customHeight="1">
      <c r="A31" s="49"/>
      <c r="B31" s="43"/>
      <c r="C31" s="43"/>
      <c r="D31" s="44"/>
      <c r="E31" s="44"/>
      <c r="F31" s="44"/>
      <c r="G31" s="45" t="str">
        <f t="shared" si="0"/>
        <v/>
      </c>
      <c r="H31" s="46" t="str">
        <f t="shared" si="1"/>
        <v/>
      </c>
    </row>
    <row r="32" spans="1:8" ht="24" customHeight="1">
      <c r="A32" s="49"/>
      <c r="B32" s="43"/>
      <c r="C32" s="43"/>
      <c r="D32" s="44"/>
      <c r="E32" s="44"/>
      <c r="F32" s="44"/>
      <c r="G32" s="45" t="str">
        <f t="shared" si="0"/>
        <v/>
      </c>
      <c r="H32" s="46" t="str">
        <f t="shared" si="1"/>
        <v/>
      </c>
    </row>
    <row r="33" spans="1:8" ht="24" customHeight="1">
      <c r="A33" s="54"/>
      <c r="B33" s="55"/>
      <c r="C33" s="55"/>
      <c r="D33" s="56"/>
      <c r="E33" s="56"/>
      <c r="F33" s="56"/>
      <c r="G33" s="57" t="str">
        <f t="shared" si="0"/>
        <v/>
      </c>
      <c r="H33" s="58" t="str">
        <f t="shared" si="1"/>
        <v/>
      </c>
    </row>
  </sheetData>
  <mergeCells count="4">
    <mergeCell ref="A2:E2"/>
    <mergeCell ref="A4:A5"/>
    <mergeCell ref="B4:B5"/>
    <mergeCell ref="C4:C5"/>
  </mergeCells>
  <phoneticPr fontId="3"/>
  <pageMargins left="0.78740157480314965" right="0.78740157480314965" top="0.59055118110236215" bottom="0.59055118110236215" header="0.31496062992125984" footer="0.31496062992125984"/>
  <pageSetup paperSize="9" scale="95" firstPageNumber="251" fitToHeight="0" orientation="portrait" useFirstPageNumber="1"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ECA25C-2537-4EA9-8D4C-5A9FB7142C42}">
  <sheetPr>
    <tabColor rgb="FF00B050"/>
    <pageSetUpPr fitToPage="1"/>
  </sheetPr>
  <dimension ref="A1:L24"/>
  <sheetViews>
    <sheetView zoomScaleNormal="100" zoomScaleSheetLayoutView="100" workbookViewId="0">
      <pane ySplit="3" topLeftCell="A4" activePane="bottomLeft" state="frozen"/>
      <selection activeCell="I2" sqref="I2"/>
      <selection pane="bottomLeft" activeCell="I2" sqref="I2"/>
    </sheetView>
  </sheetViews>
  <sheetFormatPr defaultColWidth="9" defaultRowHeight="14.25"/>
  <cols>
    <col min="1" max="3" width="2.875" style="64" customWidth="1"/>
    <col min="4" max="4" width="27.875" style="64" customWidth="1"/>
    <col min="5" max="5" width="11.25" style="83" customWidth="1"/>
    <col min="6" max="6" width="4.5" style="83" customWidth="1"/>
    <col min="7" max="7" width="15.375" style="65" customWidth="1"/>
    <col min="8" max="8" width="10" style="64" customWidth="1"/>
    <col min="9" max="9" width="20.625" style="84" customWidth="1"/>
    <col min="10" max="10" width="7.5" style="64" customWidth="1"/>
    <col min="11" max="11" width="9.375" style="64" customWidth="1"/>
    <col min="12" max="12" width="4.625" style="68" customWidth="1"/>
    <col min="13" max="16384" width="9" style="64"/>
  </cols>
  <sheetData>
    <row r="1" spans="1:12" ht="33" customHeight="1">
      <c r="A1" s="59" t="s">
        <v>1199</v>
      </c>
      <c r="B1" s="60"/>
      <c r="C1" s="60"/>
      <c r="D1" s="60"/>
      <c r="E1" s="60"/>
      <c r="F1" s="60"/>
      <c r="G1" s="61"/>
      <c r="H1" s="1"/>
      <c r="I1" s="2"/>
      <c r="J1" s="2"/>
      <c r="K1" s="62"/>
      <c r="L1" s="63"/>
    </row>
    <row r="2" spans="1:12" ht="10.5" customHeight="1">
      <c r="E2" s="64"/>
      <c r="F2" s="64"/>
      <c r="I2" s="64"/>
      <c r="L2" s="66"/>
    </row>
    <row r="3" spans="1:12" ht="40.5" customHeight="1">
      <c r="A3" s="67" t="s">
        <v>3</v>
      </c>
      <c r="B3" s="67" t="s">
        <v>4</v>
      </c>
      <c r="C3" s="172" t="s">
        <v>88</v>
      </c>
      <c r="D3" s="173"/>
      <c r="E3" s="174" t="s">
        <v>87</v>
      </c>
      <c r="F3" s="175"/>
      <c r="G3" s="175"/>
      <c r="H3" s="175"/>
      <c r="I3" s="175"/>
      <c r="J3" s="175"/>
      <c r="K3" s="176"/>
      <c r="L3" s="63"/>
    </row>
    <row r="4" spans="1:12" ht="12.95" customHeight="1">
      <c r="A4" s="177" t="s">
        <v>222</v>
      </c>
      <c r="B4" s="178"/>
      <c r="C4" s="178"/>
      <c r="D4" s="178"/>
      <c r="E4" s="178"/>
      <c r="F4" s="178"/>
      <c r="G4" s="178"/>
      <c r="H4" s="183"/>
      <c r="I4" s="186"/>
      <c r="J4" s="186"/>
      <c r="K4" s="187"/>
    </row>
    <row r="5" spans="1:12" ht="12.95" customHeight="1">
      <c r="A5" s="179"/>
      <c r="B5" s="180"/>
      <c r="C5" s="180"/>
      <c r="D5" s="180"/>
      <c r="E5" s="180"/>
      <c r="F5" s="180"/>
      <c r="G5" s="180"/>
      <c r="H5" s="184"/>
      <c r="I5" s="188"/>
      <c r="J5" s="188"/>
      <c r="K5" s="189"/>
    </row>
    <row r="6" spans="1:12" ht="12.95" customHeight="1">
      <c r="A6" s="181"/>
      <c r="B6" s="182"/>
      <c r="C6" s="182"/>
      <c r="D6" s="182"/>
      <c r="E6" s="182"/>
      <c r="F6" s="182"/>
      <c r="G6" s="182"/>
      <c r="H6" s="185"/>
      <c r="I6" s="190"/>
      <c r="J6" s="190"/>
      <c r="K6" s="191"/>
    </row>
    <row r="7" spans="1:12" ht="12.95" customHeight="1">
      <c r="A7" s="192"/>
      <c r="B7" s="177" t="s">
        <v>223</v>
      </c>
      <c r="C7" s="178"/>
      <c r="D7" s="178"/>
      <c r="E7" s="178"/>
      <c r="F7" s="178"/>
      <c r="G7" s="178"/>
      <c r="H7" s="186"/>
      <c r="I7" s="186"/>
      <c r="J7" s="186"/>
      <c r="K7" s="187"/>
    </row>
    <row r="8" spans="1:12" ht="12.95" customHeight="1">
      <c r="A8" s="193"/>
      <c r="B8" s="179"/>
      <c r="C8" s="180"/>
      <c r="D8" s="180"/>
      <c r="E8" s="180"/>
      <c r="F8" s="180"/>
      <c r="G8" s="180"/>
      <c r="H8" s="188"/>
      <c r="I8" s="188"/>
      <c r="J8" s="188"/>
      <c r="K8" s="189"/>
    </row>
    <row r="9" spans="1:12" ht="12.95" customHeight="1">
      <c r="A9" s="193"/>
      <c r="B9" s="181"/>
      <c r="C9" s="182"/>
      <c r="D9" s="182"/>
      <c r="E9" s="182"/>
      <c r="F9" s="182"/>
      <c r="G9" s="182"/>
      <c r="H9" s="190"/>
      <c r="I9" s="190"/>
      <c r="J9" s="190"/>
      <c r="K9" s="191"/>
    </row>
    <row r="10" spans="1:12" ht="12.95" customHeight="1">
      <c r="A10" s="193"/>
      <c r="B10" s="194"/>
      <c r="C10" s="196" t="s">
        <v>91</v>
      </c>
      <c r="D10" s="198" t="s">
        <v>1089</v>
      </c>
      <c r="E10" s="3" t="s">
        <v>5</v>
      </c>
      <c r="F10" s="4" t="s">
        <v>93</v>
      </c>
      <c r="G10" s="5">
        <v>4350000</v>
      </c>
      <c r="H10" s="200" t="s">
        <v>90</v>
      </c>
      <c r="I10" s="201"/>
      <c r="J10" s="201"/>
      <c r="K10" s="202"/>
    </row>
    <row r="11" spans="1:12" ht="12.95" customHeight="1">
      <c r="A11" s="193"/>
      <c r="B11" s="195"/>
      <c r="C11" s="197"/>
      <c r="D11" s="199"/>
      <c r="E11" s="7" t="s">
        <v>95</v>
      </c>
      <c r="F11" s="8" t="s">
        <v>96</v>
      </c>
      <c r="G11" s="9">
        <v>5041000</v>
      </c>
      <c r="H11" s="203"/>
      <c r="I11" s="204"/>
      <c r="J11" s="204"/>
      <c r="K11" s="205"/>
    </row>
    <row r="12" spans="1:12" ht="12.95" customHeight="1">
      <c r="A12" s="193"/>
      <c r="B12" s="195"/>
      <c r="C12" s="197"/>
      <c r="D12" s="199"/>
      <c r="E12" s="7" t="s">
        <v>97</v>
      </c>
      <c r="F12" s="8" t="s">
        <v>96</v>
      </c>
      <c r="G12" s="9">
        <v>5041000</v>
      </c>
      <c r="H12" s="203"/>
      <c r="I12" s="204"/>
      <c r="J12" s="204"/>
      <c r="K12" s="205"/>
    </row>
    <row r="13" spans="1:12" ht="12.95" customHeight="1">
      <c r="A13" s="193"/>
      <c r="B13" s="195"/>
      <c r="C13" s="197"/>
      <c r="D13" s="199"/>
      <c r="E13" s="7" t="s">
        <v>98</v>
      </c>
      <c r="F13" s="8" t="s">
        <v>96</v>
      </c>
      <c r="G13" s="9">
        <v>0</v>
      </c>
      <c r="H13" s="203"/>
      <c r="I13" s="204"/>
      <c r="J13" s="204"/>
      <c r="K13" s="205"/>
    </row>
    <row r="14" spans="1:12" ht="12.95" customHeight="1">
      <c r="A14" s="193"/>
      <c r="B14" s="195"/>
      <c r="C14" s="197"/>
      <c r="D14" s="199"/>
      <c r="E14" s="7" t="s">
        <v>99</v>
      </c>
      <c r="F14" s="8" t="s">
        <v>96</v>
      </c>
      <c r="G14" s="9">
        <v>0</v>
      </c>
      <c r="H14" s="203"/>
      <c r="I14" s="204"/>
      <c r="J14" s="204"/>
      <c r="K14" s="205"/>
    </row>
    <row r="15" spans="1:12" ht="12.95" customHeight="1">
      <c r="A15" s="193"/>
      <c r="B15" s="207"/>
      <c r="C15" s="208"/>
      <c r="D15" s="209"/>
      <c r="E15" s="12" t="s">
        <v>100</v>
      </c>
      <c r="F15" s="13" t="s">
        <v>96</v>
      </c>
      <c r="G15" s="14">
        <v>0</v>
      </c>
      <c r="H15" s="210"/>
      <c r="I15" s="211"/>
      <c r="J15" s="75" t="s">
        <v>101</v>
      </c>
      <c r="K15" s="76">
        <v>199</v>
      </c>
    </row>
    <row r="16" spans="1:12" ht="12.95" customHeight="1">
      <c r="A16" s="193"/>
      <c r="B16" s="177" t="s">
        <v>1090</v>
      </c>
      <c r="C16" s="178"/>
      <c r="D16" s="178"/>
      <c r="E16" s="178"/>
      <c r="F16" s="178"/>
      <c r="G16" s="178"/>
      <c r="H16" s="186"/>
      <c r="I16" s="186"/>
      <c r="J16" s="186"/>
      <c r="K16" s="187"/>
    </row>
    <row r="17" spans="1:11" ht="12.95" customHeight="1">
      <c r="A17" s="193"/>
      <c r="B17" s="179"/>
      <c r="C17" s="180"/>
      <c r="D17" s="180"/>
      <c r="E17" s="180"/>
      <c r="F17" s="180"/>
      <c r="G17" s="180"/>
      <c r="H17" s="188"/>
      <c r="I17" s="188"/>
      <c r="J17" s="188"/>
      <c r="K17" s="189"/>
    </row>
    <row r="18" spans="1:11" ht="12.95" customHeight="1">
      <c r="A18" s="193"/>
      <c r="B18" s="181"/>
      <c r="C18" s="182"/>
      <c r="D18" s="182"/>
      <c r="E18" s="182"/>
      <c r="F18" s="182"/>
      <c r="G18" s="182"/>
      <c r="H18" s="190"/>
      <c r="I18" s="190"/>
      <c r="J18" s="190"/>
      <c r="K18" s="191"/>
    </row>
    <row r="19" spans="1:11" ht="12.95" customHeight="1">
      <c r="A19" s="193"/>
      <c r="B19" s="194"/>
      <c r="C19" s="196" t="s">
        <v>1329</v>
      </c>
      <c r="D19" s="198" t="s">
        <v>1091</v>
      </c>
      <c r="E19" s="3" t="s">
        <v>5</v>
      </c>
      <c r="F19" s="4" t="s">
        <v>93</v>
      </c>
      <c r="G19" s="5">
        <v>419528000</v>
      </c>
      <c r="H19" s="200" t="s">
        <v>90</v>
      </c>
      <c r="I19" s="201"/>
      <c r="J19" s="201"/>
      <c r="K19" s="202"/>
    </row>
    <row r="20" spans="1:11" ht="12.95" customHeight="1">
      <c r="A20" s="193"/>
      <c r="B20" s="195"/>
      <c r="C20" s="197"/>
      <c r="D20" s="199"/>
      <c r="E20" s="7" t="s">
        <v>95</v>
      </c>
      <c r="F20" s="8" t="s">
        <v>96</v>
      </c>
      <c r="G20" s="9">
        <v>416703478</v>
      </c>
      <c r="H20" s="203"/>
      <c r="I20" s="204"/>
      <c r="J20" s="204"/>
      <c r="K20" s="205"/>
    </row>
    <row r="21" spans="1:11" ht="12.95" customHeight="1">
      <c r="A21" s="193"/>
      <c r="B21" s="195"/>
      <c r="C21" s="197"/>
      <c r="D21" s="199"/>
      <c r="E21" s="7" t="s">
        <v>97</v>
      </c>
      <c r="F21" s="8" t="s">
        <v>96</v>
      </c>
      <c r="G21" s="9">
        <v>416703478</v>
      </c>
      <c r="H21" s="203"/>
      <c r="I21" s="204"/>
      <c r="J21" s="204"/>
      <c r="K21" s="205"/>
    </row>
    <row r="22" spans="1:11" ht="12.95" customHeight="1">
      <c r="A22" s="193"/>
      <c r="B22" s="195"/>
      <c r="C22" s="197"/>
      <c r="D22" s="199"/>
      <c r="E22" s="7" t="s">
        <v>98</v>
      </c>
      <c r="F22" s="8" t="s">
        <v>96</v>
      </c>
      <c r="G22" s="9">
        <v>0</v>
      </c>
      <c r="H22" s="203"/>
      <c r="I22" s="204"/>
      <c r="J22" s="204"/>
      <c r="K22" s="205"/>
    </row>
    <row r="23" spans="1:11" ht="12.95" customHeight="1">
      <c r="A23" s="193"/>
      <c r="B23" s="195"/>
      <c r="C23" s="197"/>
      <c r="D23" s="199"/>
      <c r="E23" s="7" t="s">
        <v>99</v>
      </c>
      <c r="F23" s="8" t="s">
        <v>96</v>
      </c>
      <c r="G23" s="9">
        <v>0</v>
      </c>
      <c r="H23" s="203"/>
      <c r="I23" s="204"/>
      <c r="J23" s="204"/>
      <c r="K23" s="205"/>
    </row>
    <row r="24" spans="1:11" ht="12.95" customHeight="1">
      <c r="A24" s="206"/>
      <c r="B24" s="207"/>
      <c r="C24" s="208"/>
      <c r="D24" s="209"/>
      <c r="E24" s="12" t="s">
        <v>100</v>
      </c>
      <c r="F24" s="13" t="s">
        <v>96</v>
      </c>
      <c r="G24" s="14">
        <v>0</v>
      </c>
      <c r="H24" s="210"/>
      <c r="I24" s="211"/>
      <c r="J24" s="75" t="s">
        <v>101</v>
      </c>
      <c r="K24" s="76">
        <v>199</v>
      </c>
    </row>
  </sheetData>
  <sheetProtection formatCells="0" formatColumns="0" formatRows="0" insertHyperlinks="0" autoFilter="0"/>
  <mergeCells count="23">
    <mergeCell ref="H24:I24"/>
    <mergeCell ref="B7:G9"/>
    <mergeCell ref="H7:H9"/>
    <mergeCell ref="I7:K9"/>
    <mergeCell ref="B10:B15"/>
    <mergeCell ref="C10:C15"/>
    <mergeCell ref="D10:D15"/>
    <mergeCell ref="C3:D3"/>
    <mergeCell ref="E3:K3"/>
    <mergeCell ref="H10:K14"/>
    <mergeCell ref="H15:I15"/>
    <mergeCell ref="A16:A24"/>
    <mergeCell ref="B16:G18"/>
    <mergeCell ref="H16:H18"/>
    <mergeCell ref="I16:K18"/>
    <mergeCell ref="B19:B24"/>
    <mergeCell ref="C19:C24"/>
    <mergeCell ref="D19:D24"/>
    <mergeCell ref="H19:K23"/>
    <mergeCell ref="A4:G6"/>
    <mergeCell ref="H4:H6"/>
    <mergeCell ref="I4:K6"/>
    <mergeCell ref="A7:A15"/>
  </mergeCells>
  <phoneticPr fontId="3"/>
  <dataValidations count="1">
    <dataValidation type="whole" errorStyle="warning" imeMode="halfAlpha" operator="greaterThanOrEqual" allowBlank="1" showInputMessage="1" showErrorMessage="1" sqref="H19 J15:K18 H10 J24:K24 I16:I18 I4:K9" xr:uid="{B2497A9E-139F-491F-B397-7501C31DC683}">
      <formula1>1</formula1>
    </dataValidation>
  </dataValidations>
  <pageMargins left="0.78740157480314965" right="0.78740157480314965" top="0.59055118110236215" bottom="0.59055118110236215" header="0.31496062992125984" footer="0.31496062992125984"/>
  <pageSetup paperSize="9" scale="75" fitToHeight="0" orientation="portrait" blackAndWhite="1"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55C7F-D884-4972-8397-5A548661F501}">
  <sheetPr>
    <tabColor rgb="FFFFFF00"/>
    <pageSetUpPr fitToPage="1"/>
  </sheetPr>
  <dimension ref="A1:N33"/>
  <sheetViews>
    <sheetView zoomScaleNormal="100" zoomScaleSheetLayoutView="85" workbookViewId="0">
      <selection activeCell="A2" sqref="A2:E2"/>
    </sheetView>
  </sheetViews>
  <sheetFormatPr defaultColWidth="9" defaultRowHeight="13.5"/>
  <cols>
    <col min="1" max="1" width="3.375" style="27" customWidth="1"/>
    <col min="2" max="2" width="3.75" style="27" customWidth="1"/>
    <col min="3" max="3" width="24.875" style="27" customWidth="1"/>
    <col min="4" max="6" width="14.5" style="27" customWidth="1"/>
    <col min="7" max="8" width="8.125" style="27" customWidth="1"/>
    <col min="9" max="9" width="9.25" style="28" customWidth="1"/>
    <col min="10" max="10" width="17" style="27" bestFit="1" customWidth="1"/>
    <col min="11" max="11" width="26.25" style="27" bestFit="1" customWidth="1"/>
    <col min="12" max="14" width="15.875" style="142" bestFit="1" customWidth="1"/>
    <col min="15" max="16384" width="9" style="27"/>
  </cols>
  <sheetData>
    <row r="1" spans="1:14" ht="21.75" customHeight="1">
      <c r="A1" s="26" t="s">
        <v>0</v>
      </c>
      <c r="B1" s="141"/>
      <c r="C1" s="141"/>
      <c r="D1" s="141"/>
      <c r="E1" s="141"/>
      <c r="F1" s="141"/>
      <c r="G1" s="141"/>
      <c r="H1" s="141"/>
      <c r="I1" s="27"/>
    </row>
    <row r="2" spans="1:14" ht="30" customHeight="1">
      <c r="A2" s="167" t="s">
        <v>372</v>
      </c>
      <c r="B2" s="167"/>
      <c r="C2" s="167"/>
      <c r="D2" s="167"/>
      <c r="E2" s="167"/>
      <c r="F2" s="29"/>
      <c r="G2" s="29"/>
      <c r="H2" s="29"/>
      <c r="J2" s="28"/>
    </row>
    <row r="3" spans="1:14" ht="9" customHeight="1">
      <c r="J3" s="28"/>
    </row>
    <row r="4" spans="1:14" ht="66.75" customHeight="1">
      <c r="A4" s="170" t="s">
        <v>2</v>
      </c>
      <c r="B4" s="170" t="s">
        <v>3</v>
      </c>
      <c r="C4" s="170" t="s">
        <v>4</v>
      </c>
      <c r="D4" s="30" t="s">
        <v>5</v>
      </c>
      <c r="E4" s="30" t="s">
        <v>6</v>
      </c>
      <c r="F4" s="30" t="s">
        <v>7</v>
      </c>
      <c r="G4" s="31" t="s">
        <v>8</v>
      </c>
      <c r="H4" s="31" t="s">
        <v>9</v>
      </c>
    </row>
    <row r="5" spans="1:14" ht="15" customHeight="1">
      <c r="A5" s="171"/>
      <c r="B5" s="171"/>
      <c r="C5" s="171"/>
      <c r="D5" s="33" t="s">
        <v>10</v>
      </c>
      <c r="E5" s="33" t="s">
        <v>10</v>
      </c>
      <c r="F5" s="33" t="s">
        <v>10</v>
      </c>
      <c r="G5" s="33" t="s">
        <v>11</v>
      </c>
      <c r="H5" s="33" t="s">
        <v>11</v>
      </c>
    </row>
    <row r="6" spans="1:14" ht="24" customHeight="1">
      <c r="A6" s="35" t="s">
        <v>25</v>
      </c>
      <c r="B6" s="36"/>
      <c r="C6" s="36"/>
      <c r="D6" s="37">
        <v>7502911000</v>
      </c>
      <c r="E6" s="37">
        <v>7513360162</v>
      </c>
      <c r="F6" s="37">
        <v>7513360162</v>
      </c>
      <c r="G6" s="38" t="str">
        <f t="shared" ref="G6:G23" si="0">IF(ISBLANK(D6),"",IF(F6=0,0,IF(D6=0,"-",IF(D6=F6,100,TEXT(ROUND(F6/D6*100,3),"#,##0.0")))))</f>
        <v>100.1</v>
      </c>
      <c r="H6" s="39">
        <f t="shared" ref="H6:H23" si="1">IF(ISBLANK(D6),"",IF(F6=0,0,IF(E6=0,"要確認",IF(E6=F6,100,TEXT(ROUND(F6/E6*100,3),"#,##0.0")))))</f>
        <v>100</v>
      </c>
      <c r="I6" s="143"/>
      <c r="J6" s="143"/>
      <c r="K6" s="143"/>
      <c r="L6" s="156"/>
      <c r="M6" s="156"/>
      <c r="N6" s="156"/>
    </row>
    <row r="7" spans="1:14" ht="24" customHeight="1">
      <c r="A7" s="41"/>
      <c r="B7" s="42" t="s">
        <v>74</v>
      </c>
      <c r="C7" s="43"/>
      <c r="D7" s="44">
        <v>6907222000</v>
      </c>
      <c r="E7" s="44">
        <v>6917671162</v>
      </c>
      <c r="F7" s="44">
        <v>6917671162</v>
      </c>
      <c r="G7" s="45" t="str">
        <f t="shared" si="0"/>
        <v>100.2</v>
      </c>
      <c r="H7" s="46">
        <f t="shared" si="1"/>
        <v>100</v>
      </c>
      <c r="I7" s="143"/>
      <c r="J7" s="143"/>
      <c r="K7" s="143"/>
      <c r="L7" s="156"/>
      <c r="M7" s="156"/>
      <c r="N7" s="156"/>
    </row>
    <row r="8" spans="1:14" ht="24" customHeight="1">
      <c r="A8" s="41"/>
      <c r="B8" s="42"/>
      <c r="C8" s="42" t="s">
        <v>373</v>
      </c>
      <c r="D8" s="47">
        <v>4222000000</v>
      </c>
      <c r="E8" s="47">
        <v>4222000000</v>
      </c>
      <c r="F8" s="47">
        <v>4222000000</v>
      </c>
      <c r="G8" s="45">
        <f t="shared" si="0"/>
        <v>100</v>
      </c>
      <c r="H8" s="46">
        <f t="shared" si="1"/>
        <v>100</v>
      </c>
      <c r="I8" s="143"/>
      <c r="J8" s="143"/>
      <c r="K8" s="143"/>
      <c r="L8" s="157"/>
      <c r="M8" s="157"/>
      <c r="N8" s="157"/>
    </row>
    <row r="9" spans="1:14" ht="24" customHeight="1">
      <c r="A9" s="48"/>
      <c r="B9" s="42"/>
      <c r="C9" s="43" t="s">
        <v>374</v>
      </c>
      <c r="D9" s="44">
        <v>2561987000</v>
      </c>
      <c r="E9" s="44">
        <v>2561987000</v>
      </c>
      <c r="F9" s="44">
        <v>2561987000</v>
      </c>
      <c r="G9" s="45">
        <f t="shared" si="0"/>
        <v>100</v>
      </c>
      <c r="H9" s="46">
        <f t="shared" si="1"/>
        <v>100</v>
      </c>
      <c r="I9" s="52"/>
    </row>
    <row r="10" spans="1:14" ht="24" customHeight="1">
      <c r="A10" s="48"/>
      <c r="B10" s="42"/>
      <c r="C10" s="42" t="s">
        <v>375</v>
      </c>
      <c r="D10" s="47">
        <v>1500000</v>
      </c>
      <c r="E10" s="47">
        <v>820162</v>
      </c>
      <c r="F10" s="47">
        <v>820162</v>
      </c>
      <c r="G10" s="45" t="str">
        <f t="shared" si="0"/>
        <v>54.7</v>
      </c>
      <c r="H10" s="46">
        <f t="shared" si="1"/>
        <v>100</v>
      </c>
    </row>
    <row r="11" spans="1:14" ht="24" customHeight="1">
      <c r="A11" s="48"/>
      <c r="B11" s="42"/>
      <c r="C11" s="43" t="s">
        <v>376</v>
      </c>
      <c r="D11" s="44">
        <v>500000</v>
      </c>
      <c r="E11" s="44">
        <v>445000</v>
      </c>
      <c r="F11" s="44">
        <v>445000</v>
      </c>
      <c r="G11" s="45" t="str">
        <f t="shared" si="0"/>
        <v>89.0</v>
      </c>
      <c r="H11" s="46">
        <f t="shared" si="1"/>
        <v>100</v>
      </c>
    </row>
    <row r="12" spans="1:14" ht="24" customHeight="1">
      <c r="A12" s="48"/>
      <c r="B12" s="42"/>
      <c r="C12" s="42" t="s">
        <v>377</v>
      </c>
      <c r="D12" s="47">
        <v>91682000</v>
      </c>
      <c r="E12" s="47">
        <v>108000000</v>
      </c>
      <c r="F12" s="47">
        <v>108000000</v>
      </c>
      <c r="G12" s="45" t="str">
        <f t="shared" si="0"/>
        <v>117.8</v>
      </c>
      <c r="H12" s="46">
        <f t="shared" si="1"/>
        <v>100</v>
      </c>
    </row>
    <row r="13" spans="1:14" ht="24" customHeight="1">
      <c r="A13" s="49"/>
      <c r="B13" s="43"/>
      <c r="C13" s="43" t="s">
        <v>378</v>
      </c>
      <c r="D13" s="44">
        <v>29553000</v>
      </c>
      <c r="E13" s="44">
        <v>24419000</v>
      </c>
      <c r="F13" s="44">
        <v>24419000</v>
      </c>
      <c r="G13" s="45" t="str">
        <f t="shared" si="0"/>
        <v>82.6</v>
      </c>
      <c r="H13" s="46">
        <f t="shared" si="1"/>
        <v>100</v>
      </c>
    </row>
    <row r="14" spans="1:14" ht="24" customHeight="1">
      <c r="A14" s="49"/>
      <c r="B14" s="42" t="s">
        <v>379</v>
      </c>
      <c r="C14" s="43"/>
      <c r="D14" s="47">
        <v>595689000</v>
      </c>
      <c r="E14" s="47">
        <v>595689000</v>
      </c>
      <c r="F14" s="47">
        <v>595689000</v>
      </c>
      <c r="G14" s="45">
        <f t="shared" si="0"/>
        <v>100</v>
      </c>
      <c r="H14" s="46">
        <f t="shared" si="1"/>
        <v>100</v>
      </c>
    </row>
    <row r="15" spans="1:14" ht="24" customHeight="1">
      <c r="A15" s="49"/>
      <c r="B15" s="43"/>
      <c r="C15" s="50" t="s">
        <v>379</v>
      </c>
      <c r="D15" s="51">
        <v>595689000</v>
      </c>
      <c r="E15" s="51">
        <v>595689000</v>
      </c>
      <c r="F15" s="51">
        <v>595689000</v>
      </c>
      <c r="G15" s="45">
        <f t="shared" si="0"/>
        <v>100</v>
      </c>
      <c r="H15" s="46">
        <f t="shared" si="1"/>
        <v>100</v>
      </c>
    </row>
    <row r="16" spans="1:14" ht="24" customHeight="1">
      <c r="A16" s="49"/>
      <c r="B16" s="50"/>
      <c r="C16" s="50"/>
      <c r="D16" s="51"/>
      <c r="E16" s="51"/>
      <c r="F16" s="51"/>
      <c r="G16" s="45" t="str">
        <f t="shared" si="0"/>
        <v/>
      </c>
      <c r="H16" s="46" t="str">
        <f t="shared" si="1"/>
        <v/>
      </c>
    </row>
    <row r="17" spans="1:8" ht="24" customHeight="1">
      <c r="A17" s="49"/>
      <c r="B17" s="43"/>
      <c r="C17" s="50"/>
      <c r="D17" s="51"/>
      <c r="E17" s="51"/>
      <c r="F17" s="51"/>
      <c r="G17" s="45" t="str">
        <f t="shared" si="0"/>
        <v/>
      </c>
      <c r="H17" s="46" t="str">
        <f t="shared" si="1"/>
        <v/>
      </c>
    </row>
    <row r="18" spans="1:8" ht="24" customHeight="1">
      <c r="A18" s="49"/>
      <c r="B18" s="50"/>
      <c r="C18" s="50"/>
      <c r="D18" s="51"/>
      <c r="E18" s="51"/>
      <c r="F18" s="51"/>
      <c r="G18" s="45" t="str">
        <f t="shared" si="0"/>
        <v/>
      </c>
      <c r="H18" s="46" t="str">
        <f t="shared" si="1"/>
        <v/>
      </c>
    </row>
    <row r="19" spans="1:8" ht="24" customHeight="1">
      <c r="A19" s="49"/>
      <c r="B19" s="43"/>
      <c r="C19" s="50"/>
      <c r="D19" s="51"/>
      <c r="E19" s="51"/>
      <c r="F19" s="51"/>
      <c r="G19" s="45" t="str">
        <f t="shared" si="0"/>
        <v/>
      </c>
      <c r="H19" s="46" t="str">
        <f t="shared" si="1"/>
        <v/>
      </c>
    </row>
    <row r="20" spans="1:8" ht="24" customHeight="1">
      <c r="A20" s="49"/>
      <c r="B20" s="43"/>
      <c r="C20" s="50"/>
      <c r="D20" s="51"/>
      <c r="E20" s="51"/>
      <c r="F20" s="51"/>
      <c r="G20" s="45" t="str">
        <f t="shared" si="0"/>
        <v/>
      </c>
      <c r="H20" s="46" t="str">
        <f t="shared" si="1"/>
        <v/>
      </c>
    </row>
    <row r="21" spans="1:8" ht="24" customHeight="1">
      <c r="A21" s="49"/>
      <c r="B21" s="43"/>
      <c r="C21" s="50"/>
      <c r="D21" s="51"/>
      <c r="E21" s="51"/>
      <c r="F21" s="51"/>
      <c r="G21" s="45" t="str">
        <f t="shared" si="0"/>
        <v/>
      </c>
      <c r="H21" s="46" t="str">
        <f t="shared" si="1"/>
        <v/>
      </c>
    </row>
    <row r="22" spans="1:8" ht="24" customHeight="1">
      <c r="A22" s="49"/>
      <c r="B22" s="43"/>
      <c r="C22" s="50"/>
      <c r="D22" s="51"/>
      <c r="E22" s="51"/>
      <c r="F22" s="51"/>
      <c r="G22" s="45" t="str">
        <f t="shared" si="0"/>
        <v/>
      </c>
      <c r="H22" s="46" t="str">
        <f t="shared" si="1"/>
        <v/>
      </c>
    </row>
    <row r="23" spans="1:8" ht="24" customHeight="1">
      <c r="A23" s="49"/>
      <c r="B23" s="43"/>
      <c r="C23" s="50"/>
      <c r="D23" s="51"/>
      <c r="E23" s="51"/>
      <c r="F23" s="51"/>
      <c r="G23" s="45" t="str">
        <f t="shared" si="0"/>
        <v/>
      </c>
      <c r="H23" s="46" t="str">
        <f t="shared" si="1"/>
        <v/>
      </c>
    </row>
    <row r="24" spans="1:8" ht="24" customHeight="1">
      <c r="A24" s="49"/>
      <c r="B24" s="50"/>
      <c r="C24" s="50"/>
      <c r="D24" s="51"/>
      <c r="E24" s="51"/>
      <c r="F24" s="51"/>
      <c r="G24" s="45"/>
      <c r="H24" s="46"/>
    </row>
    <row r="25" spans="1:8" ht="24" customHeight="1">
      <c r="A25" s="53"/>
      <c r="B25" s="43"/>
      <c r="C25" s="50"/>
      <c r="D25" s="51"/>
      <c r="E25" s="51"/>
      <c r="F25" s="51"/>
      <c r="G25" s="45"/>
      <c r="H25" s="46"/>
    </row>
    <row r="26" spans="1:8" ht="24" customHeight="1">
      <c r="A26" s="53"/>
      <c r="B26" s="50"/>
      <c r="C26" s="50"/>
      <c r="D26" s="44"/>
      <c r="E26" s="44"/>
      <c r="F26" s="44"/>
      <c r="G26" s="45"/>
      <c r="H26" s="46"/>
    </row>
    <row r="27" spans="1:8" ht="24" customHeight="1">
      <c r="A27" s="53"/>
      <c r="B27" s="50"/>
      <c r="C27" s="50"/>
      <c r="D27" s="44"/>
      <c r="E27" s="44"/>
      <c r="F27" s="44"/>
      <c r="G27" s="45"/>
      <c r="H27" s="46"/>
    </row>
    <row r="28" spans="1:8" ht="24" customHeight="1">
      <c r="A28" s="53"/>
      <c r="B28" s="50"/>
      <c r="C28" s="50"/>
      <c r="D28" s="44"/>
      <c r="E28" s="44"/>
      <c r="F28" s="44"/>
      <c r="G28" s="45"/>
      <c r="H28" s="46"/>
    </row>
    <row r="29" spans="1:8" ht="24" customHeight="1">
      <c r="A29" s="53"/>
      <c r="B29" s="50"/>
      <c r="C29" s="50"/>
      <c r="D29" s="44"/>
      <c r="E29" s="44"/>
      <c r="F29" s="44"/>
      <c r="G29" s="45"/>
      <c r="H29" s="46"/>
    </row>
    <row r="30" spans="1:8" ht="24" customHeight="1">
      <c r="A30" s="53"/>
      <c r="B30" s="50"/>
      <c r="C30" s="50"/>
      <c r="D30" s="44"/>
      <c r="E30" s="44"/>
      <c r="F30" s="44"/>
      <c r="G30" s="45"/>
      <c r="H30" s="46"/>
    </row>
    <row r="31" spans="1:8" ht="24" customHeight="1">
      <c r="A31" s="49"/>
      <c r="B31" s="43"/>
      <c r="C31" s="43"/>
      <c r="D31" s="44"/>
      <c r="E31" s="44"/>
      <c r="F31" s="44"/>
      <c r="G31" s="45"/>
      <c r="H31" s="46"/>
    </row>
    <row r="32" spans="1:8" ht="24" customHeight="1">
      <c r="A32" s="49"/>
      <c r="B32" s="43"/>
      <c r="C32" s="43"/>
      <c r="D32" s="44"/>
      <c r="E32" s="44"/>
      <c r="F32" s="44"/>
      <c r="G32" s="45"/>
      <c r="H32" s="46"/>
    </row>
    <row r="33" spans="1:8" ht="24" customHeight="1">
      <c r="A33" s="54"/>
      <c r="B33" s="55"/>
      <c r="C33" s="55"/>
      <c r="D33" s="56"/>
      <c r="E33" s="56"/>
      <c r="F33" s="56"/>
      <c r="G33" s="57"/>
      <c r="H33" s="58"/>
    </row>
  </sheetData>
  <mergeCells count="4">
    <mergeCell ref="A2:E2"/>
    <mergeCell ref="A4:A5"/>
    <mergeCell ref="B4:B5"/>
    <mergeCell ref="C4:C5"/>
  </mergeCells>
  <phoneticPr fontId="3"/>
  <pageMargins left="0.78740157480314965" right="0.78740157480314965" top="0.59055118110236215" bottom="0.59055118110236215" header="0.31496062992125984" footer="0.31496062992125984"/>
  <pageSetup paperSize="9" scale="95" firstPageNumber="251" fitToHeight="0" orientation="portrait" useFirstPageNumber="1"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D1F329-1FE1-4AC0-99E4-1C732B2016D0}">
  <sheetPr>
    <tabColor rgb="FF00B050"/>
    <pageSetUpPr fitToPage="1"/>
  </sheetPr>
  <dimension ref="A1:L78"/>
  <sheetViews>
    <sheetView zoomScaleNormal="100" zoomScaleSheetLayoutView="100" workbookViewId="0">
      <pane ySplit="3" topLeftCell="A4" activePane="bottomLeft" state="frozen"/>
      <selection activeCell="I2" sqref="I2"/>
      <selection pane="bottomLeft"/>
    </sheetView>
  </sheetViews>
  <sheetFormatPr defaultColWidth="9" defaultRowHeight="14.25"/>
  <cols>
    <col min="1" max="3" width="2.875" style="64" customWidth="1"/>
    <col min="4" max="4" width="27.875" style="64" customWidth="1"/>
    <col min="5" max="5" width="11.25" style="83" customWidth="1"/>
    <col min="6" max="6" width="4.5" style="83" customWidth="1"/>
    <col min="7" max="7" width="15.375" style="65" customWidth="1"/>
    <col min="8" max="8" width="10" style="64" customWidth="1"/>
    <col min="9" max="9" width="20.625" style="84" customWidth="1"/>
    <col min="10" max="10" width="7.5" style="64" customWidth="1"/>
    <col min="11" max="11" width="9.375" style="64" customWidth="1"/>
    <col min="12" max="12" width="4.625" style="68" customWidth="1"/>
    <col min="13" max="16384" width="9" style="64"/>
  </cols>
  <sheetData>
    <row r="1" spans="1:12" ht="33" customHeight="1">
      <c r="A1" s="59" t="s">
        <v>1200</v>
      </c>
      <c r="B1" s="60"/>
      <c r="C1" s="60"/>
      <c r="D1" s="60"/>
      <c r="E1" s="60"/>
      <c r="F1" s="60"/>
      <c r="G1" s="61"/>
      <c r="H1" s="1"/>
      <c r="I1" s="2"/>
      <c r="J1" s="2"/>
      <c r="K1" s="62"/>
      <c r="L1" s="63"/>
    </row>
    <row r="2" spans="1:12" ht="10.5" customHeight="1">
      <c r="E2" s="64"/>
      <c r="F2" s="64"/>
      <c r="I2" s="64"/>
      <c r="L2" s="66"/>
    </row>
    <row r="3" spans="1:12" ht="40.5" customHeight="1">
      <c r="A3" s="67" t="s">
        <v>3</v>
      </c>
      <c r="B3" s="67" t="s">
        <v>4</v>
      </c>
      <c r="C3" s="172" t="s">
        <v>88</v>
      </c>
      <c r="D3" s="173"/>
      <c r="E3" s="174" t="s">
        <v>87</v>
      </c>
      <c r="F3" s="175"/>
      <c r="G3" s="175"/>
      <c r="H3" s="175"/>
      <c r="I3" s="175"/>
      <c r="J3" s="175"/>
      <c r="K3" s="176"/>
      <c r="L3" s="63"/>
    </row>
    <row r="4" spans="1:12" ht="12.95" customHeight="1">
      <c r="A4" s="177" t="s">
        <v>1092</v>
      </c>
      <c r="B4" s="178"/>
      <c r="C4" s="178"/>
      <c r="D4" s="178"/>
      <c r="E4" s="178"/>
      <c r="F4" s="178"/>
      <c r="G4" s="178"/>
      <c r="H4" s="183"/>
      <c r="I4" s="186"/>
      <c r="J4" s="186"/>
      <c r="K4" s="187"/>
    </row>
    <row r="5" spans="1:12" ht="12.95" customHeight="1">
      <c r="A5" s="179"/>
      <c r="B5" s="180"/>
      <c r="C5" s="180"/>
      <c r="D5" s="180"/>
      <c r="E5" s="180"/>
      <c r="F5" s="180"/>
      <c r="G5" s="180"/>
      <c r="H5" s="184"/>
      <c r="I5" s="188"/>
      <c r="J5" s="188"/>
      <c r="K5" s="189"/>
    </row>
    <row r="6" spans="1:12" ht="12.95" customHeight="1">
      <c r="A6" s="181"/>
      <c r="B6" s="182"/>
      <c r="C6" s="182"/>
      <c r="D6" s="182"/>
      <c r="E6" s="182"/>
      <c r="F6" s="182"/>
      <c r="G6" s="182"/>
      <c r="H6" s="185"/>
      <c r="I6" s="190"/>
      <c r="J6" s="190"/>
      <c r="K6" s="191"/>
    </row>
    <row r="7" spans="1:12" ht="12.95" customHeight="1">
      <c r="A7" s="192"/>
      <c r="B7" s="177" t="s">
        <v>1093</v>
      </c>
      <c r="C7" s="178"/>
      <c r="D7" s="178"/>
      <c r="E7" s="178"/>
      <c r="F7" s="178"/>
      <c r="G7" s="178"/>
      <c r="H7" s="186"/>
      <c r="I7" s="186"/>
      <c r="J7" s="186"/>
      <c r="K7" s="187"/>
    </row>
    <row r="8" spans="1:12" ht="12.95" customHeight="1">
      <c r="A8" s="193"/>
      <c r="B8" s="179"/>
      <c r="C8" s="180"/>
      <c r="D8" s="180"/>
      <c r="E8" s="180"/>
      <c r="F8" s="180"/>
      <c r="G8" s="180"/>
      <c r="H8" s="188"/>
      <c r="I8" s="188"/>
      <c r="J8" s="188"/>
      <c r="K8" s="189"/>
    </row>
    <row r="9" spans="1:12" ht="12.95" customHeight="1">
      <c r="A9" s="193"/>
      <c r="B9" s="181"/>
      <c r="C9" s="182"/>
      <c r="D9" s="182"/>
      <c r="E9" s="182"/>
      <c r="F9" s="182"/>
      <c r="G9" s="182"/>
      <c r="H9" s="190"/>
      <c r="I9" s="190"/>
      <c r="J9" s="190"/>
      <c r="K9" s="191"/>
    </row>
    <row r="10" spans="1:12" ht="12.95" customHeight="1">
      <c r="A10" s="193"/>
      <c r="B10" s="194"/>
      <c r="C10" s="196" t="s">
        <v>91</v>
      </c>
      <c r="D10" s="198" t="s">
        <v>1094</v>
      </c>
      <c r="E10" s="3" t="s">
        <v>5</v>
      </c>
      <c r="F10" s="4" t="s">
        <v>93</v>
      </c>
      <c r="G10" s="5">
        <v>4222000000</v>
      </c>
      <c r="H10" s="200" t="s">
        <v>90</v>
      </c>
      <c r="I10" s="201"/>
      <c r="J10" s="201"/>
      <c r="K10" s="202"/>
    </row>
    <row r="11" spans="1:12" ht="12.95" customHeight="1">
      <c r="A11" s="193"/>
      <c r="B11" s="195"/>
      <c r="C11" s="197"/>
      <c r="D11" s="199"/>
      <c r="E11" s="7" t="s">
        <v>95</v>
      </c>
      <c r="F11" s="8" t="s">
        <v>96</v>
      </c>
      <c r="G11" s="9">
        <v>4222000000</v>
      </c>
      <c r="H11" s="203"/>
      <c r="I11" s="204"/>
      <c r="J11" s="204"/>
      <c r="K11" s="205"/>
    </row>
    <row r="12" spans="1:12" ht="12.95" customHeight="1">
      <c r="A12" s="193"/>
      <c r="B12" s="195"/>
      <c r="C12" s="197"/>
      <c r="D12" s="199"/>
      <c r="E12" s="7" t="s">
        <v>97</v>
      </c>
      <c r="F12" s="8" t="s">
        <v>96</v>
      </c>
      <c r="G12" s="9">
        <v>4222000000</v>
      </c>
      <c r="H12" s="203"/>
      <c r="I12" s="204"/>
      <c r="J12" s="204"/>
      <c r="K12" s="205"/>
    </row>
    <row r="13" spans="1:12" ht="12.95" customHeight="1">
      <c r="A13" s="193"/>
      <c r="B13" s="195"/>
      <c r="C13" s="197"/>
      <c r="D13" s="199"/>
      <c r="E13" s="7" t="s">
        <v>98</v>
      </c>
      <c r="F13" s="8" t="s">
        <v>96</v>
      </c>
      <c r="G13" s="9">
        <v>0</v>
      </c>
      <c r="H13" s="203"/>
      <c r="I13" s="204"/>
      <c r="J13" s="204"/>
      <c r="K13" s="205"/>
    </row>
    <row r="14" spans="1:12" ht="12.95" customHeight="1">
      <c r="A14" s="193"/>
      <c r="B14" s="195"/>
      <c r="C14" s="197"/>
      <c r="D14" s="199"/>
      <c r="E14" s="7" t="s">
        <v>99</v>
      </c>
      <c r="F14" s="8" t="s">
        <v>96</v>
      </c>
      <c r="G14" s="9">
        <v>0</v>
      </c>
      <c r="H14" s="203"/>
      <c r="I14" s="204"/>
      <c r="J14" s="204"/>
      <c r="K14" s="205"/>
    </row>
    <row r="15" spans="1:12" ht="12.95" customHeight="1">
      <c r="A15" s="193"/>
      <c r="B15" s="207"/>
      <c r="C15" s="208"/>
      <c r="D15" s="209"/>
      <c r="E15" s="12" t="s">
        <v>100</v>
      </c>
      <c r="F15" s="13" t="s">
        <v>96</v>
      </c>
      <c r="G15" s="14">
        <v>0</v>
      </c>
      <c r="H15" s="210"/>
      <c r="I15" s="211"/>
      <c r="J15" s="75" t="s">
        <v>101</v>
      </c>
      <c r="K15" s="76">
        <v>201</v>
      </c>
    </row>
    <row r="16" spans="1:12" ht="12.95" customHeight="1">
      <c r="A16" s="193"/>
      <c r="B16" s="177" t="s">
        <v>1095</v>
      </c>
      <c r="C16" s="178"/>
      <c r="D16" s="178"/>
      <c r="E16" s="178"/>
      <c r="F16" s="178"/>
      <c r="G16" s="178"/>
      <c r="H16" s="186"/>
      <c r="I16" s="186"/>
      <c r="J16" s="186"/>
      <c r="K16" s="187"/>
    </row>
    <row r="17" spans="1:11" ht="12.95" customHeight="1">
      <c r="A17" s="193"/>
      <c r="B17" s="179"/>
      <c r="C17" s="180"/>
      <c r="D17" s="180"/>
      <c r="E17" s="180"/>
      <c r="F17" s="180"/>
      <c r="G17" s="180"/>
      <c r="H17" s="188"/>
      <c r="I17" s="188"/>
      <c r="J17" s="188"/>
      <c r="K17" s="189"/>
    </row>
    <row r="18" spans="1:11" ht="12.95" customHeight="1">
      <c r="A18" s="193"/>
      <c r="B18" s="181"/>
      <c r="C18" s="182"/>
      <c r="D18" s="182"/>
      <c r="E18" s="182"/>
      <c r="F18" s="182"/>
      <c r="G18" s="182"/>
      <c r="H18" s="190"/>
      <c r="I18" s="190"/>
      <c r="J18" s="190"/>
      <c r="K18" s="191"/>
    </row>
    <row r="19" spans="1:11" ht="12.95" customHeight="1">
      <c r="A19" s="193"/>
      <c r="B19" s="194"/>
      <c r="C19" s="196" t="s">
        <v>91</v>
      </c>
      <c r="D19" s="198" t="s">
        <v>1096</v>
      </c>
      <c r="E19" s="3" t="s">
        <v>5</v>
      </c>
      <c r="F19" s="4" t="s">
        <v>93</v>
      </c>
      <c r="G19" s="5">
        <v>2561987000</v>
      </c>
      <c r="H19" s="200" t="s">
        <v>90</v>
      </c>
      <c r="I19" s="201"/>
      <c r="J19" s="201"/>
      <c r="K19" s="202"/>
    </row>
    <row r="20" spans="1:11" ht="12.95" customHeight="1">
      <c r="A20" s="193"/>
      <c r="B20" s="195"/>
      <c r="C20" s="197"/>
      <c r="D20" s="199"/>
      <c r="E20" s="7" t="s">
        <v>95</v>
      </c>
      <c r="F20" s="8" t="s">
        <v>96</v>
      </c>
      <c r="G20" s="9">
        <v>2561987000</v>
      </c>
      <c r="H20" s="203"/>
      <c r="I20" s="204"/>
      <c r="J20" s="204"/>
      <c r="K20" s="205"/>
    </row>
    <row r="21" spans="1:11" ht="12.95" customHeight="1">
      <c r="A21" s="193"/>
      <c r="B21" s="195"/>
      <c r="C21" s="197"/>
      <c r="D21" s="199"/>
      <c r="E21" s="7" t="s">
        <v>97</v>
      </c>
      <c r="F21" s="8" t="s">
        <v>96</v>
      </c>
      <c r="G21" s="9">
        <v>2561987000</v>
      </c>
      <c r="H21" s="203"/>
      <c r="I21" s="204"/>
      <c r="J21" s="204"/>
      <c r="K21" s="205"/>
    </row>
    <row r="22" spans="1:11" ht="12.95" customHeight="1">
      <c r="A22" s="193"/>
      <c r="B22" s="195"/>
      <c r="C22" s="197"/>
      <c r="D22" s="199"/>
      <c r="E22" s="7" t="s">
        <v>98</v>
      </c>
      <c r="F22" s="8" t="s">
        <v>96</v>
      </c>
      <c r="G22" s="9">
        <v>0</v>
      </c>
      <c r="H22" s="203"/>
      <c r="I22" s="204"/>
      <c r="J22" s="204"/>
      <c r="K22" s="205"/>
    </row>
    <row r="23" spans="1:11" ht="12.95" customHeight="1">
      <c r="A23" s="193"/>
      <c r="B23" s="195"/>
      <c r="C23" s="197"/>
      <c r="D23" s="199"/>
      <c r="E23" s="7" t="s">
        <v>99</v>
      </c>
      <c r="F23" s="8" t="s">
        <v>96</v>
      </c>
      <c r="G23" s="9">
        <v>0</v>
      </c>
      <c r="H23" s="203"/>
      <c r="I23" s="204"/>
      <c r="J23" s="204"/>
      <c r="K23" s="205"/>
    </row>
    <row r="24" spans="1:11" ht="12.95" customHeight="1">
      <c r="A24" s="193"/>
      <c r="B24" s="207"/>
      <c r="C24" s="208"/>
      <c r="D24" s="209"/>
      <c r="E24" s="12" t="s">
        <v>100</v>
      </c>
      <c r="F24" s="13" t="s">
        <v>96</v>
      </c>
      <c r="G24" s="14">
        <v>0</v>
      </c>
      <c r="H24" s="210"/>
      <c r="I24" s="211"/>
      <c r="J24" s="75" t="s">
        <v>101</v>
      </c>
      <c r="K24" s="76">
        <v>201</v>
      </c>
    </row>
    <row r="25" spans="1:11" ht="12.95" customHeight="1">
      <c r="A25" s="193"/>
      <c r="B25" s="177" t="s">
        <v>1097</v>
      </c>
      <c r="C25" s="178"/>
      <c r="D25" s="178"/>
      <c r="E25" s="178"/>
      <c r="F25" s="178"/>
      <c r="G25" s="178"/>
      <c r="H25" s="186"/>
      <c r="I25" s="186"/>
      <c r="J25" s="186"/>
      <c r="K25" s="187"/>
    </row>
    <row r="26" spans="1:11" ht="12.95" customHeight="1">
      <c r="A26" s="193"/>
      <c r="B26" s="179"/>
      <c r="C26" s="180"/>
      <c r="D26" s="180"/>
      <c r="E26" s="180"/>
      <c r="F26" s="180"/>
      <c r="G26" s="180"/>
      <c r="H26" s="188"/>
      <c r="I26" s="188"/>
      <c r="J26" s="188"/>
      <c r="K26" s="189"/>
    </row>
    <row r="27" spans="1:11" ht="12.95" customHeight="1">
      <c r="A27" s="193"/>
      <c r="B27" s="181"/>
      <c r="C27" s="182"/>
      <c r="D27" s="182"/>
      <c r="E27" s="182"/>
      <c r="F27" s="182"/>
      <c r="G27" s="182"/>
      <c r="H27" s="190"/>
      <c r="I27" s="190"/>
      <c r="J27" s="190"/>
      <c r="K27" s="191"/>
    </row>
    <row r="28" spans="1:11" ht="12.95" customHeight="1">
      <c r="A28" s="193"/>
      <c r="B28" s="194"/>
      <c r="C28" s="196" t="s">
        <v>91</v>
      </c>
      <c r="D28" s="198" t="s">
        <v>1098</v>
      </c>
      <c r="E28" s="3" t="s">
        <v>5</v>
      </c>
      <c r="F28" s="4" t="s">
        <v>93</v>
      </c>
      <c r="G28" s="5">
        <v>1500000</v>
      </c>
      <c r="H28" s="200" t="s">
        <v>90</v>
      </c>
      <c r="I28" s="201"/>
      <c r="J28" s="201"/>
      <c r="K28" s="202"/>
    </row>
    <row r="29" spans="1:11" ht="12.95" customHeight="1">
      <c r="A29" s="193"/>
      <c r="B29" s="195"/>
      <c r="C29" s="197"/>
      <c r="D29" s="199"/>
      <c r="E29" s="7" t="s">
        <v>95</v>
      </c>
      <c r="F29" s="8" t="s">
        <v>96</v>
      </c>
      <c r="G29" s="9">
        <v>820162</v>
      </c>
      <c r="H29" s="203"/>
      <c r="I29" s="204"/>
      <c r="J29" s="204"/>
      <c r="K29" s="205"/>
    </row>
    <row r="30" spans="1:11" ht="12.95" customHeight="1">
      <c r="A30" s="193"/>
      <c r="B30" s="195"/>
      <c r="C30" s="197"/>
      <c r="D30" s="199"/>
      <c r="E30" s="7" t="s">
        <v>97</v>
      </c>
      <c r="F30" s="8" t="s">
        <v>96</v>
      </c>
      <c r="G30" s="9">
        <v>820162</v>
      </c>
      <c r="H30" s="203"/>
      <c r="I30" s="204"/>
      <c r="J30" s="204"/>
      <c r="K30" s="205"/>
    </row>
    <row r="31" spans="1:11" ht="12.95" customHeight="1">
      <c r="A31" s="193"/>
      <c r="B31" s="195"/>
      <c r="C31" s="197"/>
      <c r="D31" s="199"/>
      <c r="E31" s="7" t="s">
        <v>98</v>
      </c>
      <c r="F31" s="8" t="s">
        <v>96</v>
      </c>
      <c r="G31" s="9">
        <v>0</v>
      </c>
      <c r="H31" s="203"/>
      <c r="I31" s="204"/>
      <c r="J31" s="204"/>
      <c r="K31" s="205"/>
    </row>
    <row r="32" spans="1:11" ht="12.95" customHeight="1">
      <c r="A32" s="193"/>
      <c r="B32" s="195"/>
      <c r="C32" s="197"/>
      <c r="D32" s="199"/>
      <c r="E32" s="7" t="s">
        <v>99</v>
      </c>
      <c r="F32" s="8" t="s">
        <v>96</v>
      </c>
      <c r="G32" s="9">
        <v>0</v>
      </c>
      <c r="H32" s="203"/>
      <c r="I32" s="204"/>
      <c r="J32" s="204"/>
      <c r="K32" s="205"/>
    </row>
    <row r="33" spans="1:11" ht="12.95" customHeight="1">
      <c r="A33" s="193"/>
      <c r="B33" s="207"/>
      <c r="C33" s="208"/>
      <c r="D33" s="209"/>
      <c r="E33" s="12" t="s">
        <v>100</v>
      </c>
      <c r="F33" s="13" t="s">
        <v>96</v>
      </c>
      <c r="G33" s="14">
        <v>0</v>
      </c>
      <c r="H33" s="210"/>
      <c r="I33" s="211"/>
      <c r="J33" s="75" t="s">
        <v>101</v>
      </c>
      <c r="K33" s="76">
        <v>201</v>
      </c>
    </row>
    <row r="34" spans="1:11" ht="12.95" customHeight="1">
      <c r="A34" s="193"/>
      <c r="B34" s="177" t="s">
        <v>1099</v>
      </c>
      <c r="C34" s="178"/>
      <c r="D34" s="178"/>
      <c r="E34" s="178"/>
      <c r="F34" s="178"/>
      <c r="G34" s="178"/>
      <c r="H34" s="186"/>
      <c r="I34" s="186"/>
      <c r="J34" s="186"/>
      <c r="K34" s="187"/>
    </row>
    <row r="35" spans="1:11" ht="12.95" customHeight="1">
      <c r="A35" s="193"/>
      <c r="B35" s="179"/>
      <c r="C35" s="180"/>
      <c r="D35" s="180"/>
      <c r="E35" s="180"/>
      <c r="F35" s="180"/>
      <c r="G35" s="180"/>
      <c r="H35" s="188"/>
      <c r="I35" s="188"/>
      <c r="J35" s="188"/>
      <c r="K35" s="189"/>
    </row>
    <row r="36" spans="1:11" ht="12.95" customHeight="1">
      <c r="A36" s="193"/>
      <c r="B36" s="181"/>
      <c r="C36" s="182"/>
      <c r="D36" s="182"/>
      <c r="E36" s="182"/>
      <c r="F36" s="182"/>
      <c r="G36" s="182"/>
      <c r="H36" s="190"/>
      <c r="I36" s="190"/>
      <c r="J36" s="190"/>
      <c r="K36" s="191"/>
    </row>
    <row r="37" spans="1:11" ht="12.95" customHeight="1">
      <c r="A37" s="193"/>
      <c r="B37" s="194"/>
      <c r="C37" s="196" t="s">
        <v>91</v>
      </c>
      <c r="D37" s="198" t="s">
        <v>1100</v>
      </c>
      <c r="E37" s="3" t="s">
        <v>5</v>
      </c>
      <c r="F37" s="4" t="s">
        <v>93</v>
      </c>
      <c r="G37" s="5">
        <v>500000</v>
      </c>
      <c r="H37" s="200" t="s">
        <v>90</v>
      </c>
      <c r="I37" s="201"/>
      <c r="J37" s="201"/>
      <c r="K37" s="202"/>
    </row>
    <row r="38" spans="1:11" ht="12.95" customHeight="1">
      <c r="A38" s="193"/>
      <c r="B38" s="195"/>
      <c r="C38" s="197"/>
      <c r="D38" s="199"/>
      <c r="E38" s="7" t="s">
        <v>95</v>
      </c>
      <c r="F38" s="8" t="s">
        <v>96</v>
      </c>
      <c r="G38" s="9">
        <v>445000</v>
      </c>
      <c r="H38" s="203"/>
      <c r="I38" s="204"/>
      <c r="J38" s="204"/>
      <c r="K38" s="205"/>
    </row>
    <row r="39" spans="1:11" ht="12.95" customHeight="1">
      <c r="A39" s="193"/>
      <c r="B39" s="195"/>
      <c r="C39" s="197"/>
      <c r="D39" s="199"/>
      <c r="E39" s="7" t="s">
        <v>97</v>
      </c>
      <c r="F39" s="8" t="s">
        <v>96</v>
      </c>
      <c r="G39" s="9">
        <v>445000</v>
      </c>
      <c r="H39" s="203"/>
      <c r="I39" s="204"/>
      <c r="J39" s="204"/>
      <c r="K39" s="205"/>
    </row>
    <row r="40" spans="1:11" ht="12.95" customHeight="1">
      <c r="A40" s="193"/>
      <c r="B40" s="195"/>
      <c r="C40" s="197"/>
      <c r="D40" s="199"/>
      <c r="E40" s="7" t="s">
        <v>98</v>
      </c>
      <c r="F40" s="8" t="s">
        <v>96</v>
      </c>
      <c r="G40" s="9">
        <v>0</v>
      </c>
      <c r="H40" s="203"/>
      <c r="I40" s="204"/>
      <c r="J40" s="204"/>
      <c r="K40" s="205"/>
    </row>
    <row r="41" spans="1:11" ht="12.95" customHeight="1">
      <c r="A41" s="193"/>
      <c r="B41" s="195"/>
      <c r="C41" s="197"/>
      <c r="D41" s="199"/>
      <c r="E41" s="7" t="s">
        <v>99</v>
      </c>
      <c r="F41" s="8" t="s">
        <v>96</v>
      </c>
      <c r="G41" s="9">
        <v>0</v>
      </c>
      <c r="H41" s="203"/>
      <c r="I41" s="204"/>
      <c r="J41" s="204"/>
      <c r="K41" s="205"/>
    </row>
    <row r="42" spans="1:11" ht="12.95" customHeight="1">
      <c r="A42" s="193"/>
      <c r="B42" s="207"/>
      <c r="C42" s="208"/>
      <c r="D42" s="209"/>
      <c r="E42" s="12" t="s">
        <v>100</v>
      </c>
      <c r="F42" s="13" t="s">
        <v>96</v>
      </c>
      <c r="G42" s="14">
        <v>0</v>
      </c>
      <c r="H42" s="210"/>
      <c r="I42" s="211"/>
      <c r="J42" s="75" t="s">
        <v>101</v>
      </c>
      <c r="K42" s="76">
        <v>201</v>
      </c>
    </row>
    <row r="43" spans="1:11" ht="12.95" customHeight="1">
      <c r="A43" s="193"/>
      <c r="B43" s="177" t="s">
        <v>1101</v>
      </c>
      <c r="C43" s="178"/>
      <c r="D43" s="178"/>
      <c r="E43" s="178"/>
      <c r="F43" s="178"/>
      <c r="G43" s="178"/>
      <c r="H43" s="186"/>
      <c r="I43" s="186"/>
      <c r="J43" s="186"/>
      <c r="K43" s="187"/>
    </row>
    <row r="44" spans="1:11" ht="12.95" customHeight="1">
      <c r="A44" s="193"/>
      <c r="B44" s="179"/>
      <c r="C44" s="180"/>
      <c r="D44" s="180"/>
      <c r="E44" s="180"/>
      <c r="F44" s="180"/>
      <c r="G44" s="180"/>
      <c r="H44" s="188"/>
      <c r="I44" s="188"/>
      <c r="J44" s="188"/>
      <c r="K44" s="189"/>
    </row>
    <row r="45" spans="1:11" ht="12.95" customHeight="1">
      <c r="A45" s="193"/>
      <c r="B45" s="181"/>
      <c r="C45" s="182"/>
      <c r="D45" s="182"/>
      <c r="E45" s="182"/>
      <c r="F45" s="182"/>
      <c r="G45" s="182"/>
      <c r="H45" s="190"/>
      <c r="I45" s="190"/>
      <c r="J45" s="190"/>
      <c r="K45" s="191"/>
    </row>
    <row r="46" spans="1:11" ht="12.95" customHeight="1">
      <c r="A46" s="193"/>
      <c r="B46" s="194"/>
      <c r="C46" s="196" t="s">
        <v>91</v>
      </c>
      <c r="D46" s="198" t="s">
        <v>1102</v>
      </c>
      <c r="E46" s="3" t="s">
        <v>5</v>
      </c>
      <c r="F46" s="4" t="s">
        <v>93</v>
      </c>
      <c r="G46" s="5">
        <v>91682000</v>
      </c>
      <c r="H46" s="200" t="s">
        <v>90</v>
      </c>
      <c r="I46" s="201"/>
      <c r="J46" s="201"/>
      <c r="K46" s="202"/>
    </row>
    <row r="47" spans="1:11" ht="12.95" customHeight="1">
      <c r="A47" s="193"/>
      <c r="B47" s="195"/>
      <c r="C47" s="197"/>
      <c r="D47" s="199"/>
      <c r="E47" s="7" t="s">
        <v>95</v>
      </c>
      <c r="F47" s="8" t="s">
        <v>96</v>
      </c>
      <c r="G47" s="9">
        <v>108000000</v>
      </c>
      <c r="H47" s="203"/>
      <c r="I47" s="204"/>
      <c r="J47" s="204"/>
      <c r="K47" s="205"/>
    </row>
    <row r="48" spans="1:11" ht="12.95" customHeight="1">
      <c r="A48" s="193"/>
      <c r="B48" s="195"/>
      <c r="C48" s="197"/>
      <c r="D48" s="199"/>
      <c r="E48" s="7" t="s">
        <v>97</v>
      </c>
      <c r="F48" s="8" t="s">
        <v>96</v>
      </c>
      <c r="G48" s="9">
        <v>108000000</v>
      </c>
      <c r="H48" s="203"/>
      <c r="I48" s="204"/>
      <c r="J48" s="204"/>
      <c r="K48" s="205"/>
    </row>
    <row r="49" spans="1:11" ht="12.95" customHeight="1">
      <c r="A49" s="193"/>
      <c r="B49" s="195"/>
      <c r="C49" s="197"/>
      <c r="D49" s="199"/>
      <c r="E49" s="7" t="s">
        <v>98</v>
      </c>
      <c r="F49" s="8" t="s">
        <v>96</v>
      </c>
      <c r="G49" s="9">
        <v>0</v>
      </c>
      <c r="H49" s="203"/>
      <c r="I49" s="204"/>
      <c r="J49" s="204"/>
      <c r="K49" s="205"/>
    </row>
    <row r="50" spans="1:11" ht="12.95" customHeight="1">
      <c r="A50" s="193"/>
      <c r="B50" s="195"/>
      <c r="C50" s="197"/>
      <c r="D50" s="199"/>
      <c r="E50" s="7" t="s">
        <v>99</v>
      </c>
      <c r="F50" s="8" t="s">
        <v>96</v>
      </c>
      <c r="G50" s="9">
        <v>0</v>
      </c>
      <c r="H50" s="203"/>
      <c r="I50" s="204"/>
      <c r="J50" s="204"/>
      <c r="K50" s="205"/>
    </row>
    <row r="51" spans="1:11" ht="12.95" customHeight="1">
      <c r="A51" s="193"/>
      <c r="B51" s="207"/>
      <c r="C51" s="208"/>
      <c r="D51" s="209"/>
      <c r="E51" s="12" t="s">
        <v>100</v>
      </c>
      <c r="F51" s="13" t="s">
        <v>96</v>
      </c>
      <c r="G51" s="14">
        <v>0</v>
      </c>
      <c r="H51" s="210"/>
      <c r="I51" s="211"/>
      <c r="J51" s="75" t="s">
        <v>101</v>
      </c>
      <c r="K51" s="76">
        <v>201</v>
      </c>
    </row>
    <row r="52" spans="1:11" ht="12.95" customHeight="1">
      <c r="A52" s="193"/>
      <c r="B52" s="177" t="s">
        <v>1103</v>
      </c>
      <c r="C52" s="178"/>
      <c r="D52" s="178"/>
      <c r="E52" s="178"/>
      <c r="F52" s="178"/>
      <c r="G52" s="178"/>
      <c r="H52" s="186"/>
      <c r="I52" s="186"/>
      <c r="J52" s="186"/>
      <c r="K52" s="187"/>
    </row>
    <row r="53" spans="1:11" ht="12.95" customHeight="1">
      <c r="A53" s="193"/>
      <c r="B53" s="179"/>
      <c r="C53" s="180"/>
      <c r="D53" s="180"/>
      <c r="E53" s="180"/>
      <c r="F53" s="180"/>
      <c r="G53" s="180"/>
      <c r="H53" s="188"/>
      <c r="I53" s="188"/>
      <c r="J53" s="188"/>
      <c r="K53" s="189"/>
    </row>
    <row r="54" spans="1:11" ht="12.95" customHeight="1">
      <c r="A54" s="193"/>
      <c r="B54" s="181"/>
      <c r="C54" s="182"/>
      <c r="D54" s="182"/>
      <c r="E54" s="182"/>
      <c r="F54" s="182"/>
      <c r="G54" s="182"/>
      <c r="H54" s="190"/>
      <c r="I54" s="190"/>
      <c r="J54" s="190"/>
      <c r="K54" s="191"/>
    </row>
    <row r="55" spans="1:11" ht="12.95" customHeight="1">
      <c r="A55" s="193"/>
      <c r="B55" s="194"/>
      <c r="C55" s="196" t="s">
        <v>91</v>
      </c>
      <c r="D55" s="198" t="s">
        <v>1104</v>
      </c>
      <c r="E55" s="3" t="s">
        <v>5</v>
      </c>
      <c r="F55" s="4" t="s">
        <v>93</v>
      </c>
      <c r="G55" s="5">
        <v>29553000</v>
      </c>
      <c r="H55" s="200" t="s">
        <v>90</v>
      </c>
      <c r="I55" s="201"/>
      <c r="J55" s="201"/>
      <c r="K55" s="202"/>
    </row>
    <row r="56" spans="1:11" ht="12.95" customHeight="1">
      <c r="A56" s="193"/>
      <c r="B56" s="195"/>
      <c r="C56" s="197"/>
      <c r="D56" s="199"/>
      <c r="E56" s="7" t="s">
        <v>95</v>
      </c>
      <c r="F56" s="8" t="s">
        <v>96</v>
      </c>
      <c r="G56" s="9">
        <v>24419000</v>
      </c>
      <c r="H56" s="203"/>
      <c r="I56" s="204"/>
      <c r="J56" s="204"/>
      <c r="K56" s="205"/>
    </row>
    <row r="57" spans="1:11" ht="12.95" customHeight="1">
      <c r="A57" s="193"/>
      <c r="B57" s="195"/>
      <c r="C57" s="197"/>
      <c r="D57" s="199"/>
      <c r="E57" s="7" t="s">
        <v>97</v>
      </c>
      <c r="F57" s="8" t="s">
        <v>96</v>
      </c>
      <c r="G57" s="9">
        <v>24419000</v>
      </c>
      <c r="H57" s="203"/>
      <c r="I57" s="204"/>
      <c r="J57" s="204"/>
      <c r="K57" s="205"/>
    </row>
    <row r="58" spans="1:11" ht="12.95" customHeight="1">
      <c r="A58" s="193"/>
      <c r="B58" s="195"/>
      <c r="C58" s="197"/>
      <c r="D58" s="199"/>
      <c r="E58" s="7" t="s">
        <v>98</v>
      </c>
      <c r="F58" s="8" t="s">
        <v>96</v>
      </c>
      <c r="G58" s="9">
        <v>0</v>
      </c>
      <c r="H58" s="203"/>
      <c r="I58" s="204"/>
      <c r="J58" s="204"/>
      <c r="K58" s="205"/>
    </row>
    <row r="59" spans="1:11" ht="12.95" customHeight="1">
      <c r="A59" s="193"/>
      <c r="B59" s="195"/>
      <c r="C59" s="197"/>
      <c r="D59" s="199"/>
      <c r="E59" s="7" t="s">
        <v>99</v>
      </c>
      <c r="F59" s="8" t="s">
        <v>96</v>
      </c>
      <c r="G59" s="9">
        <v>0</v>
      </c>
      <c r="H59" s="203"/>
      <c r="I59" s="204"/>
      <c r="J59" s="204"/>
      <c r="K59" s="205"/>
    </row>
    <row r="60" spans="1:11" ht="12.95" customHeight="1">
      <c r="A60" s="206"/>
      <c r="B60" s="207"/>
      <c r="C60" s="208"/>
      <c r="D60" s="209"/>
      <c r="E60" s="12" t="s">
        <v>100</v>
      </c>
      <c r="F60" s="13" t="s">
        <v>96</v>
      </c>
      <c r="G60" s="14">
        <v>0</v>
      </c>
      <c r="H60" s="210"/>
      <c r="I60" s="211"/>
      <c r="J60" s="75" t="s">
        <v>101</v>
      </c>
      <c r="K60" s="76">
        <v>201</v>
      </c>
    </row>
    <row r="61" spans="1:11" ht="12.95" customHeight="1">
      <c r="A61" s="177" t="s">
        <v>1105</v>
      </c>
      <c r="B61" s="178"/>
      <c r="C61" s="178"/>
      <c r="D61" s="178"/>
      <c r="E61" s="178"/>
      <c r="F61" s="178"/>
      <c r="G61" s="178"/>
      <c r="H61" s="183"/>
      <c r="I61" s="186"/>
      <c r="J61" s="186"/>
      <c r="K61" s="187"/>
    </row>
    <row r="62" spans="1:11" ht="12.95" customHeight="1">
      <c r="A62" s="179"/>
      <c r="B62" s="180"/>
      <c r="C62" s="180"/>
      <c r="D62" s="180"/>
      <c r="E62" s="180"/>
      <c r="F62" s="180"/>
      <c r="G62" s="180"/>
      <c r="H62" s="184"/>
      <c r="I62" s="188"/>
      <c r="J62" s="188"/>
      <c r="K62" s="189"/>
    </row>
    <row r="63" spans="1:11" ht="12.95" customHeight="1">
      <c r="A63" s="181"/>
      <c r="B63" s="182"/>
      <c r="C63" s="182"/>
      <c r="D63" s="182"/>
      <c r="E63" s="182"/>
      <c r="F63" s="182"/>
      <c r="G63" s="182"/>
      <c r="H63" s="185"/>
      <c r="I63" s="190"/>
      <c r="J63" s="190"/>
      <c r="K63" s="191"/>
    </row>
    <row r="64" spans="1:11" ht="12.95" customHeight="1">
      <c r="A64" s="192"/>
      <c r="B64" s="177" t="s">
        <v>1106</v>
      </c>
      <c r="C64" s="178"/>
      <c r="D64" s="178"/>
      <c r="E64" s="178"/>
      <c r="F64" s="178"/>
      <c r="G64" s="178"/>
      <c r="H64" s="186"/>
      <c r="I64" s="186"/>
      <c r="J64" s="186"/>
      <c r="K64" s="187"/>
    </row>
    <row r="65" spans="1:11" ht="12.95" customHeight="1">
      <c r="A65" s="193"/>
      <c r="B65" s="179"/>
      <c r="C65" s="180"/>
      <c r="D65" s="180"/>
      <c r="E65" s="180"/>
      <c r="F65" s="180"/>
      <c r="G65" s="180"/>
      <c r="H65" s="188"/>
      <c r="I65" s="188"/>
      <c r="J65" s="188"/>
      <c r="K65" s="189"/>
    </row>
    <row r="66" spans="1:11" ht="12.95" customHeight="1">
      <c r="A66" s="193"/>
      <c r="B66" s="181"/>
      <c r="C66" s="182"/>
      <c r="D66" s="182"/>
      <c r="E66" s="182"/>
      <c r="F66" s="182"/>
      <c r="G66" s="182"/>
      <c r="H66" s="190"/>
      <c r="I66" s="190"/>
      <c r="J66" s="190"/>
      <c r="K66" s="191"/>
    </row>
    <row r="67" spans="1:11" ht="12.95" customHeight="1">
      <c r="A67" s="193"/>
      <c r="B67" s="194"/>
      <c r="C67" s="196" t="s">
        <v>1204</v>
      </c>
      <c r="D67" s="198" t="s">
        <v>1107</v>
      </c>
      <c r="E67" s="3" t="s">
        <v>5</v>
      </c>
      <c r="F67" s="4" t="s">
        <v>93</v>
      </c>
      <c r="G67" s="5">
        <v>73867000</v>
      </c>
      <c r="H67" s="200" t="s">
        <v>90</v>
      </c>
      <c r="I67" s="201"/>
      <c r="J67" s="201"/>
      <c r="K67" s="202"/>
    </row>
    <row r="68" spans="1:11" ht="12.95" customHeight="1">
      <c r="A68" s="193"/>
      <c r="B68" s="195"/>
      <c r="C68" s="197"/>
      <c r="D68" s="199"/>
      <c r="E68" s="7" t="s">
        <v>95</v>
      </c>
      <c r="F68" s="8" t="s">
        <v>96</v>
      </c>
      <c r="G68" s="9">
        <v>73867000</v>
      </c>
      <c r="H68" s="203"/>
      <c r="I68" s="204"/>
      <c r="J68" s="204"/>
      <c r="K68" s="205"/>
    </row>
    <row r="69" spans="1:11" ht="12.95" customHeight="1">
      <c r="A69" s="193"/>
      <c r="B69" s="195"/>
      <c r="C69" s="197"/>
      <c r="D69" s="199"/>
      <c r="E69" s="7" t="s">
        <v>97</v>
      </c>
      <c r="F69" s="8" t="s">
        <v>96</v>
      </c>
      <c r="G69" s="9">
        <v>73867000</v>
      </c>
      <c r="H69" s="203"/>
      <c r="I69" s="204"/>
      <c r="J69" s="204"/>
      <c r="K69" s="205"/>
    </row>
    <row r="70" spans="1:11" ht="12.95" customHeight="1">
      <c r="A70" s="193"/>
      <c r="B70" s="195"/>
      <c r="C70" s="197"/>
      <c r="D70" s="199"/>
      <c r="E70" s="7" t="s">
        <v>98</v>
      </c>
      <c r="F70" s="8" t="s">
        <v>96</v>
      </c>
      <c r="G70" s="9">
        <v>0</v>
      </c>
      <c r="H70" s="203"/>
      <c r="I70" s="204"/>
      <c r="J70" s="204"/>
      <c r="K70" s="205"/>
    </row>
    <row r="71" spans="1:11" ht="12.95" customHeight="1">
      <c r="A71" s="193"/>
      <c r="B71" s="195"/>
      <c r="C71" s="197"/>
      <c r="D71" s="199"/>
      <c r="E71" s="7" t="s">
        <v>99</v>
      </c>
      <c r="F71" s="8" t="s">
        <v>96</v>
      </c>
      <c r="G71" s="9">
        <v>0</v>
      </c>
      <c r="H71" s="203"/>
      <c r="I71" s="204"/>
      <c r="J71" s="204"/>
      <c r="K71" s="205"/>
    </row>
    <row r="72" spans="1:11" ht="12.95" customHeight="1">
      <c r="A72" s="193"/>
      <c r="B72" s="195"/>
      <c r="C72" s="208"/>
      <c r="D72" s="209"/>
      <c r="E72" s="12" t="s">
        <v>100</v>
      </c>
      <c r="F72" s="13" t="s">
        <v>96</v>
      </c>
      <c r="G72" s="14">
        <v>0</v>
      </c>
      <c r="H72" s="210"/>
      <c r="I72" s="211"/>
      <c r="J72" s="75" t="s">
        <v>101</v>
      </c>
      <c r="K72" s="76">
        <v>201</v>
      </c>
    </row>
    <row r="73" spans="1:11" ht="12.95" customHeight="1">
      <c r="A73" s="193"/>
      <c r="B73" s="195"/>
      <c r="C73" s="196" t="s">
        <v>102</v>
      </c>
      <c r="D73" s="198" t="s">
        <v>1108</v>
      </c>
      <c r="E73" s="3" t="s">
        <v>5</v>
      </c>
      <c r="F73" s="4" t="s">
        <v>93</v>
      </c>
      <c r="G73" s="5">
        <v>521822000</v>
      </c>
      <c r="H73" s="200" t="s">
        <v>90</v>
      </c>
      <c r="I73" s="201"/>
      <c r="J73" s="201"/>
      <c r="K73" s="202"/>
    </row>
    <row r="74" spans="1:11" ht="12.95" customHeight="1">
      <c r="A74" s="193"/>
      <c r="B74" s="195"/>
      <c r="C74" s="197"/>
      <c r="D74" s="199"/>
      <c r="E74" s="7" t="s">
        <v>95</v>
      </c>
      <c r="F74" s="8" t="s">
        <v>96</v>
      </c>
      <c r="G74" s="9">
        <v>521822000</v>
      </c>
      <c r="H74" s="203"/>
      <c r="I74" s="204"/>
      <c r="J74" s="204"/>
      <c r="K74" s="205"/>
    </row>
    <row r="75" spans="1:11" ht="12.95" customHeight="1">
      <c r="A75" s="193"/>
      <c r="B75" s="195"/>
      <c r="C75" s="197"/>
      <c r="D75" s="199"/>
      <c r="E75" s="7" t="s">
        <v>97</v>
      </c>
      <c r="F75" s="8" t="s">
        <v>96</v>
      </c>
      <c r="G75" s="9">
        <v>521822000</v>
      </c>
      <c r="H75" s="203"/>
      <c r="I75" s="204"/>
      <c r="J75" s="204"/>
      <c r="K75" s="205"/>
    </row>
    <row r="76" spans="1:11" ht="12.95" customHeight="1">
      <c r="A76" s="193"/>
      <c r="B76" s="195"/>
      <c r="C76" s="197"/>
      <c r="D76" s="199"/>
      <c r="E76" s="7" t="s">
        <v>98</v>
      </c>
      <c r="F76" s="8" t="s">
        <v>96</v>
      </c>
      <c r="G76" s="9">
        <v>0</v>
      </c>
      <c r="H76" s="203"/>
      <c r="I76" s="204"/>
      <c r="J76" s="204"/>
      <c r="K76" s="205"/>
    </row>
    <row r="77" spans="1:11" ht="12.95" customHeight="1">
      <c r="A77" s="193"/>
      <c r="B77" s="195"/>
      <c r="C77" s="197"/>
      <c r="D77" s="199"/>
      <c r="E77" s="7" t="s">
        <v>99</v>
      </c>
      <c r="F77" s="8" t="s">
        <v>96</v>
      </c>
      <c r="G77" s="9">
        <v>0</v>
      </c>
      <c r="H77" s="203"/>
      <c r="I77" s="204"/>
      <c r="J77" s="204"/>
      <c r="K77" s="205"/>
    </row>
    <row r="78" spans="1:11" ht="12.95" customHeight="1">
      <c r="A78" s="206"/>
      <c r="B78" s="207"/>
      <c r="C78" s="208"/>
      <c r="D78" s="209"/>
      <c r="E78" s="12" t="s">
        <v>100</v>
      </c>
      <c r="F78" s="13" t="s">
        <v>96</v>
      </c>
      <c r="G78" s="14">
        <v>0</v>
      </c>
      <c r="H78" s="210"/>
      <c r="I78" s="211"/>
      <c r="J78" s="75" t="s">
        <v>101</v>
      </c>
      <c r="K78" s="76">
        <v>203</v>
      </c>
    </row>
  </sheetData>
  <sheetProtection formatCells="0" formatColumns="0" formatRows="0" insertHyperlinks="0" autoFilter="0"/>
  <mergeCells count="77">
    <mergeCell ref="H72:I72"/>
    <mergeCell ref="A73:A78"/>
    <mergeCell ref="B73:B78"/>
    <mergeCell ref="C73:C78"/>
    <mergeCell ref="D73:D78"/>
    <mergeCell ref="H73:K77"/>
    <mergeCell ref="H78:I78"/>
    <mergeCell ref="A64:A72"/>
    <mergeCell ref="B64:G66"/>
    <mergeCell ref="H64:H66"/>
    <mergeCell ref="I64:K66"/>
    <mergeCell ref="B67:B72"/>
    <mergeCell ref="C67:C72"/>
    <mergeCell ref="D67:D72"/>
    <mergeCell ref="C46:C51"/>
    <mergeCell ref="D46:D51"/>
    <mergeCell ref="H46:K50"/>
    <mergeCell ref="H51:I51"/>
    <mergeCell ref="H67:K71"/>
    <mergeCell ref="A61:G63"/>
    <mergeCell ref="H61:H63"/>
    <mergeCell ref="I61:K63"/>
    <mergeCell ref="D28:D33"/>
    <mergeCell ref="H28:K32"/>
    <mergeCell ref="A52:A60"/>
    <mergeCell ref="B52:G54"/>
    <mergeCell ref="H52:H54"/>
    <mergeCell ref="I52:K54"/>
    <mergeCell ref="B55:B60"/>
    <mergeCell ref="C55:C60"/>
    <mergeCell ref="D55:D60"/>
    <mergeCell ref="H55:K59"/>
    <mergeCell ref="H60:I60"/>
    <mergeCell ref="A43:A51"/>
    <mergeCell ref="B43:G45"/>
    <mergeCell ref="H43:H45"/>
    <mergeCell ref="I43:K45"/>
    <mergeCell ref="B46:B51"/>
    <mergeCell ref="H33:I33"/>
    <mergeCell ref="A34:A42"/>
    <mergeCell ref="B34:G36"/>
    <mergeCell ref="H34:H36"/>
    <mergeCell ref="I34:K36"/>
    <mergeCell ref="B37:B42"/>
    <mergeCell ref="C37:C42"/>
    <mergeCell ref="D37:D42"/>
    <mergeCell ref="H37:K41"/>
    <mergeCell ref="H42:I42"/>
    <mergeCell ref="A25:A33"/>
    <mergeCell ref="B25:G27"/>
    <mergeCell ref="H25:H27"/>
    <mergeCell ref="I25:K27"/>
    <mergeCell ref="B28:B33"/>
    <mergeCell ref="C28:C33"/>
    <mergeCell ref="A16:A24"/>
    <mergeCell ref="B16:G18"/>
    <mergeCell ref="H16:H18"/>
    <mergeCell ref="I16:K18"/>
    <mergeCell ref="B19:B24"/>
    <mergeCell ref="C19:C24"/>
    <mergeCell ref="D19:D24"/>
    <mergeCell ref="H19:K23"/>
    <mergeCell ref="H24:I24"/>
    <mergeCell ref="C3:D3"/>
    <mergeCell ref="E3:K3"/>
    <mergeCell ref="D10:D15"/>
    <mergeCell ref="H10:K14"/>
    <mergeCell ref="H15:I15"/>
    <mergeCell ref="A4:G6"/>
    <mergeCell ref="H4:H6"/>
    <mergeCell ref="I4:K6"/>
    <mergeCell ref="A7:A15"/>
    <mergeCell ref="B7:G9"/>
    <mergeCell ref="H7:H9"/>
    <mergeCell ref="I7:K9"/>
    <mergeCell ref="B10:B15"/>
    <mergeCell ref="C10:C15"/>
  </mergeCells>
  <phoneticPr fontId="3"/>
  <dataValidations count="1">
    <dataValidation type="whole" errorStyle="warning" imeMode="halfAlpha" operator="greaterThanOrEqual" allowBlank="1" showInputMessage="1" showErrorMessage="1" sqref="H10 H46 I34:I36 H37 H28 J24:K27 I43:I45 H19 I16:I18 J15:K18 J42:K45 J33:K36 I25:I27 H73 J72:K72 H67 J60:K66 H55 I52:I54 J51:K54 I61:I66 J78:K78 I4:K9" xr:uid="{C9121FD3-D659-48BE-97FD-565E84DFA8F1}">
      <formula1>1</formula1>
    </dataValidation>
  </dataValidations>
  <pageMargins left="0.78740157480314965" right="0.78740157480314965" top="0.59055118110236215" bottom="0.59055118110236215" header="0.31496062992125984" footer="0.31496062992125984"/>
  <pageSetup paperSize="9" scale="75" fitToHeight="0" orientation="portrait" blackAndWhite="1"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06C807-D448-46BD-A646-4C1E20C55DC0}">
  <sheetPr>
    <tabColor rgb="FFFFFF00"/>
    <pageSetUpPr fitToPage="1"/>
  </sheetPr>
  <dimension ref="A1:N33"/>
  <sheetViews>
    <sheetView zoomScaleNormal="100" zoomScaleSheetLayoutView="85" workbookViewId="0">
      <selection activeCell="I2" sqref="I2"/>
    </sheetView>
  </sheetViews>
  <sheetFormatPr defaultColWidth="9" defaultRowHeight="13.5"/>
  <cols>
    <col min="1" max="1" width="3.375" style="27" customWidth="1"/>
    <col min="2" max="2" width="3.75" style="27" customWidth="1"/>
    <col min="3" max="3" width="24.875" style="27" customWidth="1"/>
    <col min="4" max="6" width="14.5" style="27" customWidth="1"/>
    <col min="7" max="8" width="8.125" style="27" customWidth="1"/>
    <col min="9" max="9" width="7.875" style="28" bestFit="1" customWidth="1"/>
    <col min="10" max="11" width="7.875" style="27" bestFit="1" customWidth="1"/>
    <col min="12" max="14" width="17" style="142" bestFit="1" customWidth="1"/>
    <col min="15" max="16384" width="9" style="27"/>
  </cols>
  <sheetData>
    <row r="1" spans="1:14" ht="21.75" customHeight="1">
      <c r="A1" s="26" t="s">
        <v>0</v>
      </c>
      <c r="B1" s="141"/>
      <c r="C1" s="141"/>
      <c r="D1" s="141"/>
      <c r="E1" s="141"/>
      <c r="F1" s="141"/>
      <c r="G1" s="141"/>
      <c r="H1" s="141"/>
      <c r="I1" s="27"/>
    </row>
    <row r="2" spans="1:14" ht="30" customHeight="1">
      <c r="A2" s="167" t="s">
        <v>380</v>
      </c>
      <c r="B2" s="167"/>
      <c r="C2" s="167"/>
      <c r="D2" s="167"/>
      <c r="E2" s="167"/>
      <c r="F2" s="29"/>
      <c r="G2" s="29"/>
      <c r="H2" s="29"/>
      <c r="J2" s="28"/>
    </row>
    <row r="3" spans="1:14" ht="9" customHeight="1">
      <c r="J3" s="28"/>
    </row>
    <row r="4" spans="1:14" ht="66.75" customHeight="1">
      <c r="A4" s="170" t="s">
        <v>2</v>
      </c>
      <c r="B4" s="170" t="s">
        <v>3</v>
      </c>
      <c r="C4" s="170" t="s">
        <v>4</v>
      </c>
      <c r="D4" s="30" t="s">
        <v>5</v>
      </c>
      <c r="E4" s="30" t="s">
        <v>6</v>
      </c>
      <c r="F4" s="30" t="s">
        <v>7</v>
      </c>
      <c r="G4" s="31" t="s">
        <v>8</v>
      </c>
      <c r="H4" s="31" t="s">
        <v>9</v>
      </c>
    </row>
    <row r="5" spans="1:14" ht="15" customHeight="1">
      <c r="A5" s="171"/>
      <c r="B5" s="171"/>
      <c r="C5" s="171"/>
      <c r="D5" s="33" t="s">
        <v>10</v>
      </c>
      <c r="E5" s="33" t="s">
        <v>10</v>
      </c>
      <c r="F5" s="33" t="s">
        <v>10</v>
      </c>
      <c r="G5" s="33" t="s">
        <v>11</v>
      </c>
      <c r="H5" s="33" t="s">
        <v>11</v>
      </c>
    </row>
    <row r="6" spans="1:14" ht="24" customHeight="1">
      <c r="A6" s="35" t="s">
        <v>27</v>
      </c>
      <c r="B6" s="36"/>
      <c r="C6" s="36"/>
      <c r="D6" s="37">
        <v>12763401000</v>
      </c>
      <c r="E6" s="37">
        <v>12763401353</v>
      </c>
      <c r="F6" s="37">
        <v>12763401353</v>
      </c>
      <c r="G6" s="38" t="str">
        <f t="shared" ref="G6:G33" si="0">IF(ISBLANK(D6),"",IF(F6=0,0,IF(D6=0,"-",IF(D6=F6,100,TEXT(ROUND(F6/D6*100,3),"#,##0.0")))))</f>
        <v>100.0</v>
      </c>
      <c r="H6" s="39">
        <f t="shared" ref="H6:H33" si="1">IF(ISBLANK(D6),"",IF(F6=0,0,IF(E6=0,"要確認",IF(E6=F6,100,TEXT(ROUND(F6/E6*100,3),"#,##0.0")))))</f>
        <v>100</v>
      </c>
      <c r="I6" s="143"/>
      <c r="J6" s="143"/>
      <c r="K6" s="143"/>
      <c r="L6" s="156"/>
      <c r="M6" s="156"/>
      <c r="N6" s="156"/>
    </row>
    <row r="7" spans="1:14" ht="24" customHeight="1">
      <c r="A7" s="41"/>
      <c r="B7" s="42" t="s">
        <v>27</v>
      </c>
      <c r="C7" s="43"/>
      <c r="D7" s="44">
        <v>12763401000</v>
      </c>
      <c r="E7" s="44">
        <v>12763401353</v>
      </c>
      <c r="F7" s="44">
        <v>12763401353</v>
      </c>
      <c r="G7" s="45" t="str">
        <f t="shared" si="0"/>
        <v>100.0</v>
      </c>
      <c r="H7" s="46">
        <f t="shared" si="1"/>
        <v>100</v>
      </c>
      <c r="I7" s="143"/>
      <c r="J7" s="143"/>
      <c r="K7" s="143"/>
      <c r="L7" s="156"/>
      <c r="M7" s="156"/>
      <c r="N7" s="156"/>
    </row>
    <row r="8" spans="1:14" ht="24" customHeight="1">
      <c r="A8" s="41"/>
      <c r="B8" s="42"/>
      <c r="C8" s="42" t="s">
        <v>27</v>
      </c>
      <c r="D8" s="47">
        <v>12763401000</v>
      </c>
      <c r="E8" s="47">
        <v>12763401353</v>
      </c>
      <c r="F8" s="47">
        <v>12763401353</v>
      </c>
      <c r="G8" s="45" t="str">
        <f t="shared" si="0"/>
        <v>100.0</v>
      </c>
      <c r="H8" s="46">
        <f t="shared" si="1"/>
        <v>100</v>
      </c>
      <c r="I8" s="143"/>
      <c r="J8" s="143"/>
      <c r="K8" s="143"/>
      <c r="L8" s="157"/>
      <c r="M8" s="157"/>
      <c r="N8" s="157"/>
    </row>
    <row r="9" spans="1:14" ht="24" customHeight="1">
      <c r="A9" s="48"/>
      <c r="B9" s="42"/>
      <c r="C9" s="43"/>
      <c r="D9" s="44"/>
      <c r="E9" s="44"/>
      <c r="F9" s="44"/>
      <c r="G9" s="45" t="str">
        <f t="shared" si="0"/>
        <v/>
      </c>
      <c r="H9" s="46" t="str">
        <f t="shared" si="1"/>
        <v/>
      </c>
      <c r="I9" s="52"/>
    </row>
    <row r="10" spans="1:14" ht="24" customHeight="1">
      <c r="A10" s="48"/>
      <c r="B10" s="42"/>
      <c r="C10" s="42"/>
      <c r="D10" s="47"/>
      <c r="E10" s="47"/>
      <c r="F10" s="47"/>
      <c r="G10" s="45" t="str">
        <f t="shared" si="0"/>
        <v/>
      </c>
      <c r="H10" s="46" t="str">
        <f t="shared" si="1"/>
        <v/>
      </c>
    </row>
    <row r="11" spans="1:14" ht="24" customHeight="1">
      <c r="A11" s="48"/>
      <c r="B11" s="42"/>
      <c r="C11" s="43"/>
      <c r="D11" s="44"/>
      <c r="E11" s="44"/>
      <c r="F11" s="44"/>
      <c r="G11" s="45" t="str">
        <f t="shared" si="0"/>
        <v/>
      </c>
      <c r="H11" s="46" t="str">
        <f t="shared" si="1"/>
        <v/>
      </c>
    </row>
    <row r="12" spans="1:14" ht="24" customHeight="1">
      <c r="A12" s="48"/>
      <c r="B12" s="42"/>
      <c r="C12" s="42"/>
      <c r="D12" s="47"/>
      <c r="E12" s="47"/>
      <c r="F12" s="47"/>
      <c r="G12" s="45" t="str">
        <f t="shared" si="0"/>
        <v/>
      </c>
      <c r="H12" s="46" t="str">
        <f t="shared" si="1"/>
        <v/>
      </c>
    </row>
    <row r="13" spans="1:14" ht="24" customHeight="1">
      <c r="A13" s="49"/>
      <c r="B13" s="43"/>
      <c r="C13" s="43"/>
      <c r="D13" s="44"/>
      <c r="E13" s="44"/>
      <c r="F13" s="44"/>
      <c r="G13" s="45" t="str">
        <f t="shared" si="0"/>
        <v/>
      </c>
      <c r="H13" s="46" t="str">
        <f t="shared" si="1"/>
        <v/>
      </c>
    </row>
    <row r="14" spans="1:14" ht="24" customHeight="1">
      <c r="A14" s="49"/>
      <c r="B14" s="42"/>
      <c r="C14" s="43"/>
      <c r="D14" s="47"/>
      <c r="E14" s="47"/>
      <c r="F14" s="47"/>
      <c r="G14" s="45" t="str">
        <f t="shared" si="0"/>
        <v/>
      </c>
      <c r="H14" s="46" t="str">
        <f t="shared" si="1"/>
        <v/>
      </c>
    </row>
    <row r="15" spans="1:14" ht="24" customHeight="1">
      <c r="A15" s="49"/>
      <c r="B15" s="43"/>
      <c r="C15" s="50"/>
      <c r="D15" s="51"/>
      <c r="E15" s="51"/>
      <c r="F15" s="51"/>
      <c r="G15" s="45" t="str">
        <f t="shared" si="0"/>
        <v/>
      </c>
      <c r="H15" s="46" t="str">
        <f t="shared" si="1"/>
        <v/>
      </c>
    </row>
    <row r="16" spans="1:14" ht="24" customHeight="1">
      <c r="A16" s="49"/>
      <c r="B16" s="50"/>
      <c r="C16" s="50"/>
      <c r="D16" s="51"/>
      <c r="E16" s="51"/>
      <c r="F16" s="51"/>
      <c r="G16" s="45" t="str">
        <f t="shared" si="0"/>
        <v/>
      </c>
      <c r="H16" s="46" t="str">
        <f t="shared" si="1"/>
        <v/>
      </c>
    </row>
    <row r="17" spans="1:8" ht="24" customHeight="1">
      <c r="A17" s="49"/>
      <c r="B17" s="43"/>
      <c r="C17" s="50"/>
      <c r="D17" s="51"/>
      <c r="E17" s="51"/>
      <c r="F17" s="51"/>
      <c r="G17" s="45" t="str">
        <f t="shared" si="0"/>
        <v/>
      </c>
      <c r="H17" s="46" t="str">
        <f t="shared" si="1"/>
        <v/>
      </c>
    </row>
    <row r="18" spans="1:8" ht="24" customHeight="1">
      <c r="A18" s="49"/>
      <c r="B18" s="50"/>
      <c r="C18" s="50"/>
      <c r="D18" s="51"/>
      <c r="E18" s="51"/>
      <c r="F18" s="51"/>
      <c r="G18" s="45" t="str">
        <f t="shared" si="0"/>
        <v/>
      </c>
      <c r="H18" s="46" t="str">
        <f t="shared" si="1"/>
        <v/>
      </c>
    </row>
    <row r="19" spans="1:8" ht="24" customHeight="1">
      <c r="A19" s="49"/>
      <c r="B19" s="43"/>
      <c r="C19" s="50"/>
      <c r="D19" s="51"/>
      <c r="E19" s="51"/>
      <c r="F19" s="51"/>
      <c r="G19" s="45" t="str">
        <f t="shared" si="0"/>
        <v/>
      </c>
      <c r="H19" s="46" t="str">
        <f t="shared" si="1"/>
        <v/>
      </c>
    </row>
    <row r="20" spans="1:8" ht="24" customHeight="1">
      <c r="A20" s="49"/>
      <c r="B20" s="43"/>
      <c r="C20" s="50"/>
      <c r="D20" s="51"/>
      <c r="E20" s="51"/>
      <c r="F20" s="51"/>
      <c r="G20" s="45" t="str">
        <f t="shared" si="0"/>
        <v/>
      </c>
      <c r="H20" s="46" t="str">
        <f t="shared" si="1"/>
        <v/>
      </c>
    </row>
    <row r="21" spans="1:8" ht="24" customHeight="1">
      <c r="A21" s="49"/>
      <c r="B21" s="43"/>
      <c r="C21" s="50"/>
      <c r="D21" s="51"/>
      <c r="E21" s="51"/>
      <c r="F21" s="51"/>
      <c r="G21" s="45" t="str">
        <f t="shared" si="0"/>
        <v/>
      </c>
      <c r="H21" s="46" t="str">
        <f t="shared" si="1"/>
        <v/>
      </c>
    </row>
    <row r="22" spans="1:8" ht="24" customHeight="1">
      <c r="A22" s="49"/>
      <c r="B22" s="43"/>
      <c r="C22" s="50"/>
      <c r="D22" s="51"/>
      <c r="E22" s="51"/>
      <c r="F22" s="51"/>
      <c r="G22" s="45" t="str">
        <f t="shared" si="0"/>
        <v/>
      </c>
      <c r="H22" s="46" t="str">
        <f t="shared" si="1"/>
        <v/>
      </c>
    </row>
    <row r="23" spans="1:8" ht="24" customHeight="1">
      <c r="A23" s="49"/>
      <c r="B23" s="43"/>
      <c r="C23" s="50"/>
      <c r="D23" s="51"/>
      <c r="E23" s="51"/>
      <c r="F23" s="51"/>
      <c r="G23" s="45" t="str">
        <f t="shared" si="0"/>
        <v/>
      </c>
      <c r="H23" s="46" t="str">
        <f t="shared" si="1"/>
        <v/>
      </c>
    </row>
    <row r="24" spans="1:8" ht="24" customHeight="1">
      <c r="A24" s="49"/>
      <c r="B24" s="50"/>
      <c r="C24" s="50"/>
      <c r="D24" s="51"/>
      <c r="E24" s="51"/>
      <c r="F24" s="51"/>
      <c r="G24" s="45" t="str">
        <f t="shared" si="0"/>
        <v/>
      </c>
      <c r="H24" s="46" t="str">
        <f t="shared" si="1"/>
        <v/>
      </c>
    </row>
    <row r="25" spans="1:8" ht="24" customHeight="1">
      <c r="A25" s="53"/>
      <c r="B25" s="43"/>
      <c r="C25" s="50"/>
      <c r="D25" s="51"/>
      <c r="E25" s="51"/>
      <c r="F25" s="51"/>
      <c r="G25" s="45" t="str">
        <f t="shared" si="0"/>
        <v/>
      </c>
      <c r="H25" s="46" t="str">
        <f t="shared" si="1"/>
        <v/>
      </c>
    </row>
    <row r="26" spans="1:8" ht="24" customHeight="1">
      <c r="A26" s="53"/>
      <c r="B26" s="50"/>
      <c r="C26" s="50"/>
      <c r="D26" s="44"/>
      <c r="E26" s="44"/>
      <c r="F26" s="44"/>
      <c r="G26" s="45" t="str">
        <f t="shared" si="0"/>
        <v/>
      </c>
      <c r="H26" s="46" t="str">
        <f t="shared" si="1"/>
        <v/>
      </c>
    </row>
    <row r="27" spans="1:8" ht="24" customHeight="1">
      <c r="A27" s="53"/>
      <c r="B27" s="50"/>
      <c r="C27" s="50"/>
      <c r="D27" s="44"/>
      <c r="E27" s="44"/>
      <c r="F27" s="44"/>
      <c r="G27" s="45" t="str">
        <f t="shared" si="0"/>
        <v/>
      </c>
      <c r="H27" s="46" t="str">
        <f t="shared" si="1"/>
        <v/>
      </c>
    </row>
    <row r="28" spans="1:8" ht="24" customHeight="1">
      <c r="A28" s="53"/>
      <c r="B28" s="50"/>
      <c r="C28" s="50"/>
      <c r="D28" s="44"/>
      <c r="E28" s="44"/>
      <c r="F28" s="44"/>
      <c r="G28" s="45" t="str">
        <f t="shared" si="0"/>
        <v/>
      </c>
      <c r="H28" s="46" t="str">
        <f t="shared" si="1"/>
        <v/>
      </c>
    </row>
    <row r="29" spans="1:8" ht="24" customHeight="1">
      <c r="A29" s="53"/>
      <c r="B29" s="50"/>
      <c r="C29" s="50"/>
      <c r="D29" s="44"/>
      <c r="E29" s="44"/>
      <c r="F29" s="44"/>
      <c r="G29" s="45" t="str">
        <f t="shared" si="0"/>
        <v/>
      </c>
      <c r="H29" s="46" t="str">
        <f t="shared" si="1"/>
        <v/>
      </c>
    </row>
    <row r="30" spans="1:8" ht="24" customHeight="1">
      <c r="A30" s="53"/>
      <c r="B30" s="50"/>
      <c r="C30" s="50"/>
      <c r="D30" s="44"/>
      <c r="E30" s="44"/>
      <c r="F30" s="44"/>
      <c r="G30" s="45" t="str">
        <f t="shared" si="0"/>
        <v/>
      </c>
      <c r="H30" s="46" t="str">
        <f t="shared" si="1"/>
        <v/>
      </c>
    </row>
    <row r="31" spans="1:8" ht="24" customHeight="1">
      <c r="A31" s="49"/>
      <c r="B31" s="43"/>
      <c r="C31" s="43"/>
      <c r="D31" s="44"/>
      <c r="E31" s="44"/>
      <c r="F31" s="44"/>
      <c r="G31" s="45" t="str">
        <f t="shared" si="0"/>
        <v/>
      </c>
      <c r="H31" s="46" t="str">
        <f t="shared" si="1"/>
        <v/>
      </c>
    </row>
    <row r="32" spans="1:8" ht="24" customHeight="1">
      <c r="A32" s="49"/>
      <c r="B32" s="43"/>
      <c r="C32" s="43"/>
      <c r="D32" s="44"/>
      <c r="E32" s="44"/>
      <c r="F32" s="44"/>
      <c r="G32" s="45" t="str">
        <f t="shared" si="0"/>
        <v/>
      </c>
      <c r="H32" s="46" t="str">
        <f t="shared" si="1"/>
        <v/>
      </c>
    </row>
    <row r="33" spans="1:8" ht="24" customHeight="1">
      <c r="A33" s="54"/>
      <c r="B33" s="55"/>
      <c r="C33" s="55"/>
      <c r="D33" s="56"/>
      <c r="E33" s="56"/>
      <c r="F33" s="56"/>
      <c r="G33" s="57" t="str">
        <f t="shared" si="0"/>
        <v/>
      </c>
      <c r="H33" s="58" t="str">
        <f t="shared" si="1"/>
        <v/>
      </c>
    </row>
  </sheetData>
  <mergeCells count="4">
    <mergeCell ref="A2:E2"/>
    <mergeCell ref="A4:A5"/>
    <mergeCell ref="B4:B5"/>
    <mergeCell ref="C4:C5"/>
  </mergeCells>
  <phoneticPr fontId="3"/>
  <pageMargins left="0.78740157480314965" right="0.78740157480314965" top="0.59055118110236215" bottom="0.59055118110236215" header="0.31496062992125984" footer="0.31496062992125984"/>
  <pageSetup paperSize="9" scale="95" firstPageNumber="251" fitToHeight="0" orientation="portrait" useFirstPageNumber="1"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66A3D7-C364-49C2-9912-C1944EBCF259}">
  <sheetPr>
    <tabColor rgb="FF00B050"/>
    <pageSetUpPr fitToPage="1"/>
  </sheetPr>
  <dimension ref="A1:L15"/>
  <sheetViews>
    <sheetView zoomScaleNormal="100" zoomScaleSheetLayoutView="100" workbookViewId="0">
      <pane ySplit="3" topLeftCell="A4" activePane="bottomLeft" state="frozen"/>
      <selection activeCell="I2" sqref="I2"/>
      <selection pane="bottomLeft" activeCell="I2" sqref="I2"/>
    </sheetView>
  </sheetViews>
  <sheetFormatPr defaultColWidth="9" defaultRowHeight="14.25"/>
  <cols>
    <col min="1" max="3" width="2.875" style="64" customWidth="1"/>
    <col min="4" max="4" width="27.875" style="64" customWidth="1"/>
    <col min="5" max="5" width="11.25" style="83" customWidth="1"/>
    <col min="6" max="6" width="4.5" style="83" customWidth="1"/>
    <col min="7" max="7" width="15.375" style="65" customWidth="1"/>
    <col min="8" max="8" width="10" style="64" customWidth="1"/>
    <col min="9" max="9" width="20.625" style="84" customWidth="1"/>
    <col min="10" max="10" width="7.5" style="64" customWidth="1"/>
    <col min="11" max="11" width="9.375" style="64" customWidth="1"/>
    <col min="12" max="12" width="4.625" style="68" customWidth="1"/>
    <col min="13" max="16384" width="9" style="64"/>
  </cols>
  <sheetData>
    <row r="1" spans="1:12" ht="33" customHeight="1">
      <c r="A1" s="59" t="s">
        <v>1201</v>
      </c>
      <c r="B1" s="60"/>
      <c r="C1" s="60"/>
      <c r="D1" s="60"/>
      <c r="E1" s="60"/>
      <c r="F1" s="60"/>
      <c r="G1" s="61"/>
      <c r="H1" s="1"/>
      <c r="I1" s="2"/>
      <c r="J1" s="2"/>
      <c r="K1" s="62"/>
      <c r="L1" s="63"/>
    </row>
    <row r="2" spans="1:12" ht="10.5" customHeight="1">
      <c r="E2" s="64"/>
      <c r="F2" s="64"/>
      <c r="I2" s="64"/>
      <c r="L2" s="66"/>
    </row>
    <row r="3" spans="1:12" ht="40.5" customHeight="1">
      <c r="A3" s="67" t="s">
        <v>3</v>
      </c>
      <c r="B3" s="67" t="s">
        <v>4</v>
      </c>
      <c r="C3" s="172" t="s">
        <v>88</v>
      </c>
      <c r="D3" s="173"/>
      <c r="E3" s="174" t="s">
        <v>87</v>
      </c>
      <c r="F3" s="175"/>
      <c r="G3" s="175"/>
      <c r="H3" s="175"/>
      <c r="I3" s="175"/>
      <c r="J3" s="175"/>
      <c r="K3" s="176"/>
      <c r="L3" s="63"/>
    </row>
    <row r="4" spans="1:12" ht="12.95" customHeight="1">
      <c r="A4" s="177" t="s">
        <v>140</v>
      </c>
      <c r="B4" s="178"/>
      <c r="C4" s="178"/>
      <c r="D4" s="178"/>
      <c r="E4" s="178"/>
      <c r="F4" s="178"/>
      <c r="G4" s="178"/>
      <c r="H4" s="183"/>
      <c r="I4" s="186"/>
      <c r="J4" s="186"/>
      <c r="K4" s="187"/>
    </row>
    <row r="5" spans="1:12" ht="12.95" customHeight="1">
      <c r="A5" s="179"/>
      <c r="B5" s="180"/>
      <c r="C5" s="180"/>
      <c r="D5" s="180"/>
      <c r="E5" s="180"/>
      <c r="F5" s="180"/>
      <c r="G5" s="180"/>
      <c r="H5" s="184"/>
      <c r="I5" s="188"/>
      <c r="J5" s="188"/>
      <c r="K5" s="189"/>
    </row>
    <row r="6" spans="1:12" ht="12.95" customHeight="1">
      <c r="A6" s="181"/>
      <c r="B6" s="182"/>
      <c r="C6" s="182"/>
      <c r="D6" s="182"/>
      <c r="E6" s="182"/>
      <c r="F6" s="182"/>
      <c r="G6" s="182"/>
      <c r="H6" s="185"/>
      <c r="I6" s="190"/>
      <c r="J6" s="190"/>
      <c r="K6" s="191"/>
    </row>
    <row r="7" spans="1:12" ht="12.95" customHeight="1">
      <c r="A7" s="192"/>
      <c r="B7" s="177" t="s">
        <v>140</v>
      </c>
      <c r="C7" s="178"/>
      <c r="D7" s="178"/>
      <c r="E7" s="178"/>
      <c r="F7" s="178"/>
      <c r="G7" s="178"/>
      <c r="H7" s="186"/>
      <c r="I7" s="186"/>
      <c r="J7" s="186"/>
      <c r="K7" s="187"/>
    </row>
    <row r="8" spans="1:12" ht="12.95" customHeight="1">
      <c r="A8" s="193"/>
      <c r="B8" s="179"/>
      <c r="C8" s="180"/>
      <c r="D8" s="180"/>
      <c r="E8" s="180"/>
      <c r="F8" s="180"/>
      <c r="G8" s="180"/>
      <c r="H8" s="188"/>
      <c r="I8" s="188"/>
      <c r="J8" s="188"/>
      <c r="K8" s="189"/>
    </row>
    <row r="9" spans="1:12" ht="12.95" customHeight="1">
      <c r="A9" s="193"/>
      <c r="B9" s="181"/>
      <c r="C9" s="182"/>
      <c r="D9" s="182"/>
      <c r="E9" s="182"/>
      <c r="F9" s="182"/>
      <c r="G9" s="182"/>
      <c r="H9" s="190"/>
      <c r="I9" s="190"/>
      <c r="J9" s="190"/>
      <c r="K9" s="191"/>
    </row>
    <row r="10" spans="1:12" ht="12.95" customHeight="1">
      <c r="A10" s="193"/>
      <c r="B10" s="194"/>
      <c r="C10" s="196" t="s">
        <v>91</v>
      </c>
      <c r="D10" s="198" t="s">
        <v>1109</v>
      </c>
      <c r="E10" s="3" t="s">
        <v>5</v>
      </c>
      <c r="F10" s="4" t="s">
        <v>93</v>
      </c>
      <c r="G10" s="5">
        <v>12763401000</v>
      </c>
      <c r="H10" s="200" t="s">
        <v>90</v>
      </c>
      <c r="I10" s="201"/>
      <c r="J10" s="201"/>
      <c r="K10" s="202"/>
    </row>
    <row r="11" spans="1:12" ht="12.95" customHeight="1">
      <c r="A11" s="193"/>
      <c r="B11" s="195"/>
      <c r="C11" s="197"/>
      <c r="D11" s="199"/>
      <c r="E11" s="7" t="s">
        <v>95</v>
      </c>
      <c r="F11" s="8" t="s">
        <v>96</v>
      </c>
      <c r="G11" s="9">
        <v>12763401353</v>
      </c>
      <c r="H11" s="203"/>
      <c r="I11" s="204"/>
      <c r="J11" s="204"/>
      <c r="K11" s="205"/>
    </row>
    <row r="12" spans="1:12" ht="12.95" customHeight="1">
      <c r="A12" s="193"/>
      <c r="B12" s="195"/>
      <c r="C12" s="197"/>
      <c r="D12" s="199"/>
      <c r="E12" s="7" t="s">
        <v>97</v>
      </c>
      <c r="F12" s="8" t="s">
        <v>96</v>
      </c>
      <c r="G12" s="9">
        <v>12763401353</v>
      </c>
      <c r="H12" s="203"/>
      <c r="I12" s="204"/>
      <c r="J12" s="204"/>
      <c r="K12" s="205"/>
    </row>
    <row r="13" spans="1:12" ht="12.95" customHeight="1">
      <c r="A13" s="193"/>
      <c r="B13" s="195"/>
      <c r="C13" s="197"/>
      <c r="D13" s="199"/>
      <c r="E13" s="7" t="s">
        <v>98</v>
      </c>
      <c r="F13" s="8" t="s">
        <v>96</v>
      </c>
      <c r="G13" s="9">
        <v>0</v>
      </c>
      <c r="H13" s="203"/>
      <c r="I13" s="204"/>
      <c r="J13" s="204"/>
      <c r="K13" s="205"/>
    </row>
    <row r="14" spans="1:12" ht="12.95" customHeight="1">
      <c r="A14" s="193"/>
      <c r="B14" s="195"/>
      <c r="C14" s="197"/>
      <c r="D14" s="199"/>
      <c r="E14" s="7" t="s">
        <v>99</v>
      </c>
      <c r="F14" s="8" t="s">
        <v>96</v>
      </c>
      <c r="G14" s="9">
        <v>0</v>
      </c>
      <c r="H14" s="203"/>
      <c r="I14" s="204"/>
      <c r="J14" s="204"/>
      <c r="K14" s="205"/>
    </row>
    <row r="15" spans="1:12" ht="12.95" customHeight="1">
      <c r="A15" s="206"/>
      <c r="B15" s="207"/>
      <c r="C15" s="208"/>
      <c r="D15" s="209"/>
      <c r="E15" s="12" t="s">
        <v>100</v>
      </c>
      <c r="F15" s="13" t="s">
        <v>96</v>
      </c>
      <c r="G15" s="14">
        <v>0</v>
      </c>
      <c r="H15" s="210"/>
      <c r="I15" s="211"/>
      <c r="J15" s="75" t="s">
        <v>101</v>
      </c>
      <c r="K15" s="76">
        <v>205</v>
      </c>
    </row>
  </sheetData>
  <sheetProtection formatCells="0" formatColumns="0" formatRows="0" insertHyperlinks="0" autoFilter="0"/>
  <mergeCells count="14">
    <mergeCell ref="C3:D3"/>
    <mergeCell ref="E3:K3"/>
    <mergeCell ref="H10:K14"/>
    <mergeCell ref="H15:I15"/>
    <mergeCell ref="A4:G6"/>
    <mergeCell ref="H4:H6"/>
    <mergeCell ref="I4:K6"/>
    <mergeCell ref="A7:A15"/>
    <mergeCell ref="B7:G9"/>
    <mergeCell ref="H7:H9"/>
    <mergeCell ref="I7:K9"/>
    <mergeCell ref="B10:B15"/>
    <mergeCell ref="C10:C15"/>
    <mergeCell ref="D10:D15"/>
  </mergeCells>
  <phoneticPr fontId="3"/>
  <dataValidations count="1">
    <dataValidation type="whole" errorStyle="warning" imeMode="halfAlpha" operator="greaterThanOrEqual" allowBlank="1" showInputMessage="1" showErrorMessage="1" sqref="J15:K15 H10 I4:K9" xr:uid="{08CED2EC-D14C-4EFD-9C90-4605938C2D59}">
      <formula1>1</formula1>
    </dataValidation>
  </dataValidations>
  <pageMargins left="0.78740157480314965" right="0.78740157480314965" top="0.59055118110236215" bottom="0.59055118110236215" header="0.31496062992125984" footer="0.31496062992125984"/>
  <pageSetup paperSize="9" scale="75" fitToHeight="0" orientation="portrait" blackAndWhite="1"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9207CD-09E4-4AAD-90A2-73E692F00EF8}">
  <sheetPr>
    <tabColor rgb="FFFFFF00"/>
    <pageSetUpPr fitToPage="1"/>
  </sheetPr>
  <dimension ref="A1:N33"/>
  <sheetViews>
    <sheetView zoomScaleNormal="100" zoomScaleSheetLayoutView="85" workbookViewId="0">
      <selection activeCell="I2" sqref="I2"/>
    </sheetView>
  </sheetViews>
  <sheetFormatPr defaultColWidth="9" defaultRowHeight="13.5"/>
  <cols>
    <col min="1" max="1" width="3.375" style="27" customWidth="1"/>
    <col min="2" max="2" width="3.75" style="27" customWidth="1"/>
    <col min="3" max="3" width="24.875" style="27" customWidth="1"/>
    <col min="4" max="6" width="14.5" style="27" customWidth="1"/>
    <col min="7" max="8" width="8.125" style="27" customWidth="1"/>
    <col min="9" max="9" width="8.75" style="28" customWidth="1"/>
    <col min="10" max="10" width="26.25" style="27" bestFit="1" customWidth="1"/>
    <col min="11" max="11" width="23.875" style="27" bestFit="1" customWidth="1"/>
    <col min="12" max="14" width="15.875" style="142" bestFit="1" customWidth="1"/>
    <col min="15" max="16384" width="9" style="27"/>
  </cols>
  <sheetData>
    <row r="1" spans="1:14" ht="21.75" customHeight="1">
      <c r="A1" s="26" t="s">
        <v>0</v>
      </c>
      <c r="B1" s="141"/>
      <c r="C1" s="141"/>
      <c r="D1" s="141"/>
      <c r="E1" s="141"/>
      <c r="F1" s="141"/>
      <c r="G1" s="141"/>
      <c r="H1" s="141"/>
      <c r="I1" s="27"/>
    </row>
    <row r="2" spans="1:14" ht="30" customHeight="1">
      <c r="A2" s="167" t="s">
        <v>381</v>
      </c>
      <c r="B2" s="167"/>
      <c r="C2" s="167"/>
      <c r="D2" s="167"/>
      <c r="E2" s="167"/>
      <c r="F2" s="29"/>
      <c r="G2" s="29"/>
      <c r="H2" s="29"/>
      <c r="J2" s="28"/>
    </row>
    <row r="3" spans="1:14" ht="9" customHeight="1">
      <c r="J3" s="28"/>
    </row>
    <row r="4" spans="1:14" ht="66.75" customHeight="1">
      <c r="A4" s="170" t="s">
        <v>2</v>
      </c>
      <c r="B4" s="170" t="s">
        <v>3</v>
      </c>
      <c r="C4" s="170" t="s">
        <v>4</v>
      </c>
      <c r="D4" s="30" t="s">
        <v>5</v>
      </c>
      <c r="E4" s="30" t="s">
        <v>6</v>
      </c>
      <c r="F4" s="30" t="s">
        <v>7</v>
      </c>
      <c r="G4" s="31" t="s">
        <v>8</v>
      </c>
      <c r="H4" s="31" t="s">
        <v>9</v>
      </c>
    </row>
    <row r="5" spans="1:14" ht="15" customHeight="1">
      <c r="A5" s="171"/>
      <c r="B5" s="171"/>
      <c r="C5" s="171"/>
      <c r="D5" s="33" t="s">
        <v>10</v>
      </c>
      <c r="E5" s="33" t="s">
        <v>10</v>
      </c>
      <c r="F5" s="33" t="s">
        <v>10</v>
      </c>
      <c r="G5" s="33" t="s">
        <v>11</v>
      </c>
      <c r="H5" s="33" t="s">
        <v>11</v>
      </c>
    </row>
    <row r="6" spans="1:14" ht="24" customHeight="1">
      <c r="A6" s="35" t="s">
        <v>29</v>
      </c>
      <c r="B6" s="36"/>
      <c r="C6" s="36"/>
      <c r="D6" s="37">
        <v>3099845000</v>
      </c>
      <c r="E6" s="37">
        <v>4680940837</v>
      </c>
      <c r="F6" s="37">
        <v>3212373462</v>
      </c>
      <c r="G6" s="38" t="str">
        <f t="shared" ref="G6:G33" si="0">IF(ISBLANK(D6),"",IF(F6=0,0,IF(D6=0,"-",IF(D6=F6,100,TEXT(ROUND(F6/D6*100,3),"#,##0.0")))))</f>
        <v>103.6</v>
      </c>
      <c r="H6" s="39" t="str">
        <f t="shared" ref="H6:H33" si="1">IF(ISBLANK(D6),"",IF(F6=0,0,IF(E6=0,"要確認",IF(E6=F6,100,TEXT(ROUND(F6/E6*100,3),"#,##0.0")))))</f>
        <v>68.6</v>
      </c>
      <c r="I6" s="143"/>
      <c r="J6" s="143"/>
      <c r="K6" s="143"/>
      <c r="L6" s="156"/>
      <c r="M6" s="156"/>
      <c r="N6" s="156"/>
    </row>
    <row r="7" spans="1:14" ht="24" customHeight="1">
      <c r="A7" s="41"/>
      <c r="B7" s="42" t="s">
        <v>30</v>
      </c>
      <c r="C7" s="43"/>
      <c r="D7" s="44">
        <v>86602000</v>
      </c>
      <c r="E7" s="44">
        <v>83248325</v>
      </c>
      <c r="F7" s="44">
        <v>83275957</v>
      </c>
      <c r="G7" s="45" t="str">
        <f t="shared" si="0"/>
        <v>96.2</v>
      </c>
      <c r="H7" s="46" t="str">
        <f t="shared" si="1"/>
        <v>100.0</v>
      </c>
      <c r="I7" s="143"/>
      <c r="J7" s="143"/>
      <c r="K7" s="143"/>
      <c r="L7" s="156"/>
      <c r="M7" s="156"/>
      <c r="N7" s="156"/>
    </row>
    <row r="8" spans="1:14" ht="24" customHeight="1">
      <c r="A8" s="41"/>
      <c r="B8" s="42"/>
      <c r="C8" s="42" t="s">
        <v>65</v>
      </c>
      <c r="D8" s="47">
        <v>86597000</v>
      </c>
      <c r="E8" s="47">
        <v>83248325</v>
      </c>
      <c r="F8" s="47">
        <v>83275957</v>
      </c>
      <c r="G8" s="45" t="str">
        <f t="shared" si="0"/>
        <v>96.2</v>
      </c>
      <c r="H8" s="46" t="str">
        <f t="shared" si="1"/>
        <v>100.0</v>
      </c>
      <c r="I8" s="143"/>
      <c r="J8" s="143"/>
      <c r="K8" s="143"/>
      <c r="L8" s="157"/>
      <c r="M8" s="157"/>
      <c r="N8" s="157"/>
    </row>
    <row r="9" spans="1:14" ht="24" customHeight="1">
      <c r="A9" s="48"/>
      <c r="B9" s="42"/>
      <c r="C9" s="43" t="s">
        <v>85</v>
      </c>
      <c r="D9" s="44">
        <v>1000</v>
      </c>
      <c r="E9" s="44">
        <v>0</v>
      </c>
      <c r="F9" s="44">
        <v>0</v>
      </c>
      <c r="G9" s="45">
        <f t="shared" si="0"/>
        <v>0</v>
      </c>
      <c r="H9" s="46">
        <f t="shared" si="1"/>
        <v>0</v>
      </c>
      <c r="I9" s="52"/>
    </row>
    <row r="10" spans="1:14" ht="24" customHeight="1">
      <c r="A10" s="48"/>
      <c r="B10" s="42"/>
      <c r="C10" s="42" t="s">
        <v>31</v>
      </c>
      <c r="D10" s="47">
        <v>4000</v>
      </c>
      <c r="E10" s="47">
        <v>0</v>
      </c>
      <c r="F10" s="47">
        <v>0</v>
      </c>
      <c r="G10" s="45">
        <f t="shared" si="0"/>
        <v>0</v>
      </c>
      <c r="H10" s="46">
        <f t="shared" si="1"/>
        <v>0</v>
      </c>
    </row>
    <row r="11" spans="1:14" ht="24" customHeight="1">
      <c r="A11" s="48"/>
      <c r="B11" s="42" t="s">
        <v>382</v>
      </c>
      <c r="C11" s="43"/>
      <c r="D11" s="44">
        <v>16900000</v>
      </c>
      <c r="E11" s="44">
        <v>39995526</v>
      </c>
      <c r="F11" s="44">
        <v>39995526</v>
      </c>
      <c r="G11" s="45" t="str">
        <f t="shared" si="0"/>
        <v>236.7</v>
      </c>
      <c r="H11" s="46">
        <f t="shared" si="1"/>
        <v>100</v>
      </c>
    </row>
    <row r="12" spans="1:14" ht="24" customHeight="1">
      <c r="A12" s="48"/>
      <c r="B12" s="42"/>
      <c r="C12" s="42" t="s">
        <v>382</v>
      </c>
      <c r="D12" s="47">
        <v>16900000</v>
      </c>
      <c r="E12" s="47">
        <v>39995526</v>
      </c>
      <c r="F12" s="47">
        <v>39995526</v>
      </c>
      <c r="G12" s="45" t="str">
        <f t="shared" si="0"/>
        <v>236.7</v>
      </c>
      <c r="H12" s="46">
        <f t="shared" si="1"/>
        <v>100</v>
      </c>
    </row>
    <row r="13" spans="1:14" ht="24" customHeight="1">
      <c r="A13" s="49"/>
      <c r="B13" s="43" t="s">
        <v>383</v>
      </c>
      <c r="C13" s="43"/>
      <c r="D13" s="44">
        <v>58241000</v>
      </c>
      <c r="E13" s="44">
        <v>150224361</v>
      </c>
      <c r="F13" s="44">
        <v>52347559</v>
      </c>
      <c r="G13" s="45" t="str">
        <f t="shared" si="0"/>
        <v>89.9</v>
      </c>
      <c r="H13" s="46" t="str">
        <f t="shared" si="1"/>
        <v>34.8</v>
      </c>
    </row>
    <row r="14" spans="1:14" ht="24" customHeight="1">
      <c r="A14" s="49"/>
      <c r="B14" s="42"/>
      <c r="C14" s="43" t="s">
        <v>384</v>
      </c>
      <c r="D14" s="47">
        <v>57982000</v>
      </c>
      <c r="E14" s="47">
        <v>148849851</v>
      </c>
      <c r="F14" s="47">
        <v>52072045</v>
      </c>
      <c r="G14" s="45" t="str">
        <f t="shared" si="0"/>
        <v>89.8</v>
      </c>
      <c r="H14" s="46" t="str">
        <f t="shared" si="1"/>
        <v>35.0</v>
      </c>
    </row>
    <row r="15" spans="1:14" ht="24" customHeight="1">
      <c r="A15" s="49"/>
      <c r="B15" s="43"/>
      <c r="C15" s="50" t="s">
        <v>385</v>
      </c>
      <c r="D15" s="51">
        <v>259000</v>
      </c>
      <c r="E15" s="51">
        <v>1374510</v>
      </c>
      <c r="F15" s="51">
        <v>275514</v>
      </c>
      <c r="G15" s="45" t="str">
        <f t="shared" si="0"/>
        <v>106.4</v>
      </c>
      <c r="H15" s="46" t="str">
        <f t="shared" si="1"/>
        <v>20.0</v>
      </c>
    </row>
    <row r="16" spans="1:14" ht="24" customHeight="1">
      <c r="A16" s="49"/>
      <c r="B16" s="50" t="s">
        <v>69</v>
      </c>
      <c r="C16" s="50"/>
      <c r="D16" s="51">
        <v>954419000</v>
      </c>
      <c r="E16" s="51">
        <v>958948626</v>
      </c>
      <c r="F16" s="51">
        <v>958908839</v>
      </c>
      <c r="G16" s="45" t="str">
        <f t="shared" si="0"/>
        <v>100.5</v>
      </c>
      <c r="H16" s="46" t="str">
        <f t="shared" si="1"/>
        <v>100.0</v>
      </c>
    </row>
    <row r="17" spans="1:8" ht="24" customHeight="1">
      <c r="A17" s="49"/>
      <c r="B17" s="43"/>
      <c r="C17" s="50" t="s">
        <v>386</v>
      </c>
      <c r="D17" s="51">
        <v>443087000</v>
      </c>
      <c r="E17" s="51">
        <v>404614326</v>
      </c>
      <c r="F17" s="51">
        <v>404574539</v>
      </c>
      <c r="G17" s="45" t="str">
        <f t="shared" si="0"/>
        <v>91.3</v>
      </c>
      <c r="H17" s="46" t="str">
        <f t="shared" si="1"/>
        <v>100.0</v>
      </c>
    </row>
    <row r="18" spans="1:8" ht="24" customHeight="1">
      <c r="A18" s="49"/>
      <c r="B18" s="50"/>
      <c r="C18" s="50" t="s">
        <v>387</v>
      </c>
      <c r="D18" s="51">
        <v>511332000</v>
      </c>
      <c r="E18" s="51">
        <v>554334300</v>
      </c>
      <c r="F18" s="51">
        <v>554334300</v>
      </c>
      <c r="G18" s="45" t="str">
        <f t="shared" si="0"/>
        <v>108.4</v>
      </c>
      <c r="H18" s="46">
        <f t="shared" si="1"/>
        <v>100</v>
      </c>
    </row>
    <row r="19" spans="1:8" ht="24" customHeight="1">
      <c r="A19" s="49"/>
      <c r="B19" s="43" t="s">
        <v>388</v>
      </c>
      <c r="C19" s="50"/>
      <c r="D19" s="51">
        <v>8523000</v>
      </c>
      <c r="E19" s="51">
        <v>8188940</v>
      </c>
      <c r="F19" s="51">
        <v>8135350</v>
      </c>
      <c r="G19" s="45" t="str">
        <f t="shared" si="0"/>
        <v>95.5</v>
      </c>
      <c r="H19" s="46" t="str">
        <f t="shared" si="1"/>
        <v>99.3</v>
      </c>
    </row>
    <row r="20" spans="1:8" ht="24" customHeight="1">
      <c r="A20" s="49"/>
      <c r="B20" s="43"/>
      <c r="C20" s="50" t="s">
        <v>389</v>
      </c>
      <c r="D20" s="51">
        <v>8523000</v>
      </c>
      <c r="E20" s="51">
        <v>8188940</v>
      </c>
      <c r="F20" s="51">
        <v>8135350</v>
      </c>
      <c r="G20" s="45" t="str">
        <f t="shared" si="0"/>
        <v>95.5</v>
      </c>
      <c r="H20" s="46" t="str">
        <f t="shared" si="1"/>
        <v>99.3</v>
      </c>
    </row>
    <row r="21" spans="1:8" ht="24" customHeight="1">
      <c r="A21" s="49"/>
      <c r="B21" s="43" t="s">
        <v>390</v>
      </c>
      <c r="C21" s="50"/>
      <c r="D21" s="51">
        <v>600000000</v>
      </c>
      <c r="E21" s="51">
        <v>600000000</v>
      </c>
      <c r="F21" s="51">
        <v>600000000</v>
      </c>
      <c r="G21" s="45">
        <f t="shared" si="0"/>
        <v>100</v>
      </c>
      <c r="H21" s="46">
        <f t="shared" si="1"/>
        <v>100</v>
      </c>
    </row>
    <row r="22" spans="1:8" ht="24" customHeight="1">
      <c r="A22" s="49"/>
      <c r="B22" s="43"/>
      <c r="C22" s="50" t="s">
        <v>391</v>
      </c>
      <c r="D22" s="51">
        <v>600000000</v>
      </c>
      <c r="E22" s="51">
        <v>600000000</v>
      </c>
      <c r="F22" s="51">
        <v>600000000</v>
      </c>
      <c r="G22" s="45">
        <f t="shared" si="0"/>
        <v>100</v>
      </c>
      <c r="H22" s="46">
        <f t="shared" si="1"/>
        <v>100</v>
      </c>
    </row>
    <row r="23" spans="1:8" ht="24" customHeight="1">
      <c r="A23" s="49"/>
      <c r="B23" s="43" t="s">
        <v>33</v>
      </c>
      <c r="C23" s="50"/>
      <c r="D23" s="51">
        <v>1375160000</v>
      </c>
      <c r="E23" s="51">
        <v>2840335059</v>
      </c>
      <c r="F23" s="51">
        <v>1469710231</v>
      </c>
      <c r="G23" s="45" t="str">
        <f t="shared" si="0"/>
        <v>106.9</v>
      </c>
      <c r="H23" s="46" t="str">
        <f t="shared" si="1"/>
        <v>51.7</v>
      </c>
    </row>
    <row r="24" spans="1:8" ht="24" customHeight="1">
      <c r="A24" s="49"/>
      <c r="B24" s="50"/>
      <c r="C24" s="50" t="s">
        <v>70</v>
      </c>
      <c r="D24" s="51">
        <v>57000</v>
      </c>
      <c r="E24" s="51">
        <v>0</v>
      </c>
      <c r="F24" s="51">
        <v>0</v>
      </c>
      <c r="G24" s="45">
        <f t="shared" si="0"/>
        <v>0</v>
      </c>
      <c r="H24" s="46">
        <f t="shared" si="1"/>
        <v>0</v>
      </c>
    </row>
    <row r="25" spans="1:8" ht="24" customHeight="1">
      <c r="A25" s="53"/>
      <c r="B25" s="43"/>
      <c r="C25" s="50" t="s">
        <v>392</v>
      </c>
      <c r="D25" s="51">
        <v>163079000</v>
      </c>
      <c r="E25" s="51">
        <v>1260590720</v>
      </c>
      <c r="F25" s="51">
        <v>151179466</v>
      </c>
      <c r="G25" s="45" t="str">
        <f t="shared" si="0"/>
        <v>92.7</v>
      </c>
      <c r="H25" s="46" t="str">
        <f t="shared" si="1"/>
        <v>12.0</v>
      </c>
    </row>
    <row r="26" spans="1:8" ht="24" customHeight="1">
      <c r="A26" s="53"/>
      <c r="B26" s="50"/>
      <c r="C26" s="50" t="s">
        <v>393</v>
      </c>
      <c r="D26" s="44">
        <v>5000</v>
      </c>
      <c r="E26" s="44">
        <v>175</v>
      </c>
      <c r="F26" s="44">
        <v>175</v>
      </c>
      <c r="G26" s="45" t="str">
        <f t="shared" si="0"/>
        <v>3.5</v>
      </c>
      <c r="H26" s="46">
        <f t="shared" si="1"/>
        <v>100</v>
      </c>
    </row>
    <row r="27" spans="1:8" ht="24" customHeight="1">
      <c r="A27" s="53"/>
      <c r="B27" s="50"/>
      <c r="C27" s="50" t="s">
        <v>34</v>
      </c>
      <c r="D27" s="44">
        <v>1000</v>
      </c>
      <c r="E27" s="44">
        <v>0</v>
      </c>
      <c r="F27" s="44">
        <v>0</v>
      </c>
      <c r="G27" s="45">
        <f t="shared" si="0"/>
        <v>0</v>
      </c>
      <c r="H27" s="46">
        <f t="shared" si="1"/>
        <v>0</v>
      </c>
    </row>
    <row r="28" spans="1:8" ht="24" customHeight="1">
      <c r="A28" s="53"/>
      <c r="B28" s="50"/>
      <c r="C28" s="50" t="s">
        <v>35</v>
      </c>
      <c r="D28" s="44">
        <v>33848000</v>
      </c>
      <c r="E28" s="44">
        <v>48331367</v>
      </c>
      <c r="F28" s="44">
        <v>48331367</v>
      </c>
      <c r="G28" s="45" t="str">
        <f t="shared" si="0"/>
        <v>142.8</v>
      </c>
      <c r="H28" s="46">
        <f t="shared" si="1"/>
        <v>100</v>
      </c>
    </row>
    <row r="29" spans="1:8" ht="24" customHeight="1">
      <c r="A29" s="53"/>
      <c r="B29" s="50"/>
      <c r="C29" s="50" t="s">
        <v>77</v>
      </c>
      <c r="D29" s="44">
        <v>115453000</v>
      </c>
      <c r="E29" s="44">
        <v>117417737</v>
      </c>
      <c r="F29" s="44">
        <v>117417737</v>
      </c>
      <c r="G29" s="45" t="str">
        <f t="shared" si="0"/>
        <v>101.7</v>
      </c>
      <c r="H29" s="46">
        <f t="shared" si="1"/>
        <v>100</v>
      </c>
    </row>
    <row r="30" spans="1:8" ht="24" customHeight="1">
      <c r="A30" s="53"/>
      <c r="B30" s="50"/>
      <c r="C30" s="50" t="s">
        <v>33</v>
      </c>
      <c r="D30" s="44">
        <v>1062717000</v>
      </c>
      <c r="E30" s="44">
        <v>1413995060</v>
      </c>
      <c r="F30" s="44">
        <v>1152781486</v>
      </c>
      <c r="G30" s="45" t="str">
        <f t="shared" si="0"/>
        <v>108.5</v>
      </c>
      <c r="H30" s="46" t="str">
        <f t="shared" si="1"/>
        <v>81.5</v>
      </c>
    </row>
    <row r="31" spans="1:8" ht="24" customHeight="1">
      <c r="A31" s="49"/>
      <c r="B31" s="43"/>
      <c r="C31" s="43"/>
      <c r="D31" s="44"/>
      <c r="E31" s="44"/>
      <c r="F31" s="44"/>
      <c r="G31" s="45" t="str">
        <f t="shared" si="0"/>
        <v/>
      </c>
      <c r="H31" s="46" t="str">
        <f t="shared" si="1"/>
        <v/>
      </c>
    </row>
    <row r="32" spans="1:8" ht="24" customHeight="1">
      <c r="A32" s="49"/>
      <c r="B32" s="43"/>
      <c r="C32" s="43"/>
      <c r="D32" s="44"/>
      <c r="E32" s="44"/>
      <c r="F32" s="44"/>
      <c r="G32" s="45" t="str">
        <f t="shared" si="0"/>
        <v/>
      </c>
      <c r="H32" s="46" t="str">
        <f t="shared" si="1"/>
        <v/>
      </c>
    </row>
    <row r="33" spans="1:8" ht="24" customHeight="1">
      <c r="A33" s="54"/>
      <c r="B33" s="55"/>
      <c r="C33" s="55"/>
      <c r="D33" s="56"/>
      <c r="E33" s="56"/>
      <c r="F33" s="56"/>
      <c r="G33" s="57" t="str">
        <f t="shared" si="0"/>
        <v/>
      </c>
      <c r="H33" s="58" t="str">
        <f t="shared" si="1"/>
        <v/>
      </c>
    </row>
  </sheetData>
  <mergeCells count="4">
    <mergeCell ref="A2:E2"/>
    <mergeCell ref="A4:A5"/>
    <mergeCell ref="B4:B5"/>
    <mergeCell ref="C4:C5"/>
  </mergeCells>
  <phoneticPr fontId="3"/>
  <pageMargins left="0.78740157480314965" right="0.78740157480314965" top="0.59055118110236215" bottom="0.59055118110236215" header="0.31496062992125984" footer="0.31496062992125984"/>
  <pageSetup paperSize="9" scale="95" firstPageNumber="251" fitToHeight="0" orientation="portrait" useFirstPageNumber="1"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EADD7-6364-4E2F-AFBA-D4CFBC92C3EF}">
  <sheetPr>
    <tabColor rgb="FF00B050"/>
    <pageSetUpPr fitToPage="1"/>
  </sheetPr>
  <dimension ref="A1:L409"/>
  <sheetViews>
    <sheetView zoomScaleNormal="100" zoomScaleSheetLayoutView="100" workbookViewId="0">
      <pane ySplit="3" topLeftCell="A4" activePane="bottomLeft" state="frozen"/>
      <selection activeCell="I2" sqref="I2"/>
      <selection pane="bottomLeft" activeCell="G1" sqref="G1"/>
    </sheetView>
  </sheetViews>
  <sheetFormatPr defaultColWidth="9" defaultRowHeight="14.25"/>
  <cols>
    <col min="1" max="3" width="2.875" style="64" customWidth="1"/>
    <col min="4" max="4" width="27.875" style="64" customWidth="1"/>
    <col min="5" max="5" width="11.25" style="83" customWidth="1"/>
    <col min="6" max="6" width="4.5" style="83" customWidth="1"/>
    <col min="7" max="7" width="15.375" style="65" customWidth="1"/>
    <col min="8" max="8" width="10" style="64" customWidth="1"/>
    <col min="9" max="9" width="20.625" style="84" customWidth="1"/>
    <col min="10" max="10" width="7.5" style="64" customWidth="1"/>
    <col min="11" max="11" width="9.375" style="64" customWidth="1"/>
    <col min="12" max="12" width="4.625" style="68" customWidth="1"/>
    <col min="13" max="16384" width="9" style="64"/>
  </cols>
  <sheetData>
    <row r="1" spans="1:12" ht="33" customHeight="1">
      <c r="A1" s="59" t="s">
        <v>1202</v>
      </c>
      <c r="B1" s="60"/>
      <c r="C1" s="60"/>
      <c r="D1" s="60"/>
      <c r="E1" s="60"/>
      <c r="F1" s="60"/>
      <c r="G1" s="61"/>
      <c r="H1" s="1"/>
      <c r="I1" s="2"/>
      <c r="J1" s="2"/>
      <c r="K1" s="62"/>
      <c r="L1" s="63"/>
    </row>
    <row r="2" spans="1:12" ht="10.5" customHeight="1">
      <c r="E2" s="64"/>
      <c r="F2" s="64"/>
      <c r="I2" s="64"/>
      <c r="L2" s="66"/>
    </row>
    <row r="3" spans="1:12" ht="40.5" customHeight="1">
      <c r="A3" s="67" t="s">
        <v>3</v>
      </c>
      <c r="B3" s="67" t="s">
        <v>4</v>
      </c>
      <c r="C3" s="172" t="s">
        <v>88</v>
      </c>
      <c r="D3" s="173"/>
      <c r="E3" s="174" t="s">
        <v>87</v>
      </c>
      <c r="F3" s="175"/>
      <c r="G3" s="175"/>
      <c r="H3" s="175"/>
      <c r="I3" s="175"/>
      <c r="J3" s="175"/>
      <c r="K3" s="176"/>
      <c r="L3" s="63"/>
    </row>
    <row r="4" spans="1:12" ht="12.95" customHeight="1">
      <c r="A4" s="177" t="s">
        <v>144</v>
      </c>
      <c r="B4" s="178"/>
      <c r="C4" s="178"/>
      <c r="D4" s="178"/>
      <c r="E4" s="178"/>
      <c r="F4" s="178"/>
      <c r="G4" s="178"/>
      <c r="H4" s="183"/>
      <c r="I4" s="186"/>
      <c r="J4" s="186"/>
      <c r="K4" s="187"/>
    </row>
    <row r="5" spans="1:12" ht="12.95" customHeight="1">
      <c r="A5" s="179"/>
      <c r="B5" s="180"/>
      <c r="C5" s="180"/>
      <c r="D5" s="180"/>
      <c r="E5" s="180"/>
      <c r="F5" s="180"/>
      <c r="G5" s="180"/>
      <c r="H5" s="184"/>
      <c r="I5" s="188"/>
      <c r="J5" s="188"/>
      <c r="K5" s="189"/>
    </row>
    <row r="6" spans="1:12" ht="12.95" customHeight="1">
      <c r="A6" s="181"/>
      <c r="B6" s="182"/>
      <c r="C6" s="182"/>
      <c r="D6" s="182"/>
      <c r="E6" s="182"/>
      <c r="F6" s="182"/>
      <c r="G6" s="182"/>
      <c r="H6" s="185"/>
      <c r="I6" s="190"/>
      <c r="J6" s="190"/>
      <c r="K6" s="191"/>
    </row>
    <row r="7" spans="1:12" ht="12.95" customHeight="1">
      <c r="A7" s="192"/>
      <c r="B7" s="177" t="s">
        <v>145</v>
      </c>
      <c r="C7" s="178"/>
      <c r="D7" s="178"/>
      <c r="E7" s="178"/>
      <c r="F7" s="178"/>
      <c r="G7" s="178"/>
      <c r="H7" s="186"/>
      <c r="I7" s="186"/>
      <c r="J7" s="186"/>
      <c r="K7" s="187"/>
    </row>
    <row r="8" spans="1:12" ht="12.95" customHeight="1">
      <c r="A8" s="193"/>
      <c r="B8" s="179"/>
      <c r="C8" s="180"/>
      <c r="D8" s="180"/>
      <c r="E8" s="180"/>
      <c r="F8" s="180"/>
      <c r="G8" s="180"/>
      <c r="H8" s="188"/>
      <c r="I8" s="188"/>
      <c r="J8" s="188"/>
      <c r="K8" s="189"/>
    </row>
    <row r="9" spans="1:12" ht="12.95" customHeight="1">
      <c r="A9" s="193"/>
      <c r="B9" s="181"/>
      <c r="C9" s="182"/>
      <c r="D9" s="182"/>
      <c r="E9" s="182"/>
      <c r="F9" s="182"/>
      <c r="G9" s="182"/>
      <c r="H9" s="190"/>
      <c r="I9" s="190"/>
      <c r="J9" s="190"/>
      <c r="K9" s="191"/>
    </row>
    <row r="10" spans="1:12" ht="12.95" customHeight="1">
      <c r="A10" s="193"/>
      <c r="B10" s="194"/>
      <c r="C10" s="196" t="s">
        <v>1204</v>
      </c>
      <c r="D10" s="198" t="s">
        <v>1110</v>
      </c>
      <c r="E10" s="3" t="s">
        <v>5</v>
      </c>
      <c r="F10" s="4" t="s">
        <v>93</v>
      </c>
      <c r="G10" s="5">
        <v>86597000</v>
      </c>
      <c r="H10" s="200" t="s">
        <v>90</v>
      </c>
      <c r="I10" s="201"/>
      <c r="J10" s="201"/>
      <c r="K10" s="202"/>
    </row>
    <row r="11" spans="1:12" ht="12.95" customHeight="1">
      <c r="A11" s="193"/>
      <c r="B11" s="195"/>
      <c r="C11" s="197"/>
      <c r="D11" s="199"/>
      <c r="E11" s="7" t="s">
        <v>95</v>
      </c>
      <c r="F11" s="8" t="s">
        <v>96</v>
      </c>
      <c r="G11" s="9">
        <v>83248325</v>
      </c>
      <c r="H11" s="203"/>
      <c r="I11" s="204"/>
      <c r="J11" s="204"/>
      <c r="K11" s="205"/>
    </row>
    <row r="12" spans="1:12" ht="12.95" customHeight="1">
      <c r="A12" s="193"/>
      <c r="B12" s="195"/>
      <c r="C12" s="197"/>
      <c r="D12" s="199"/>
      <c r="E12" s="7" t="s">
        <v>97</v>
      </c>
      <c r="F12" s="8" t="s">
        <v>96</v>
      </c>
      <c r="G12" s="9">
        <v>83275957</v>
      </c>
      <c r="H12" s="203"/>
      <c r="I12" s="204"/>
      <c r="J12" s="204"/>
      <c r="K12" s="205"/>
    </row>
    <row r="13" spans="1:12" ht="12.95" customHeight="1">
      <c r="A13" s="193"/>
      <c r="B13" s="195"/>
      <c r="C13" s="197"/>
      <c r="D13" s="199"/>
      <c r="E13" s="7" t="s">
        <v>98</v>
      </c>
      <c r="F13" s="8" t="s">
        <v>96</v>
      </c>
      <c r="G13" s="9">
        <v>0</v>
      </c>
      <c r="H13" s="203"/>
      <c r="I13" s="204"/>
      <c r="J13" s="204"/>
      <c r="K13" s="205"/>
    </row>
    <row r="14" spans="1:12" ht="12.95" customHeight="1">
      <c r="A14" s="193"/>
      <c r="B14" s="195"/>
      <c r="C14" s="197"/>
      <c r="D14" s="199"/>
      <c r="E14" s="7" t="s">
        <v>99</v>
      </c>
      <c r="F14" s="8" t="s">
        <v>96</v>
      </c>
      <c r="G14" s="9">
        <v>33332</v>
      </c>
      <c r="H14" s="203"/>
      <c r="I14" s="204"/>
      <c r="J14" s="204"/>
      <c r="K14" s="205"/>
    </row>
    <row r="15" spans="1:12" ht="12.95" customHeight="1">
      <c r="A15" s="193"/>
      <c r="B15" s="207"/>
      <c r="C15" s="208"/>
      <c r="D15" s="209"/>
      <c r="E15" s="12" t="s">
        <v>100</v>
      </c>
      <c r="F15" s="13" t="s">
        <v>96</v>
      </c>
      <c r="G15" s="14">
        <v>5700</v>
      </c>
      <c r="H15" s="210"/>
      <c r="I15" s="211"/>
      <c r="J15" s="75" t="s">
        <v>101</v>
      </c>
      <c r="K15" s="76">
        <v>207</v>
      </c>
    </row>
    <row r="16" spans="1:12" ht="12.95" customHeight="1">
      <c r="A16" s="193"/>
      <c r="B16" s="177" t="s">
        <v>147</v>
      </c>
      <c r="C16" s="178"/>
      <c r="D16" s="178"/>
      <c r="E16" s="178"/>
      <c r="F16" s="178"/>
      <c r="G16" s="178"/>
      <c r="H16" s="186"/>
      <c r="I16" s="186"/>
      <c r="J16" s="186"/>
      <c r="K16" s="187"/>
    </row>
    <row r="17" spans="1:11" ht="12.95" customHeight="1">
      <c r="A17" s="193"/>
      <c r="B17" s="179"/>
      <c r="C17" s="180"/>
      <c r="D17" s="180"/>
      <c r="E17" s="180"/>
      <c r="F17" s="180"/>
      <c r="G17" s="180"/>
      <c r="H17" s="188"/>
      <c r="I17" s="188"/>
      <c r="J17" s="188"/>
      <c r="K17" s="189"/>
    </row>
    <row r="18" spans="1:11" ht="12.95" customHeight="1">
      <c r="A18" s="193"/>
      <c r="B18" s="181"/>
      <c r="C18" s="182"/>
      <c r="D18" s="182"/>
      <c r="E18" s="182"/>
      <c r="F18" s="182"/>
      <c r="G18" s="182"/>
      <c r="H18" s="190"/>
      <c r="I18" s="190"/>
      <c r="J18" s="190"/>
      <c r="K18" s="191"/>
    </row>
    <row r="19" spans="1:11" ht="12.95" customHeight="1">
      <c r="A19" s="193"/>
      <c r="B19" s="194"/>
      <c r="C19" s="196" t="s">
        <v>91</v>
      </c>
      <c r="D19" s="198" t="s">
        <v>1111</v>
      </c>
      <c r="E19" s="3" t="s">
        <v>5</v>
      </c>
      <c r="F19" s="4" t="s">
        <v>93</v>
      </c>
      <c r="G19" s="5">
        <v>1000</v>
      </c>
      <c r="H19" s="200" t="s">
        <v>90</v>
      </c>
      <c r="I19" s="201"/>
      <c r="J19" s="201"/>
      <c r="K19" s="202"/>
    </row>
    <row r="20" spans="1:11" ht="12.95" customHeight="1">
      <c r="A20" s="193"/>
      <c r="B20" s="195"/>
      <c r="C20" s="197"/>
      <c r="D20" s="199"/>
      <c r="E20" s="7" t="s">
        <v>95</v>
      </c>
      <c r="F20" s="8" t="s">
        <v>96</v>
      </c>
      <c r="G20" s="9">
        <v>0</v>
      </c>
      <c r="H20" s="203"/>
      <c r="I20" s="204"/>
      <c r="J20" s="204"/>
      <c r="K20" s="205"/>
    </row>
    <row r="21" spans="1:11" ht="12.95" customHeight="1">
      <c r="A21" s="193"/>
      <c r="B21" s="195"/>
      <c r="C21" s="197"/>
      <c r="D21" s="199"/>
      <c r="E21" s="7" t="s">
        <v>97</v>
      </c>
      <c r="F21" s="8" t="s">
        <v>96</v>
      </c>
      <c r="G21" s="9">
        <v>0</v>
      </c>
      <c r="H21" s="203"/>
      <c r="I21" s="204"/>
      <c r="J21" s="204"/>
      <c r="K21" s="205"/>
    </row>
    <row r="22" spans="1:11" ht="12.95" customHeight="1">
      <c r="A22" s="193"/>
      <c r="B22" s="195"/>
      <c r="C22" s="197"/>
      <c r="D22" s="199"/>
      <c r="E22" s="7" t="s">
        <v>98</v>
      </c>
      <c r="F22" s="8" t="s">
        <v>96</v>
      </c>
      <c r="G22" s="9">
        <v>0</v>
      </c>
      <c r="H22" s="203"/>
      <c r="I22" s="204"/>
      <c r="J22" s="204"/>
      <c r="K22" s="205"/>
    </row>
    <row r="23" spans="1:11" ht="12.95" customHeight="1">
      <c r="A23" s="193"/>
      <c r="B23" s="195"/>
      <c r="C23" s="197"/>
      <c r="D23" s="199"/>
      <c r="E23" s="7" t="s">
        <v>99</v>
      </c>
      <c r="F23" s="8" t="s">
        <v>96</v>
      </c>
      <c r="G23" s="9">
        <v>0</v>
      </c>
      <c r="H23" s="203"/>
      <c r="I23" s="204"/>
      <c r="J23" s="204"/>
      <c r="K23" s="205"/>
    </row>
    <row r="24" spans="1:11" ht="12.95" customHeight="1">
      <c r="A24" s="193"/>
      <c r="B24" s="207"/>
      <c r="C24" s="208"/>
      <c r="D24" s="209"/>
      <c r="E24" s="12" t="s">
        <v>100</v>
      </c>
      <c r="F24" s="13" t="s">
        <v>96</v>
      </c>
      <c r="G24" s="14">
        <v>0</v>
      </c>
      <c r="H24" s="210"/>
      <c r="I24" s="211"/>
      <c r="J24" s="75" t="s">
        <v>101</v>
      </c>
      <c r="K24" s="76">
        <v>207</v>
      </c>
    </row>
    <row r="25" spans="1:11" ht="12.95" customHeight="1">
      <c r="A25" s="193"/>
      <c r="B25" s="177" t="s">
        <v>149</v>
      </c>
      <c r="C25" s="178"/>
      <c r="D25" s="178"/>
      <c r="E25" s="178"/>
      <c r="F25" s="178"/>
      <c r="G25" s="178"/>
      <c r="H25" s="186"/>
      <c r="I25" s="186"/>
      <c r="J25" s="186"/>
      <c r="K25" s="187"/>
    </row>
    <row r="26" spans="1:11" ht="12.95" customHeight="1">
      <c r="A26" s="193"/>
      <c r="B26" s="179"/>
      <c r="C26" s="180"/>
      <c r="D26" s="180"/>
      <c r="E26" s="180"/>
      <c r="F26" s="180"/>
      <c r="G26" s="180"/>
      <c r="H26" s="188"/>
      <c r="I26" s="188"/>
      <c r="J26" s="188"/>
      <c r="K26" s="189"/>
    </row>
    <row r="27" spans="1:11" ht="12.95" customHeight="1">
      <c r="A27" s="193"/>
      <c r="B27" s="181"/>
      <c r="C27" s="182"/>
      <c r="D27" s="182"/>
      <c r="E27" s="182"/>
      <c r="F27" s="182"/>
      <c r="G27" s="182"/>
      <c r="H27" s="190"/>
      <c r="I27" s="190"/>
      <c r="J27" s="190"/>
      <c r="K27" s="191"/>
    </row>
    <row r="28" spans="1:11" ht="12.95" customHeight="1">
      <c r="A28" s="193"/>
      <c r="B28" s="194"/>
      <c r="C28" s="196" t="s">
        <v>91</v>
      </c>
      <c r="D28" s="198" t="s">
        <v>1112</v>
      </c>
      <c r="E28" s="3" t="s">
        <v>5</v>
      </c>
      <c r="F28" s="4" t="s">
        <v>93</v>
      </c>
      <c r="G28" s="5">
        <v>4000</v>
      </c>
      <c r="H28" s="200" t="s">
        <v>90</v>
      </c>
      <c r="I28" s="201"/>
      <c r="J28" s="201"/>
      <c r="K28" s="202"/>
    </row>
    <row r="29" spans="1:11" ht="12.95" customHeight="1">
      <c r="A29" s="193"/>
      <c r="B29" s="195"/>
      <c r="C29" s="197"/>
      <c r="D29" s="199"/>
      <c r="E29" s="7" t="s">
        <v>95</v>
      </c>
      <c r="F29" s="8" t="s">
        <v>96</v>
      </c>
      <c r="G29" s="9">
        <v>0</v>
      </c>
      <c r="H29" s="203"/>
      <c r="I29" s="204"/>
      <c r="J29" s="204"/>
      <c r="K29" s="205"/>
    </row>
    <row r="30" spans="1:11" ht="12.95" customHeight="1">
      <c r="A30" s="193"/>
      <c r="B30" s="195"/>
      <c r="C30" s="197"/>
      <c r="D30" s="199"/>
      <c r="E30" s="7" t="s">
        <v>97</v>
      </c>
      <c r="F30" s="8" t="s">
        <v>96</v>
      </c>
      <c r="G30" s="9">
        <v>0</v>
      </c>
      <c r="H30" s="203"/>
      <c r="I30" s="204"/>
      <c r="J30" s="204"/>
      <c r="K30" s="205"/>
    </row>
    <row r="31" spans="1:11" ht="12.95" customHeight="1">
      <c r="A31" s="193"/>
      <c r="B31" s="195"/>
      <c r="C31" s="197"/>
      <c r="D31" s="199"/>
      <c r="E31" s="7" t="s">
        <v>98</v>
      </c>
      <c r="F31" s="8" t="s">
        <v>96</v>
      </c>
      <c r="G31" s="9">
        <v>0</v>
      </c>
      <c r="H31" s="203"/>
      <c r="I31" s="204"/>
      <c r="J31" s="204"/>
      <c r="K31" s="205"/>
    </row>
    <row r="32" spans="1:11" ht="12.95" customHeight="1">
      <c r="A32" s="193"/>
      <c r="B32" s="195"/>
      <c r="C32" s="197"/>
      <c r="D32" s="199"/>
      <c r="E32" s="7" t="s">
        <v>99</v>
      </c>
      <c r="F32" s="8" t="s">
        <v>96</v>
      </c>
      <c r="G32" s="9">
        <v>0</v>
      </c>
      <c r="H32" s="203"/>
      <c r="I32" s="204"/>
      <c r="J32" s="204"/>
      <c r="K32" s="205"/>
    </row>
    <row r="33" spans="1:11" ht="12.95" customHeight="1">
      <c r="A33" s="206"/>
      <c r="B33" s="207"/>
      <c r="C33" s="208"/>
      <c r="D33" s="209"/>
      <c r="E33" s="12" t="s">
        <v>100</v>
      </c>
      <c r="F33" s="13" t="s">
        <v>96</v>
      </c>
      <c r="G33" s="14">
        <v>0</v>
      </c>
      <c r="H33" s="210"/>
      <c r="I33" s="211"/>
      <c r="J33" s="75" t="s">
        <v>101</v>
      </c>
      <c r="K33" s="76">
        <v>207</v>
      </c>
    </row>
    <row r="34" spans="1:11" ht="12.95" customHeight="1">
      <c r="A34" s="177" t="s">
        <v>1113</v>
      </c>
      <c r="B34" s="178"/>
      <c r="C34" s="178"/>
      <c r="D34" s="178"/>
      <c r="E34" s="178"/>
      <c r="F34" s="178"/>
      <c r="G34" s="178"/>
      <c r="H34" s="183"/>
      <c r="I34" s="186"/>
      <c r="J34" s="186"/>
      <c r="K34" s="187"/>
    </row>
    <row r="35" spans="1:11" ht="12.95" customHeight="1">
      <c r="A35" s="179"/>
      <c r="B35" s="180"/>
      <c r="C35" s="180"/>
      <c r="D35" s="180"/>
      <c r="E35" s="180"/>
      <c r="F35" s="180"/>
      <c r="G35" s="180"/>
      <c r="H35" s="184"/>
      <c r="I35" s="188"/>
      <c r="J35" s="188"/>
      <c r="K35" s="189"/>
    </row>
    <row r="36" spans="1:11" ht="12.95" customHeight="1">
      <c r="A36" s="181"/>
      <c r="B36" s="182"/>
      <c r="C36" s="182"/>
      <c r="D36" s="182"/>
      <c r="E36" s="182"/>
      <c r="F36" s="182"/>
      <c r="G36" s="182"/>
      <c r="H36" s="185"/>
      <c r="I36" s="190"/>
      <c r="J36" s="190"/>
      <c r="K36" s="191"/>
    </row>
    <row r="37" spans="1:11" ht="12.95" customHeight="1">
      <c r="A37" s="192"/>
      <c r="B37" s="177" t="s">
        <v>1114</v>
      </c>
      <c r="C37" s="178"/>
      <c r="D37" s="178"/>
      <c r="E37" s="178"/>
      <c r="F37" s="178"/>
      <c r="G37" s="178"/>
      <c r="H37" s="186"/>
      <c r="I37" s="186"/>
      <c r="J37" s="186"/>
      <c r="K37" s="187"/>
    </row>
    <row r="38" spans="1:11" ht="12.95" customHeight="1">
      <c r="A38" s="193"/>
      <c r="B38" s="179"/>
      <c r="C38" s="180"/>
      <c r="D38" s="180"/>
      <c r="E38" s="180"/>
      <c r="F38" s="180"/>
      <c r="G38" s="180"/>
      <c r="H38" s="188"/>
      <c r="I38" s="188"/>
      <c r="J38" s="188"/>
      <c r="K38" s="189"/>
    </row>
    <row r="39" spans="1:11" ht="12.95" customHeight="1">
      <c r="A39" s="193"/>
      <c r="B39" s="181"/>
      <c r="C39" s="182"/>
      <c r="D39" s="182"/>
      <c r="E39" s="182"/>
      <c r="F39" s="182"/>
      <c r="G39" s="182"/>
      <c r="H39" s="190"/>
      <c r="I39" s="190"/>
      <c r="J39" s="190"/>
      <c r="K39" s="191"/>
    </row>
    <row r="40" spans="1:11" ht="12.95" customHeight="1">
      <c r="A40" s="193"/>
      <c r="B40" s="194"/>
      <c r="C40" s="196" t="s">
        <v>91</v>
      </c>
      <c r="D40" s="198" t="s">
        <v>1115</v>
      </c>
      <c r="E40" s="3" t="s">
        <v>5</v>
      </c>
      <c r="F40" s="4" t="s">
        <v>93</v>
      </c>
      <c r="G40" s="5">
        <v>16900000</v>
      </c>
      <c r="H40" s="200" t="s">
        <v>90</v>
      </c>
      <c r="I40" s="201"/>
      <c r="J40" s="201"/>
      <c r="K40" s="202"/>
    </row>
    <row r="41" spans="1:11" ht="12.95" customHeight="1">
      <c r="A41" s="193"/>
      <c r="B41" s="195"/>
      <c r="C41" s="197"/>
      <c r="D41" s="199"/>
      <c r="E41" s="7" t="s">
        <v>95</v>
      </c>
      <c r="F41" s="8" t="s">
        <v>96</v>
      </c>
      <c r="G41" s="9">
        <v>39995526</v>
      </c>
      <c r="H41" s="203"/>
      <c r="I41" s="204"/>
      <c r="J41" s="204"/>
      <c r="K41" s="205"/>
    </row>
    <row r="42" spans="1:11" ht="12.95" customHeight="1">
      <c r="A42" s="193"/>
      <c r="B42" s="195"/>
      <c r="C42" s="197"/>
      <c r="D42" s="199"/>
      <c r="E42" s="7" t="s">
        <v>97</v>
      </c>
      <c r="F42" s="8" t="s">
        <v>96</v>
      </c>
      <c r="G42" s="9">
        <v>39995526</v>
      </c>
      <c r="H42" s="203"/>
      <c r="I42" s="204"/>
      <c r="J42" s="204"/>
      <c r="K42" s="205"/>
    </row>
    <row r="43" spans="1:11" ht="12.95" customHeight="1">
      <c r="A43" s="193"/>
      <c r="B43" s="195"/>
      <c r="C43" s="197"/>
      <c r="D43" s="199"/>
      <c r="E43" s="7" t="s">
        <v>98</v>
      </c>
      <c r="F43" s="8" t="s">
        <v>96</v>
      </c>
      <c r="G43" s="9">
        <v>0</v>
      </c>
      <c r="H43" s="203"/>
      <c r="I43" s="204"/>
      <c r="J43" s="204"/>
      <c r="K43" s="205"/>
    </row>
    <row r="44" spans="1:11" ht="12.95" customHeight="1">
      <c r="A44" s="193"/>
      <c r="B44" s="195"/>
      <c r="C44" s="197"/>
      <c r="D44" s="199"/>
      <c r="E44" s="7" t="s">
        <v>99</v>
      </c>
      <c r="F44" s="8" t="s">
        <v>96</v>
      </c>
      <c r="G44" s="9">
        <v>0</v>
      </c>
      <c r="H44" s="203"/>
      <c r="I44" s="204"/>
      <c r="J44" s="204"/>
      <c r="K44" s="205"/>
    </row>
    <row r="45" spans="1:11" ht="12.95" customHeight="1">
      <c r="A45" s="206"/>
      <c r="B45" s="207"/>
      <c r="C45" s="208"/>
      <c r="D45" s="209"/>
      <c r="E45" s="12" t="s">
        <v>100</v>
      </c>
      <c r="F45" s="13" t="s">
        <v>96</v>
      </c>
      <c r="G45" s="14">
        <v>0</v>
      </c>
      <c r="H45" s="210"/>
      <c r="I45" s="211"/>
      <c r="J45" s="75" t="s">
        <v>101</v>
      </c>
      <c r="K45" s="76">
        <v>207</v>
      </c>
    </row>
    <row r="46" spans="1:11" ht="12.95" customHeight="1">
      <c r="A46" s="177" t="s">
        <v>1116</v>
      </c>
      <c r="B46" s="178"/>
      <c r="C46" s="178"/>
      <c r="D46" s="178"/>
      <c r="E46" s="178"/>
      <c r="F46" s="178"/>
      <c r="G46" s="178"/>
      <c r="H46" s="183"/>
      <c r="I46" s="186"/>
      <c r="J46" s="186"/>
      <c r="K46" s="187"/>
    </row>
    <row r="47" spans="1:11" ht="12.95" customHeight="1">
      <c r="A47" s="179"/>
      <c r="B47" s="180"/>
      <c r="C47" s="180"/>
      <c r="D47" s="180"/>
      <c r="E47" s="180"/>
      <c r="F47" s="180"/>
      <c r="G47" s="180"/>
      <c r="H47" s="184"/>
      <c r="I47" s="188"/>
      <c r="J47" s="188"/>
      <c r="K47" s="189"/>
    </row>
    <row r="48" spans="1:11" ht="12.95" customHeight="1">
      <c r="A48" s="181"/>
      <c r="B48" s="182"/>
      <c r="C48" s="182"/>
      <c r="D48" s="182"/>
      <c r="E48" s="182"/>
      <c r="F48" s="182"/>
      <c r="G48" s="182"/>
      <c r="H48" s="185"/>
      <c r="I48" s="190"/>
      <c r="J48" s="190"/>
      <c r="K48" s="191"/>
    </row>
    <row r="49" spans="1:11" ht="12.95" customHeight="1">
      <c r="A49" s="192"/>
      <c r="B49" s="177" t="s">
        <v>1117</v>
      </c>
      <c r="C49" s="178"/>
      <c r="D49" s="178"/>
      <c r="E49" s="178"/>
      <c r="F49" s="178"/>
      <c r="G49" s="178"/>
      <c r="H49" s="186"/>
      <c r="I49" s="186"/>
      <c r="J49" s="186"/>
      <c r="K49" s="187"/>
    </row>
    <row r="50" spans="1:11" ht="12.95" customHeight="1">
      <c r="A50" s="193"/>
      <c r="B50" s="179"/>
      <c r="C50" s="180"/>
      <c r="D50" s="180"/>
      <c r="E50" s="180"/>
      <c r="F50" s="180"/>
      <c r="G50" s="180"/>
      <c r="H50" s="188"/>
      <c r="I50" s="188"/>
      <c r="J50" s="188"/>
      <c r="K50" s="189"/>
    </row>
    <row r="51" spans="1:11" ht="12.95" customHeight="1">
      <c r="A51" s="193"/>
      <c r="B51" s="181"/>
      <c r="C51" s="182"/>
      <c r="D51" s="182"/>
      <c r="E51" s="182"/>
      <c r="F51" s="182"/>
      <c r="G51" s="182"/>
      <c r="H51" s="190"/>
      <c r="I51" s="190"/>
      <c r="J51" s="190"/>
      <c r="K51" s="191"/>
    </row>
    <row r="52" spans="1:11" ht="12.95" customHeight="1">
      <c r="A52" s="193"/>
      <c r="B52" s="194"/>
      <c r="C52" s="196" t="s">
        <v>1204</v>
      </c>
      <c r="D52" s="198" t="s">
        <v>1118</v>
      </c>
      <c r="E52" s="3" t="s">
        <v>5</v>
      </c>
      <c r="F52" s="4" t="s">
        <v>93</v>
      </c>
      <c r="G52" s="5">
        <v>12226000</v>
      </c>
      <c r="H52" s="6" t="s">
        <v>94</v>
      </c>
      <c r="I52" s="200" t="s">
        <v>90</v>
      </c>
      <c r="J52" s="201"/>
      <c r="K52" s="202"/>
    </row>
    <row r="53" spans="1:11" ht="12.95" customHeight="1">
      <c r="A53" s="193"/>
      <c r="B53" s="195"/>
      <c r="C53" s="197"/>
      <c r="D53" s="199"/>
      <c r="E53" s="7" t="s">
        <v>95</v>
      </c>
      <c r="F53" s="8" t="s">
        <v>96</v>
      </c>
      <c r="G53" s="9">
        <v>11733373</v>
      </c>
      <c r="H53" s="10">
        <v>2</v>
      </c>
      <c r="I53" s="203"/>
      <c r="J53" s="204"/>
      <c r="K53" s="205"/>
    </row>
    <row r="54" spans="1:11" ht="12.95" customHeight="1">
      <c r="A54" s="193"/>
      <c r="B54" s="195"/>
      <c r="C54" s="197"/>
      <c r="D54" s="199"/>
      <c r="E54" s="7" t="s">
        <v>97</v>
      </c>
      <c r="F54" s="8" t="s">
        <v>96</v>
      </c>
      <c r="G54" s="9">
        <v>11733373</v>
      </c>
      <c r="H54" s="11">
        <v>2</v>
      </c>
      <c r="I54" s="203"/>
      <c r="J54" s="204"/>
      <c r="K54" s="205"/>
    </row>
    <row r="55" spans="1:11" ht="12.95" customHeight="1">
      <c r="A55" s="193"/>
      <c r="B55" s="195"/>
      <c r="C55" s="197"/>
      <c r="D55" s="199"/>
      <c r="E55" s="7" t="s">
        <v>98</v>
      </c>
      <c r="F55" s="8" t="s">
        <v>96</v>
      </c>
      <c r="G55" s="9">
        <v>0</v>
      </c>
      <c r="H55" s="11">
        <v>0</v>
      </c>
      <c r="I55" s="203"/>
      <c r="J55" s="204"/>
      <c r="K55" s="205"/>
    </row>
    <row r="56" spans="1:11" ht="12.95" customHeight="1">
      <c r="A56" s="193"/>
      <c r="B56" s="195"/>
      <c r="C56" s="197"/>
      <c r="D56" s="199"/>
      <c r="E56" s="7" t="s">
        <v>99</v>
      </c>
      <c r="F56" s="8" t="s">
        <v>96</v>
      </c>
      <c r="G56" s="9">
        <v>0</v>
      </c>
      <c r="H56" s="11">
        <v>0</v>
      </c>
      <c r="I56" s="203"/>
      <c r="J56" s="204"/>
      <c r="K56" s="205"/>
    </row>
    <row r="57" spans="1:11" ht="12.95" customHeight="1">
      <c r="A57" s="193"/>
      <c r="B57" s="195"/>
      <c r="C57" s="208"/>
      <c r="D57" s="209"/>
      <c r="E57" s="12" t="s">
        <v>100</v>
      </c>
      <c r="F57" s="13" t="s">
        <v>96</v>
      </c>
      <c r="G57" s="14">
        <v>0</v>
      </c>
      <c r="H57" s="15">
        <v>0</v>
      </c>
      <c r="I57" s="74"/>
      <c r="J57" s="75" t="s">
        <v>101</v>
      </c>
      <c r="K57" s="76">
        <v>207</v>
      </c>
    </row>
    <row r="58" spans="1:11" ht="12.95" customHeight="1">
      <c r="A58" s="193"/>
      <c r="B58" s="195"/>
      <c r="C58" s="196" t="s">
        <v>102</v>
      </c>
      <c r="D58" s="198" t="s">
        <v>1119</v>
      </c>
      <c r="E58" s="3" t="s">
        <v>5</v>
      </c>
      <c r="F58" s="4" t="s">
        <v>93</v>
      </c>
      <c r="G58" s="5">
        <v>779000</v>
      </c>
      <c r="H58" s="6" t="s">
        <v>94</v>
      </c>
      <c r="I58" s="200" t="s">
        <v>90</v>
      </c>
      <c r="J58" s="201"/>
      <c r="K58" s="202"/>
    </row>
    <row r="59" spans="1:11" ht="12.95" customHeight="1">
      <c r="A59" s="193"/>
      <c r="B59" s="195"/>
      <c r="C59" s="197"/>
      <c r="D59" s="199"/>
      <c r="E59" s="7" t="s">
        <v>95</v>
      </c>
      <c r="F59" s="8" t="s">
        <v>96</v>
      </c>
      <c r="G59" s="9">
        <v>13839613</v>
      </c>
      <c r="H59" s="10">
        <v>597</v>
      </c>
      <c r="I59" s="203"/>
      <c r="J59" s="204"/>
      <c r="K59" s="205"/>
    </row>
    <row r="60" spans="1:11" ht="12.95" customHeight="1">
      <c r="A60" s="193"/>
      <c r="B60" s="195"/>
      <c r="C60" s="197"/>
      <c r="D60" s="199"/>
      <c r="E60" s="7" t="s">
        <v>97</v>
      </c>
      <c r="F60" s="8" t="s">
        <v>96</v>
      </c>
      <c r="G60" s="9">
        <v>645924</v>
      </c>
      <c r="H60" s="11">
        <v>29</v>
      </c>
      <c r="I60" s="203"/>
      <c r="J60" s="204"/>
      <c r="K60" s="205"/>
    </row>
    <row r="61" spans="1:11" ht="12.95" customHeight="1">
      <c r="A61" s="193"/>
      <c r="B61" s="195"/>
      <c r="C61" s="197"/>
      <c r="D61" s="199"/>
      <c r="E61" s="7" t="s">
        <v>98</v>
      </c>
      <c r="F61" s="8" t="s">
        <v>96</v>
      </c>
      <c r="G61" s="9">
        <v>0</v>
      </c>
      <c r="H61" s="11">
        <v>0</v>
      </c>
      <c r="I61" s="203"/>
      <c r="J61" s="204"/>
      <c r="K61" s="205"/>
    </row>
    <row r="62" spans="1:11" ht="12.95" customHeight="1">
      <c r="A62" s="193"/>
      <c r="B62" s="195"/>
      <c r="C62" s="197"/>
      <c r="D62" s="199"/>
      <c r="E62" s="7" t="s">
        <v>99</v>
      </c>
      <c r="F62" s="8" t="s">
        <v>96</v>
      </c>
      <c r="G62" s="9">
        <v>0</v>
      </c>
      <c r="H62" s="11">
        <v>0</v>
      </c>
      <c r="I62" s="203"/>
      <c r="J62" s="204"/>
      <c r="K62" s="205"/>
    </row>
    <row r="63" spans="1:11" ht="12.95" customHeight="1">
      <c r="A63" s="193"/>
      <c r="B63" s="195"/>
      <c r="C63" s="208"/>
      <c r="D63" s="209"/>
      <c r="E63" s="12" t="s">
        <v>100</v>
      </c>
      <c r="F63" s="13" t="s">
        <v>96</v>
      </c>
      <c r="G63" s="14">
        <v>13193689</v>
      </c>
      <c r="H63" s="15">
        <v>568</v>
      </c>
      <c r="I63" s="74"/>
      <c r="J63" s="75" t="s">
        <v>101</v>
      </c>
      <c r="K63" s="76">
        <v>207</v>
      </c>
    </row>
    <row r="64" spans="1:11" ht="12.95" customHeight="1">
      <c r="A64" s="193"/>
      <c r="B64" s="195"/>
      <c r="C64" s="196" t="s">
        <v>104</v>
      </c>
      <c r="D64" s="198" t="s">
        <v>1120</v>
      </c>
      <c r="E64" s="3" t="s">
        <v>5</v>
      </c>
      <c r="F64" s="4" t="s">
        <v>93</v>
      </c>
      <c r="G64" s="5">
        <v>35268000</v>
      </c>
      <c r="H64" s="6" t="s">
        <v>94</v>
      </c>
      <c r="I64" s="200" t="s">
        <v>90</v>
      </c>
      <c r="J64" s="201"/>
      <c r="K64" s="202"/>
    </row>
    <row r="65" spans="1:11" ht="12.95" customHeight="1">
      <c r="A65" s="193"/>
      <c r="B65" s="195"/>
      <c r="C65" s="197"/>
      <c r="D65" s="199"/>
      <c r="E65" s="7" t="s">
        <v>95</v>
      </c>
      <c r="F65" s="8" t="s">
        <v>96</v>
      </c>
      <c r="G65" s="9">
        <v>91435819</v>
      </c>
      <c r="H65" s="10">
        <v>9060</v>
      </c>
      <c r="I65" s="203"/>
      <c r="J65" s="204"/>
      <c r="K65" s="205"/>
    </row>
    <row r="66" spans="1:11" ht="12.95" customHeight="1">
      <c r="A66" s="193"/>
      <c r="B66" s="195"/>
      <c r="C66" s="197"/>
      <c r="D66" s="199"/>
      <c r="E66" s="7" t="s">
        <v>97</v>
      </c>
      <c r="F66" s="8" t="s">
        <v>96</v>
      </c>
      <c r="G66" s="9">
        <v>31147927</v>
      </c>
      <c r="H66" s="11">
        <v>2883</v>
      </c>
      <c r="I66" s="203"/>
      <c r="J66" s="204"/>
      <c r="K66" s="205"/>
    </row>
    <row r="67" spans="1:11" ht="12.95" customHeight="1">
      <c r="A67" s="193"/>
      <c r="B67" s="195"/>
      <c r="C67" s="197"/>
      <c r="D67" s="199"/>
      <c r="E67" s="7" t="s">
        <v>98</v>
      </c>
      <c r="F67" s="8" t="s">
        <v>96</v>
      </c>
      <c r="G67" s="9">
        <v>2069700</v>
      </c>
      <c r="H67" s="11">
        <v>487</v>
      </c>
      <c r="I67" s="203"/>
      <c r="J67" s="204"/>
      <c r="K67" s="205"/>
    </row>
    <row r="68" spans="1:11" ht="12.95" customHeight="1">
      <c r="A68" s="193"/>
      <c r="B68" s="195"/>
      <c r="C68" s="197"/>
      <c r="D68" s="199"/>
      <c r="E68" s="7" t="s">
        <v>99</v>
      </c>
      <c r="F68" s="8" t="s">
        <v>96</v>
      </c>
      <c r="G68" s="9">
        <v>0</v>
      </c>
      <c r="H68" s="11">
        <v>0</v>
      </c>
      <c r="I68" s="203"/>
      <c r="J68" s="204"/>
      <c r="K68" s="205"/>
    </row>
    <row r="69" spans="1:11" ht="12.95" customHeight="1">
      <c r="A69" s="193"/>
      <c r="B69" s="195"/>
      <c r="C69" s="208"/>
      <c r="D69" s="209"/>
      <c r="E69" s="12" t="s">
        <v>100</v>
      </c>
      <c r="F69" s="13" t="s">
        <v>96</v>
      </c>
      <c r="G69" s="14">
        <v>58218192</v>
      </c>
      <c r="H69" s="15">
        <v>5690</v>
      </c>
      <c r="I69" s="74"/>
      <c r="J69" s="75" t="s">
        <v>101</v>
      </c>
      <c r="K69" s="76">
        <v>207</v>
      </c>
    </row>
    <row r="70" spans="1:11" ht="12.95" customHeight="1">
      <c r="A70" s="193"/>
      <c r="B70" s="195"/>
      <c r="C70" s="196" t="s">
        <v>1207</v>
      </c>
      <c r="D70" s="198" t="s">
        <v>1121</v>
      </c>
      <c r="E70" s="3" t="s">
        <v>5</v>
      </c>
      <c r="F70" s="4" t="s">
        <v>93</v>
      </c>
      <c r="G70" s="5">
        <v>108000</v>
      </c>
      <c r="H70" s="6" t="s">
        <v>94</v>
      </c>
      <c r="I70" s="200" t="s">
        <v>90</v>
      </c>
      <c r="J70" s="201"/>
      <c r="K70" s="202"/>
    </row>
    <row r="71" spans="1:11" ht="12.95" customHeight="1">
      <c r="A71" s="193"/>
      <c r="B71" s="195"/>
      <c r="C71" s="197"/>
      <c r="D71" s="199"/>
      <c r="E71" s="7" t="s">
        <v>95</v>
      </c>
      <c r="F71" s="8" t="s">
        <v>96</v>
      </c>
      <c r="G71" s="9">
        <v>589876</v>
      </c>
      <c r="H71" s="10">
        <v>79</v>
      </c>
      <c r="I71" s="203"/>
      <c r="J71" s="204"/>
      <c r="K71" s="205"/>
    </row>
    <row r="72" spans="1:11" ht="12.95" customHeight="1">
      <c r="A72" s="193"/>
      <c r="B72" s="195"/>
      <c r="C72" s="197"/>
      <c r="D72" s="199"/>
      <c r="E72" s="7" t="s">
        <v>97</v>
      </c>
      <c r="F72" s="8" t="s">
        <v>96</v>
      </c>
      <c r="G72" s="9">
        <v>40000</v>
      </c>
      <c r="H72" s="11">
        <v>4</v>
      </c>
      <c r="I72" s="203"/>
      <c r="J72" s="204"/>
      <c r="K72" s="205"/>
    </row>
    <row r="73" spans="1:11" ht="12.95" customHeight="1">
      <c r="A73" s="193"/>
      <c r="B73" s="195"/>
      <c r="C73" s="197"/>
      <c r="D73" s="199"/>
      <c r="E73" s="7" t="s">
        <v>98</v>
      </c>
      <c r="F73" s="8" t="s">
        <v>96</v>
      </c>
      <c r="G73" s="9">
        <v>0</v>
      </c>
      <c r="H73" s="11">
        <v>0</v>
      </c>
      <c r="I73" s="203"/>
      <c r="J73" s="204"/>
      <c r="K73" s="205"/>
    </row>
    <row r="74" spans="1:11" ht="12.95" customHeight="1">
      <c r="A74" s="193"/>
      <c r="B74" s="195"/>
      <c r="C74" s="197"/>
      <c r="D74" s="199"/>
      <c r="E74" s="7" t="s">
        <v>99</v>
      </c>
      <c r="F74" s="8" t="s">
        <v>96</v>
      </c>
      <c r="G74" s="9">
        <v>0</v>
      </c>
      <c r="H74" s="11">
        <v>0</v>
      </c>
      <c r="I74" s="203"/>
      <c r="J74" s="204"/>
      <c r="K74" s="205"/>
    </row>
    <row r="75" spans="1:11" ht="12.95" customHeight="1">
      <c r="A75" s="193"/>
      <c r="B75" s="195"/>
      <c r="C75" s="208"/>
      <c r="D75" s="209"/>
      <c r="E75" s="12" t="s">
        <v>100</v>
      </c>
      <c r="F75" s="13" t="s">
        <v>96</v>
      </c>
      <c r="G75" s="14">
        <v>549876</v>
      </c>
      <c r="H75" s="15">
        <v>75</v>
      </c>
      <c r="I75" s="74"/>
      <c r="J75" s="75" t="s">
        <v>101</v>
      </c>
      <c r="K75" s="76">
        <v>209</v>
      </c>
    </row>
    <row r="76" spans="1:11" ht="12.95" customHeight="1">
      <c r="A76" s="193"/>
      <c r="B76" s="195"/>
      <c r="C76" s="196" t="s">
        <v>108</v>
      </c>
      <c r="D76" s="198" t="s">
        <v>1122</v>
      </c>
      <c r="E76" s="3" t="s">
        <v>5</v>
      </c>
      <c r="F76" s="4" t="s">
        <v>93</v>
      </c>
      <c r="G76" s="5">
        <v>1300000</v>
      </c>
      <c r="H76" s="6" t="s">
        <v>94</v>
      </c>
      <c r="I76" s="200" t="s">
        <v>90</v>
      </c>
      <c r="J76" s="201"/>
      <c r="K76" s="202"/>
    </row>
    <row r="77" spans="1:11" ht="12.95" customHeight="1">
      <c r="A77" s="193"/>
      <c r="B77" s="195"/>
      <c r="C77" s="197"/>
      <c r="D77" s="199"/>
      <c r="E77" s="7" t="s">
        <v>95</v>
      </c>
      <c r="F77" s="8" t="s">
        <v>96</v>
      </c>
      <c r="G77" s="9">
        <v>1900000</v>
      </c>
      <c r="H77" s="10">
        <v>2</v>
      </c>
      <c r="I77" s="203"/>
      <c r="J77" s="204"/>
      <c r="K77" s="205"/>
    </row>
    <row r="78" spans="1:11" ht="12.95" customHeight="1">
      <c r="A78" s="193"/>
      <c r="B78" s="195"/>
      <c r="C78" s="197"/>
      <c r="D78" s="199"/>
      <c r="E78" s="7" t="s">
        <v>97</v>
      </c>
      <c r="F78" s="8" t="s">
        <v>96</v>
      </c>
      <c r="G78" s="9">
        <v>1300000</v>
      </c>
      <c r="H78" s="11">
        <v>1</v>
      </c>
      <c r="I78" s="203"/>
      <c r="J78" s="204"/>
      <c r="K78" s="205"/>
    </row>
    <row r="79" spans="1:11" ht="12.95" customHeight="1">
      <c r="A79" s="193"/>
      <c r="B79" s="195"/>
      <c r="C79" s="197"/>
      <c r="D79" s="199"/>
      <c r="E79" s="7" t="s">
        <v>98</v>
      </c>
      <c r="F79" s="8" t="s">
        <v>96</v>
      </c>
      <c r="G79" s="9">
        <v>0</v>
      </c>
      <c r="H79" s="11">
        <v>0</v>
      </c>
      <c r="I79" s="203"/>
      <c r="J79" s="204"/>
      <c r="K79" s="205"/>
    </row>
    <row r="80" spans="1:11" ht="12.95" customHeight="1">
      <c r="A80" s="193"/>
      <c r="B80" s="195"/>
      <c r="C80" s="197"/>
      <c r="D80" s="199"/>
      <c r="E80" s="7" t="s">
        <v>99</v>
      </c>
      <c r="F80" s="8" t="s">
        <v>96</v>
      </c>
      <c r="G80" s="9">
        <v>0</v>
      </c>
      <c r="H80" s="11">
        <v>0</v>
      </c>
      <c r="I80" s="203"/>
      <c r="J80" s="204"/>
      <c r="K80" s="205"/>
    </row>
    <row r="81" spans="1:11" ht="12.95" customHeight="1">
      <c r="A81" s="193"/>
      <c r="B81" s="195"/>
      <c r="C81" s="208"/>
      <c r="D81" s="209"/>
      <c r="E81" s="12" t="s">
        <v>100</v>
      </c>
      <c r="F81" s="13" t="s">
        <v>96</v>
      </c>
      <c r="G81" s="14">
        <v>600000</v>
      </c>
      <c r="H81" s="15">
        <v>1</v>
      </c>
      <c r="I81" s="74"/>
      <c r="J81" s="75" t="s">
        <v>101</v>
      </c>
      <c r="K81" s="76">
        <v>209</v>
      </c>
    </row>
    <row r="82" spans="1:11" ht="12.95" customHeight="1">
      <c r="A82" s="193"/>
      <c r="B82" s="195"/>
      <c r="C82" s="196" t="s">
        <v>110</v>
      </c>
      <c r="D82" s="198" t="s">
        <v>1123</v>
      </c>
      <c r="E82" s="3" t="s">
        <v>5</v>
      </c>
      <c r="F82" s="4" t="s">
        <v>93</v>
      </c>
      <c r="G82" s="5">
        <v>827000</v>
      </c>
      <c r="H82" s="6" t="s">
        <v>94</v>
      </c>
      <c r="I82" s="200" t="s">
        <v>90</v>
      </c>
      <c r="J82" s="201"/>
      <c r="K82" s="202"/>
    </row>
    <row r="83" spans="1:11" ht="12.95" customHeight="1">
      <c r="A83" s="193"/>
      <c r="B83" s="195"/>
      <c r="C83" s="197"/>
      <c r="D83" s="199"/>
      <c r="E83" s="7" t="s">
        <v>95</v>
      </c>
      <c r="F83" s="8" t="s">
        <v>96</v>
      </c>
      <c r="G83" s="9">
        <v>8845900</v>
      </c>
      <c r="H83" s="10">
        <v>917</v>
      </c>
      <c r="I83" s="203"/>
      <c r="J83" s="204"/>
      <c r="K83" s="205"/>
    </row>
    <row r="84" spans="1:11" ht="12.95" customHeight="1">
      <c r="A84" s="193"/>
      <c r="B84" s="195"/>
      <c r="C84" s="197"/>
      <c r="D84" s="199"/>
      <c r="E84" s="7" t="s">
        <v>97</v>
      </c>
      <c r="F84" s="8" t="s">
        <v>96</v>
      </c>
      <c r="G84" s="9">
        <v>482000</v>
      </c>
      <c r="H84" s="11">
        <v>52</v>
      </c>
      <c r="I84" s="203"/>
      <c r="J84" s="204"/>
      <c r="K84" s="205"/>
    </row>
    <row r="85" spans="1:11" ht="12.95" customHeight="1">
      <c r="A85" s="193"/>
      <c r="B85" s="195"/>
      <c r="C85" s="197"/>
      <c r="D85" s="199"/>
      <c r="E85" s="7" t="s">
        <v>98</v>
      </c>
      <c r="F85" s="8" t="s">
        <v>96</v>
      </c>
      <c r="G85" s="9">
        <v>100000</v>
      </c>
      <c r="H85" s="11">
        <v>10</v>
      </c>
      <c r="I85" s="203"/>
      <c r="J85" s="204"/>
      <c r="K85" s="205"/>
    </row>
    <row r="86" spans="1:11" ht="12.95" customHeight="1">
      <c r="A86" s="193"/>
      <c r="B86" s="195"/>
      <c r="C86" s="197"/>
      <c r="D86" s="199"/>
      <c r="E86" s="7" t="s">
        <v>99</v>
      </c>
      <c r="F86" s="8" t="s">
        <v>96</v>
      </c>
      <c r="G86" s="9">
        <v>0</v>
      </c>
      <c r="H86" s="11">
        <v>0</v>
      </c>
      <c r="I86" s="203"/>
      <c r="J86" s="204"/>
      <c r="K86" s="205"/>
    </row>
    <row r="87" spans="1:11" ht="12.95" customHeight="1">
      <c r="A87" s="193"/>
      <c r="B87" s="195"/>
      <c r="C87" s="208"/>
      <c r="D87" s="209"/>
      <c r="E87" s="12" t="s">
        <v>100</v>
      </c>
      <c r="F87" s="13" t="s">
        <v>96</v>
      </c>
      <c r="G87" s="14">
        <v>8263900</v>
      </c>
      <c r="H87" s="15">
        <v>855</v>
      </c>
      <c r="I87" s="74"/>
      <c r="J87" s="75" t="s">
        <v>101</v>
      </c>
      <c r="K87" s="76">
        <v>209</v>
      </c>
    </row>
    <row r="88" spans="1:11" ht="12.95" customHeight="1">
      <c r="A88" s="193"/>
      <c r="B88" s="195"/>
      <c r="C88" s="196" t="s">
        <v>451</v>
      </c>
      <c r="D88" s="198" t="s">
        <v>1124</v>
      </c>
      <c r="E88" s="3" t="s">
        <v>5</v>
      </c>
      <c r="F88" s="4" t="s">
        <v>93</v>
      </c>
      <c r="G88" s="5">
        <v>6707000</v>
      </c>
      <c r="H88" s="6" t="s">
        <v>94</v>
      </c>
      <c r="I88" s="200" t="s">
        <v>90</v>
      </c>
      <c r="J88" s="201"/>
      <c r="K88" s="202"/>
    </row>
    <row r="89" spans="1:11" ht="12.95" customHeight="1">
      <c r="A89" s="193"/>
      <c r="B89" s="195"/>
      <c r="C89" s="197"/>
      <c r="D89" s="199"/>
      <c r="E89" s="7" t="s">
        <v>95</v>
      </c>
      <c r="F89" s="8" t="s">
        <v>96</v>
      </c>
      <c r="G89" s="9">
        <v>19737599</v>
      </c>
      <c r="H89" s="10">
        <v>2873</v>
      </c>
      <c r="I89" s="203"/>
      <c r="J89" s="204"/>
      <c r="K89" s="205"/>
    </row>
    <row r="90" spans="1:11" ht="12.95" customHeight="1">
      <c r="A90" s="193"/>
      <c r="B90" s="195"/>
      <c r="C90" s="197"/>
      <c r="D90" s="199"/>
      <c r="E90" s="7" t="s">
        <v>97</v>
      </c>
      <c r="F90" s="8" t="s">
        <v>96</v>
      </c>
      <c r="G90" s="9">
        <v>5955150</v>
      </c>
      <c r="H90" s="11">
        <v>722</v>
      </c>
      <c r="I90" s="203"/>
      <c r="J90" s="204"/>
      <c r="K90" s="205"/>
    </row>
    <row r="91" spans="1:11" ht="12.95" customHeight="1">
      <c r="A91" s="193"/>
      <c r="B91" s="195"/>
      <c r="C91" s="197"/>
      <c r="D91" s="199"/>
      <c r="E91" s="7" t="s">
        <v>98</v>
      </c>
      <c r="F91" s="8" t="s">
        <v>96</v>
      </c>
      <c r="G91" s="9">
        <v>0</v>
      </c>
      <c r="H91" s="11">
        <v>0</v>
      </c>
      <c r="I91" s="203"/>
      <c r="J91" s="204"/>
      <c r="K91" s="205"/>
    </row>
    <row r="92" spans="1:11" ht="12.95" customHeight="1">
      <c r="A92" s="193"/>
      <c r="B92" s="195"/>
      <c r="C92" s="197"/>
      <c r="D92" s="199"/>
      <c r="E92" s="7" t="s">
        <v>99</v>
      </c>
      <c r="F92" s="8" t="s">
        <v>96</v>
      </c>
      <c r="G92" s="9">
        <v>0</v>
      </c>
      <c r="H92" s="11">
        <v>0</v>
      </c>
      <c r="I92" s="203"/>
      <c r="J92" s="204"/>
      <c r="K92" s="205"/>
    </row>
    <row r="93" spans="1:11" ht="12.95" customHeight="1">
      <c r="A93" s="193"/>
      <c r="B93" s="195"/>
      <c r="C93" s="208"/>
      <c r="D93" s="209"/>
      <c r="E93" s="12" t="s">
        <v>100</v>
      </c>
      <c r="F93" s="13" t="s">
        <v>96</v>
      </c>
      <c r="G93" s="14">
        <v>13782449</v>
      </c>
      <c r="H93" s="15">
        <v>2151</v>
      </c>
      <c r="I93" s="74"/>
      <c r="J93" s="75" t="s">
        <v>101</v>
      </c>
      <c r="K93" s="76">
        <v>209</v>
      </c>
    </row>
    <row r="94" spans="1:11" ht="12.95" customHeight="1">
      <c r="A94" s="193"/>
      <c r="B94" s="195"/>
      <c r="C94" s="196" t="s">
        <v>454</v>
      </c>
      <c r="D94" s="198" t="s">
        <v>1125</v>
      </c>
      <c r="E94" s="3" t="s">
        <v>5</v>
      </c>
      <c r="F94" s="4" t="s">
        <v>93</v>
      </c>
      <c r="G94" s="5">
        <v>467000</v>
      </c>
      <c r="H94" s="6" t="s">
        <v>94</v>
      </c>
      <c r="I94" s="200" t="s">
        <v>90</v>
      </c>
      <c r="J94" s="201"/>
      <c r="K94" s="202"/>
    </row>
    <row r="95" spans="1:11" ht="12.95" customHeight="1">
      <c r="A95" s="193"/>
      <c r="B95" s="195"/>
      <c r="C95" s="197"/>
      <c r="D95" s="199"/>
      <c r="E95" s="7" t="s">
        <v>95</v>
      </c>
      <c r="F95" s="8" t="s">
        <v>96</v>
      </c>
      <c r="G95" s="9">
        <v>467671</v>
      </c>
      <c r="H95" s="10">
        <v>2</v>
      </c>
      <c r="I95" s="203"/>
      <c r="J95" s="204"/>
      <c r="K95" s="205"/>
    </row>
    <row r="96" spans="1:11" ht="12.95" customHeight="1">
      <c r="A96" s="193"/>
      <c r="B96" s="195"/>
      <c r="C96" s="197"/>
      <c r="D96" s="199"/>
      <c r="E96" s="7" t="s">
        <v>97</v>
      </c>
      <c r="F96" s="8" t="s">
        <v>96</v>
      </c>
      <c r="G96" s="9">
        <v>467671</v>
      </c>
      <c r="H96" s="11">
        <v>2</v>
      </c>
      <c r="I96" s="203"/>
      <c r="J96" s="204"/>
      <c r="K96" s="205"/>
    </row>
    <row r="97" spans="1:11" ht="12.95" customHeight="1">
      <c r="A97" s="193"/>
      <c r="B97" s="195"/>
      <c r="C97" s="197"/>
      <c r="D97" s="199"/>
      <c r="E97" s="7" t="s">
        <v>98</v>
      </c>
      <c r="F97" s="8" t="s">
        <v>96</v>
      </c>
      <c r="G97" s="9">
        <v>0</v>
      </c>
      <c r="H97" s="11">
        <v>0</v>
      </c>
      <c r="I97" s="203"/>
      <c r="J97" s="204"/>
      <c r="K97" s="205"/>
    </row>
    <row r="98" spans="1:11" ht="12.95" customHeight="1">
      <c r="A98" s="193"/>
      <c r="B98" s="195"/>
      <c r="C98" s="197"/>
      <c r="D98" s="199"/>
      <c r="E98" s="7" t="s">
        <v>99</v>
      </c>
      <c r="F98" s="8" t="s">
        <v>96</v>
      </c>
      <c r="G98" s="9">
        <v>0</v>
      </c>
      <c r="H98" s="11">
        <v>0</v>
      </c>
      <c r="I98" s="203"/>
      <c r="J98" s="204"/>
      <c r="K98" s="205"/>
    </row>
    <row r="99" spans="1:11" ht="12.95" customHeight="1">
      <c r="A99" s="193"/>
      <c r="B99" s="195"/>
      <c r="C99" s="208"/>
      <c r="D99" s="209"/>
      <c r="E99" s="12" t="s">
        <v>100</v>
      </c>
      <c r="F99" s="13" t="s">
        <v>96</v>
      </c>
      <c r="G99" s="14">
        <v>0</v>
      </c>
      <c r="H99" s="15">
        <v>0</v>
      </c>
      <c r="I99" s="74"/>
      <c r="J99" s="75" t="s">
        <v>101</v>
      </c>
      <c r="K99" s="76">
        <v>209</v>
      </c>
    </row>
    <row r="100" spans="1:11" ht="12.95" customHeight="1">
      <c r="A100" s="193"/>
      <c r="B100" s="195"/>
      <c r="C100" s="196" t="s">
        <v>1219</v>
      </c>
      <c r="D100" s="198" t="s">
        <v>1126</v>
      </c>
      <c r="E100" s="3" t="s">
        <v>5</v>
      </c>
      <c r="F100" s="4" t="s">
        <v>93</v>
      </c>
      <c r="G100" s="5">
        <v>300000</v>
      </c>
      <c r="H100" s="6" t="s">
        <v>94</v>
      </c>
      <c r="I100" s="200" t="s">
        <v>90</v>
      </c>
      <c r="J100" s="201"/>
      <c r="K100" s="202"/>
    </row>
    <row r="101" spans="1:11" ht="12.95" customHeight="1">
      <c r="A101" s="193"/>
      <c r="B101" s="195"/>
      <c r="C101" s="197"/>
      <c r="D101" s="199"/>
      <c r="E101" s="7" t="s">
        <v>95</v>
      </c>
      <c r="F101" s="8" t="s">
        <v>96</v>
      </c>
      <c r="G101" s="9">
        <v>300000</v>
      </c>
      <c r="H101" s="10">
        <v>1</v>
      </c>
      <c r="I101" s="203"/>
      <c r="J101" s="204"/>
      <c r="K101" s="205"/>
    </row>
    <row r="102" spans="1:11" ht="12.95" customHeight="1">
      <c r="A102" s="193"/>
      <c r="B102" s="195"/>
      <c r="C102" s="197"/>
      <c r="D102" s="199"/>
      <c r="E102" s="7" t="s">
        <v>97</v>
      </c>
      <c r="F102" s="8" t="s">
        <v>96</v>
      </c>
      <c r="G102" s="9">
        <v>300000</v>
      </c>
      <c r="H102" s="11">
        <v>1</v>
      </c>
      <c r="I102" s="203"/>
      <c r="J102" s="204"/>
      <c r="K102" s="205"/>
    </row>
    <row r="103" spans="1:11" ht="12.95" customHeight="1">
      <c r="A103" s="193"/>
      <c r="B103" s="195"/>
      <c r="C103" s="197"/>
      <c r="D103" s="199"/>
      <c r="E103" s="7" t="s">
        <v>98</v>
      </c>
      <c r="F103" s="8" t="s">
        <v>96</v>
      </c>
      <c r="G103" s="9">
        <v>0</v>
      </c>
      <c r="H103" s="11">
        <v>0</v>
      </c>
      <c r="I103" s="203"/>
      <c r="J103" s="204"/>
      <c r="K103" s="205"/>
    </row>
    <row r="104" spans="1:11" ht="12.95" customHeight="1">
      <c r="A104" s="193"/>
      <c r="B104" s="195"/>
      <c r="C104" s="197"/>
      <c r="D104" s="199"/>
      <c r="E104" s="7" t="s">
        <v>99</v>
      </c>
      <c r="F104" s="8" t="s">
        <v>96</v>
      </c>
      <c r="G104" s="9">
        <v>0</v>
      </c>
      <c r="H104" s="11">
        <v>0</v>
      </c>
      <c r="I104" s="203"/>
      <c r="J104" s="204"/>
      <c r="K104" s="205"/>
    </row>
    <row r="105" spans="1:11" ht="12.95" customHeight="1">
      <c r="A105" s="193"/>
      <c r="B105" s="207"/>
      <c r="C105" s="208"/>
      <c r="D105" s="209"/>
      <c r="E105" s="12" t="s">
        <v>100</v>
      </c>
      <c r="F105" s="13" t="s">
        <v>96</v>
      </c>
      <c r="G105" s="14">
        <v>0</v>
      </c>
      <c r="H105" s="15">
        <v>0</v>
      </c>
      <c r="I105" s="74"/>
      <c r="J105" s="75" t="s">
        <v>101</v>
      </c>
      <c r="K105" s="76">
        <v>209</v>
      </c>
    </row>
    <row r="106" spans="1:11" ht="12.95" customHeight="1">
      <c r="A106" s="193"/>
      <c r="B106" s="177" t="s">
        <v>1127</v>
      </c>
      <c r="C106" s="178"/>
      <c r="D106" s="178"/>
      <c r="E106" s="178"/>
      <c r="F106" s="178"/>
      <c r="G106" s="178"/>
      <c r="H106" s="186"/>
      <c r="I106" s="186"/>
      <c r="J106" s="186"/>
      <c r="K106" s="187"/>
    </row>
    <row r="107" spans="1:11" ht="12.95" customHeight="1">
      <c r="A107" s="193"/>
      <c r="B107" s="179"/>
      <c r="C107" s="180"/>
      <c r="D107" s="180"/>
      <c r="E107" s="180"/>
      <c r="F107" s="180"/>
      <c r="G107" s="180"/>
      <c r="H107" s="188"/>
      <c r="I107" s="188"/>
      <c r="J107" s="188"/>
      <c r="K107" s="189"/>
    </row>
    <row r="108" spans="1:11" ht="12.95" customHeight="1">
      <c r="A108" s="193"/>
      <c r="B108" s="181"/>
      <c r="C108" s="182"/>
      <c r="D108" s="182"/>
      <c r="E108" s="182"/>
      <c r="F108" s="182"/>
      <c r="G108" s="182"/>
      <c r="H108" s="190"/>
      <c r="I108" s="190"/>
      <c r="J108" s="190"/>
      <c r="K108" s="191"/>
    </row>
    <row r="109" spans="1:11" ht="12.95" customHeight="1">
      <c r="A109" s="193"/>
      <c r="B109" s="194"/>
      <c r="C109" s="196" t="s">
        <v>91</v>
      </c>
      <c r="D109" s="198" t="s">
        <v>1128</v>
      </c>
      <c r="E109" s="3" t="s">
        <v>5</v>
      </c>
      <c r="F109" s="4" t="s">
        <v>93</v>
      </c>
      <c r="G109" s="5">
        <v>151000</v>
      </c>
      <c r="H109" s="6" t="s">
        <v>94</v>
      </c>
      <c r="I109" s="200" t="s">
        <v>90</v>
      </c>
      <c r="J109" s="201"/>
      <c r="K109" s="202"/>
    </row>
    <row r="110" spans="1:11" ht="12.95" customHeight="1">
      <c r="A110" s="193"/>
      <c r="B110" s="195"/>
      <c r="C110" s="197"/>
      <c r="D110" s="199"/>
      <c r="E110" s="7" t="s">
        <v>95</v>
      </c>
      <c r="F110" s="8" t="s">
        <v>96</v>
      </c>
      <c r="G110" s="9">
        <v>1168045</v>
      </c>
      <c r="H110" s="10">
        <v>985</v>
      </c>
      <c r="I110" s="203"/>
      <c r="J110" s="204"/>
      <c r="K110" s="205"/>
    </row>
    <row r="111" spans="1:11" ht="12.95" customHeight="1">
      <c r="A111" s="193"/>
      <c r="B111" s="195"/>
      <c r="C111" s="197"/>
      <c r="D111" s="199"/>
      <c r="E111" s="7" t="s">
        <v>97</v>
      </c>
      <c r="F111" s="8" t="s">
        <v>96</v>
      </c>
      <c r="G111" s="9">
        <v>161297</v>
      </c>
      <c r="H111" s="11">
        <v>96</v>
      </c>
      <c r="I111" s="203"/>
      <c r="J111" s="204"/>
      <c r="K111" s="205"/>
    </row>
    <row r="112" spans="1:11" ht="12.95" customHeight="1">
      <c r="A112" s="193"/>
      <c r="B112" s="195"/>
      <c r="C112" s="197"/>
      <c r="D112" s="199"/>
      <c r="E112" s="7" t="s">
        <v>98</v>
      </c>
      <c r="F112" s="8" t="s">
        <v>96</v>
      </c>
      <c r="G112" s="9">
        <v>0</v>
      </c>
      <c r="H112" s="11">
        <v>0</v>
      </c>
      <c r="I112" s="203"/>
      <c r="J112" s="204"/>
      <c r="K112" s="205"/>
    </row>
    <row r="113" spans="1:11" ht="12.95" customHeight="1">
      <c r="A113" s="193"/>
      <c r="B113" s="195"/>
      <c r="C113" s="197"/>
      <c r="D113" s="199"/>
      <c r="E113" s="7" t="s">
        <v>99</v>
      </c>
      <c r="F113" s="8" t="s">
        <v>96</v>
      </c>
      <c r="G113" s="9">
        <v>0</v>
      </c>
      <c r="H113" s="11">
        <v>0</v>
      </c>
      <c r="I113" s="203"/>
      <c r="J113" s="204"/>
      <c r="K113" s="205"/>
    </row>
    <row r="114" spans="1:11" ht="12.95" customHeight="1">
      <c r="A114" s="193"/>
      <c r="B114" s="195"/>
      <c r="C114" s="208"/>
      <c r="D114" s="209"/>
      <c r="E114" s="12" t="s">
        <v>100</v>
      </c>
      <c r="F114" s="13" t="s">
        <v>96</v>
      </c>
      <c r="G114" s="14">
        <v>1006748</v>
      </c>
      <c r="H114" s="15">
        <v>889</v>
      </c>
      <c r="I114" s="74"/>
      <c r="J114" s="75" t="s">
        <v>101</v>
      </c>
      <c r="K114" s="76">
        <v>209</v>
      </c>
    </row>
    <row r="115" spans="1:11" ht="12.95" customHeight="1">
      <c r="A115" s="193"/>
      <c r="B115" s="195"/>
      <c r="C115" s="196" t="s">
        <v>102</v>
      </c>
      <c r="D115" s="198" t="s">
        <v>1129</v>
      </c>
      <c r="E115" s="3" t="s">
        <v>5</v>
      </c>
      <c r="F115" s="4" t="s">
        <v>93</v>
      </c>
      <c r="G115" s="5">
        <v>105000</v>
      </c>
      <c r="H115" s="6" t="s">
        <v>94</v>
      </c>
      <c r="I115" s="200" t="s">
        <v>90</v>
      </c>
      <c r="J115" s="201"/>
      <c r="K115" s="202"/>
    </row>
    <row r="116" spans="1:11" ht="12.95" customHeight="1">
      <c r="A116" s="193"/>
      <c r="B116" s="195"/>
      <c r="C116" s="197"/>
      <c r="D116" s="199"/>
      <c r="E116" s="7" t="s">
        <v>95</v>
      </c>
      <c r="F116" s="8" t="s">
        <v>96</v>
      </c>
      <c r="G116" s="9">
        <v>202875</v>
      </c>
      <c r="H116" s="10">
        <v>274</v>
      </c>
      <c r="I116" s="203"/>
      <c r="J116" s="204"/>
      <c r="K116" s="205"/>
    </row>
    <row r="117" spans="1:11" ht="12.95" customHeight="1">
      <c r="A117" s="193"/>
      <c r="B117" s="195"/>
      <c r="C117" s="197"/>
      <c r="D117" s="199"/>
      <c r="E117" s="7" t="s">
        <v>97</v>
      </c>
      <c r="F117" s="8" t="s">
        <v>96</v>
      </c>
      <c r="G117" s="9">
        <v>110627</v>
      </c>
      <c r="H117" s="11">
        <v>97</v>
      </c>
      <c r="I117" s="203"/>
      <c r="J117" s="204"/>
      <c r="K117" s="205"/>
    </row>
    <row r="118" spans="1:11" ht="12.95" customHeight="1">
      <c r="A118" s="193"/>
      <c r="B118" s="195"/>
      <c r="C118" s="197"/>
      <c r="D118" s="199"/>
      <c r="E118" s="7" t="s">
        <v>98</v>
      </c>
      <c r="F118" s="8" t="s">
        <v>96</v>
      </c>
      <c r="G118" s="9">
        <v>0</v>
      </c>
      <c r="H118" s="11">
        <v>0</v>
      </c>
      <c r="I118" s="203"/>
      <c r="J118" s="204"/>
      <c r="K118" s="205"/>
    </row>
    <row r="119" spans="1:11" ht="12.95" customHeight="1">
      <c r="A119" s="193"/>
      <c r="B119" s="195"/>
      <c r="C119" s="197"/>
      <c r="D119" s="199"/>
      <c r="E119" s="7" t="s">
        <v>99</v>
      </c>
      <c r="F119" s="8" t="s">
        <v>96</v>
      </c>
      <c r="G119" s="9">
        <v>0</v>
      </c>
      <c r="H119" s="11">
        <v>0</v>
      </c>
      <c r="I119" s="203"/>
      <c r="J119" s="204"/>
      <c r="K119" s="205"/>
    </row>
    <row r="120" spans="1:11" ht="12.95" customHeight="1">
      <c r="A120" s="193"/>
      <c r="B120" s="195"/>
      <c r="C120" s="208"/>
      <c r="D120" s="209"/>
      <c r="E120" s="12" t="s">
        <v>100</v>
      </c>
      <c r="F120" s="13" t="s">
        <v>96</v>
      </c>
      <c r="G120" s="14">
        <v>92248</v>
      </c>
      <c r="H120" s="15">
        <v>177</v>
      </c>
      <c r="I120" s="74"/>
      <c r="J120" s="75" t="s">
        <v>101</v>
      </c>
      <c r="K120" s="76">
        <v>209</v>
      </c>
    </row>
    <row r="121" spans="1:11" ht="12.95" customHeight="1">
      <c r="A121" s="193"/>
      <c r="B121" s="195"/>
      <c r="C121" s="196" t="s">
        <v>104</v>
      </c>
      <c r="D121" s="198" t="s">
        <v>1130</v>
      </c>
      <c r="E121" s="3" t="s">
        <v>5</v>
      </c>
      <c r="F121" s="4" t="s">
        <v>93</v>
      </c>
      <c r="G121" s="5">
        <v>3000</v>
      </c>
      <c r="H121" s="6" t="s">
        <v>94</v>
      </c>
      <c r="I121" s="200" t="s">
        <v>90</v>
      </c>
      <c r="J121" s="201"/>
      <c r="K121" s="202"/>
    </row>
    <row r="122" spans="1:11" ht="12.95" customHeight="1">
      <c r="A122" s="193"/>
      <c r="B122" s="195"/>
      <c r="C122" s="197"/>
      <c r="D122" s="199"/>
      <c r="E122" s="7" t="s">
        <v>95</v>
      </c>
      <c r="F122" s="8" t="s">
        <v>96</v>
      </c>
      <c r="G122" s="9">
        <v>3590</v>
      </c>
      <c r="H122" s="10">
        <v>1</v>
      </c>
      <c r="I122" s="203"/>
      <c r="J122" s="204"/>
      <c r="K122" s="205"/>
    </row>
    <row r="123" spans="1:11" ht="12.95" customHeight="1">
      <c r="A123" s="193"/>
      <c r="B123" s="195"/>
      <c r="C123" s="197"/>
      <c r="D123" s="199"/>
      <c r="E123" s="7" t="s">
        <v>97</v>
      </c>
      <c r="F123" s="8" t="s">
        <v>96</v>
      </c>
      <c r="G123" s="9">
        <v>3590</v>
      </c>
      <c r="H123" s="11">
        <v>1</v>
      </c>
      <c r="I123" s="203"/>
      <c r="J123" s="204"/>
      <c r="K123" s="205"/>
    </row>
    <row r="124" spans="1:11" ht="12.95" customHeight="1">
      <c r="A124" s="193"/>
      <c r="B124" s="195"/>
      <c r="C124" s="197"/>
      <c r="D124" s="199"/>
      <c r="E124" s="7" t="s">
        <v>98</v>
      </c>
      <c r="F124" s="8" t="s">
        <v>96</v>
      </c>
      <c r="G124" s="9">
        <v>0</v>
      </c>
      <c r="H124" s="11">
        <v>0</v>
      </c>
      <c r="I124" s="203"/>
      <c r="J124" s="204"/>
      <c r="K124" s="205"/>
    </row>
    <row r="125" spans="1:11" ht="12.95" customHeight="1">
      <c r="A125" s="193"/>
      <c r="B125" s="195"/>
      <c r="C125" s="197"/>
      <c r="D125" s="199"/>
      <c r="E125" s="7" t="s">
        <v>99</v>
      </c>
      <c r="F125" s="8" t="s">
        <v>96</v>
      </c>
      <c r="G125" s="9">
        <v>0</v>
      </c>
      <c r="H125" s="11">
        <v>0</v>
      </c>
      <c r="I125" s="203"/>
      <c r="J125" s="204"/>
      <c r="K125" s="205"/>
    </row>
    <row r="126" spans="1:11" ht="12.95" customHeight="1">
      <c r="A126" s="206"/>
      <c r="B126" s="207"/>
      <c r="C126" s="208"/>
      <c r="D126" s="209"/>
      <c r="E126" s="12" t="s">
        <v>100</v>
      </c>
      <c r="F126" s="13" t="s">
        <v>96</v>
      </c>
      <c r="G126" s="14">
        <v>0</v>
      </c>
      <c r="H126" s="15">
        <v>0</v>
      </c>
      <c r="I126" s="74"/>
      <c r="J126" s="75" t="s">
        <v>101</v>
      </c>
      <c r="K126" s="76">
        <v>209</v>
      </c>
    </row>
    <row r="127" spans="1:11" ht="12.95" customHeight="1">
      <c r="A127" s="177" t="s">
        <v>283</v>
      </c>
      <c r="B127" s="178"/>
      <c r="C127" s="178"/>
      <c r="D127" s="178"/>
      <c r="E127" s="178"/>
      <c r="F127" s="178"/>
      <c r="G127" s="178"/>
      <c r="H127" s="183"/>
      <c r="I127" s="186"/>
      <c r="J127" s="186"/>
      <c r="K127" s="187"/>
    </row>
    <row r="128" spans="1:11" ht="12.95" customHeight="1">
      <c r="A128" s="179"/>
      <c r="B128" s="180"/>
      <c r="C128" s="180"/>
      <c r="D128" s="180"/>
      <c r="E128" s="180"/>
      <c r="F128" s="180"/>
      <c r="G128" s="180"/>
      <c r="H128" s="184"/>
      <c r="I128" s="188"/>
      <c r="J128" s="188"/>
      <c r="K128" s="189"/>
    </row>
    <row r="129" spans="1:11" ht="12.95" customHeight="1">
      <c r="A129" s="181"/>
      <c r="B129" s="182"/>
      <c r="C129" s="182"/>
      <c r="D129" s="182"/>
      <c r="E129" s="182"/>
      <c r="F129" s="182"/>
      <c r="G129" s="182"/>
      <c r="H129" s="185"/>
      <c r="I129" s="190"/>
      <c r="J129" s="190"/>
      <c r="K129" s="191"/>
    </row>
    <row r="130" spans="1:11" ht="12.95" customHeight="1">
      <c r="A130" s="192"/>
      <c r="B130" s="177" t="s">
        <v>1131</v>
      </c>
      <c r="C130" s="178"/>
      <c r="D130" s="178"/>
      <c r="E130" s="178"/>
      <c r="F130" s="178"/>
      <c r="G130" s="178"/>
      <c r="H130" s="186"/>
      <c r="I130" s="186"/>
      <c r="J130" s="186"/>
      <c r="K130" s="187"/>
    </row>
    <row r="131" spans="1:11" ht="12.95" customHeight="1">
      <c r="A131" s="193"/>
      <c r="B131" s="179"/>
      <c r="C131" s="180"/>
      <c r="D131" s="180"/>
      <c r="E131" s="180"/>
      <c r="F131" s="180"/>
      <c r="G131" s="180"/>
      <c r="H131" s="188"/>
      <c r="I131" s="188"/>
      <c r="J131" s="188"/>
      <c r="K131" s="189"/>
    </row>
    <row r="132" spans="1:11" ht="12.95" customHeight="1">
      <c r="A132" s="193"/>
      <c r="B132" s="181"/>
      <c r="C132" s="182"/>
      <c r="D132" s="182"/>
      <c r="E132" s="182"/>
      <c r="F132" s="182"/>
      <c r="G132" s="182"/>
      <c r="H132" s="190"/>
      <c r="I132" s="190"/>
      <c r="J132" s="190"/>
      <c r="K132" s="191"/>
    </row>
    <row r="133" spans="1:11" ht="12.95" customHeight="1">
      <c r="A133" s="193"/>
      <c r="B133" s="194"/>
      <c r="C133" s="196" t="s">
        <v>91</v>
      </c>
      <c r="D133" s="198" t="s">
        <v>1132</v>
      </c>
      <c r="E133" s="3" t="s">
        <v>5</v>
      </c>
      <c r="F133" s="4" t="s">
        <v>93</v>
      </c>
      <c r="G133" s="5">
        <v>13589000</v>
      </c>
      <c r="H133" s="200" t="s">
        <v>90</v>
      </c>
      <c r="I133" s="201"/>
      <c r="J133" s="201"/>
      <c r="K133" s="202"/>
    </row>
    <row r="134" spans="1:11" ht="12.95" customHeight="1">
      <c r="A134" s="193"/>
      <c r="B134" s="195"/>
      <c r="C134" s="197"/>
      <c r="D134" s="199"/>
      <c r="E134" s="7" t="s">
        <v>95</v>
      </c>
      <c r="F134" s="8" t="s">
        <v>96</v>
      </c>
      <c r="G134" s="9">
        <v>13032330</v>
      </c>
      <c r="H134" s="203"/>
      <c r="I134" s="204"/>
      <c r="J134" s="204"/>
      <c r="K134" s="205"/>
    </row>
    <row r="135" spans="1:11" ht="12.95" customHeight="1">
      <c r="A135" s="193"/>
      <c r="B135" s="195"/>
      <c r="C135" s="197"/>
      <c r="D135" s="199"/>
      <c r="E135" s="7" t="s">
        <v>97</v>
      </c>
      <c r="F135" s="8" t="s">
        <v>96</v>
      </c>
      <c r="G135" s="9">
        <v>13032330</v>
      </c>
      <c r="H135" s="203"/>
      <c r="I135" s="204"/>
      <c r="J135" s="204"/>
      <c r="K135" s="205"/>
    </row>
    <row r="136" spans="1:11" ht="12.95" customHeight="1">
      <c r="A136" s="193"/>
      <c r="B136" s="195"/>
      <c r="C136" s="197"/>
      <c r="D136" s="199"/>
      <c r="E136" s="7" t="s">
        <v>98</v>
      </c>
      <c r="F136" s="8" t="s">
        <v>96</v>
      </c>
      <c r="G136" s="9">
        <v>0</v>
      </c>
      <c r="H136" s="203"/>
      <c r="I136" s="204"/>
      <c r="J136" s="204"/>
      <c r="K136" s="205"/>
    </row>
    <row r="137" spans="1:11" ht="12.95" customHeight="1">
      <c r="A137" s="193"/>
      <c r="B137" s="195"/>
      <c r="C137" s="197"/>
      <c r="D137" s="199"/>
      <c r="E137" s="7" t="s">
        <v>99</v>
      </c>
      <c r="F137" s="8" t="s">
        <v>96</v>
      </c>
      <c r="G137" s="9">
        <v>0</v>
      </c>
      <c r="H137" s="203"/>
      <c r="I137" s="204"/>
      <c r="J137" s="204"/>
      <c r="K137" s="205"/>
    </row>
    <row r="138" spans="1:11" ht="12.95" customHeight="1">
      <c r="A138" s="193"/>
      <c r="B138" s="195"/>
      <c r="C138" s="208"/>
      <c r="D138" s="209"/>
      <c r="E138" s="12" t="s">
        <v>100</v>
      </c>
      <c r="F138" s="13" t="s">
        <v>96</v>
      </c>
      <c r="G138" s="14">
        <v>0</v>
      </c>
      <c r="H138" s="210"/>
      <c r="I138" s="211"/>
      <c r="J138" s="75" t="s">
        <v>101</v>
      </c>
      <c r="K138" s="76">
        <v>209</v>
      </c>
    </row>
    <row r="139" spans="1:11" ht="12.95" customHeight="1">
      <c r="A139" s="193"/>
      <c r="B139" s="195"/>
      <c r="C139" s="196" t="s">
        <v>102</v>
      </c>
      <c r="D139" s="198" t="s">
        <v>1133</v>
      </c>
      <c r="E139" s="3" t="s">
        <v>5</v>
      </c>
      <c r="F139" s="4" t="s">
        <v>93</v>
      </c>
      <c r="G139" s="5">
        <v>202534000</v>
      </c>
      <c r="H139" s="200" t="s">
        <v>90</v>
      </c>
      <c r="I139" s="201"/>
      <c r="J139" s="201"/>
      <c r="K139" s="202"/>
    </row>
    <row r="140" spans="1:11" ht="12.95" customHeight="1">
      <c r="A140" s="193"/>
      <c r="B140" s="195"/>
      <c r="C140" s="197"/>
      <c r="D140" s="199"/>
      <c r="E140" s="7" t="s">
        <v>95</v>
      </c>
      <c r="F140" s="8" t="s">
        <v>96</v>
      </c>
      <c r="G140" s="9">
        <v>176745401</v>
      </c>
      <c r="H140" s="203"/>
      <c r="I140" s="204"/>
      <c r="J140" s="204"/>
      <c r="K140" s="205"/>
    </row>
    <row r="141" spans="1:11" ht="12.95" customHeight="1">
      <c r="A141" s="193"/>
      <c r="B141" s="195"/>
      <c r="C141" s="197"/>
      <c r="D141" s="199"/>
      <c r="E141" s="7" t="s">
        <v>97</v>
      </c>
      <c r="F141" s="8" t="s">
        <v>96</v>
      </c>
      <c r="G141" s="9">
        <v>176745401</v>
      </c>
      <c r="H141" s="203"/>
      <c r="I141" s="204"/>
      <c r="J141" s="204"/>
      <c r="K141" s="205"/>
    </row>
    <row r="142" spans="1:11" ht="12.95" customHeight="1">
      <c r="A142" s="193"/>
      <c r="B142" s="195"/>
      <c r="C142" s="197"/>
      <c r="D142" s="199"/>
      <c r="E142" s="7" t="s">
        <v>98</v>
      </c>
      <c r="F142" s="8" t="s">
        <v>96</v>
      </c>
      <c r="G142" s="9">
        <v>0</v>
      </c>
      <c r="H142" s="203"/>
      <c r="I142" s="204"/>
      <c r="J142" s="204"/>
      <c r="K142" s="205"/>
    </row>
    <row r="143" spans="1:11" ht="12.95" customHeight="1">
      <c r="A143" s="193"/>
      <c r="B143" s="195"/>
      <c r="C143" s="197"/>
      <c r="D143" s="199"/>
      <c r="E143" s="7" t="s">
        <v>99</v>
      </c>
      <c r="F143" s="8" t="s">
        <v>96</v>
      </c>
      <c r="G143" s="9">
        <v>0</v>
      </c>
      <c r="H143" s="203"/>
      <c r="I143" s="204"/>
      <c r="J143" s="204"/>
      <c r="K143" s="205"/>
    </row>
    <row r="144" spans="1:11" ht="12.95" customHeight="1">
      <c r="A144" s="193"/>
      <c r="B144" s="195"/>
      <c r="C144" s="208"/>
      <c r="D144" s="209"/>
      <c r="E144" s="12" t="s">
        <v>100</v>
      </c>
      <c r="F144" s="13" t="s">
        <v>96</v>
      </c>
      <c r="G144" s="14">
        <v>0</v>
      </c>
      <c r="H144" s="210"/>
      <c r="I144" s="211"/>
      <c r="J144" s="75" t="s">
        <v>101</v>
      </c>
      <c r="K144" s="76">
        <v>211</v>
      </c>
    </row>
    <row r="145" spans="1:11" ht="12.95" customHeight="1">
      <c r="A145" s="193"/>
      <c r="B145" s="195"/>
      <c r="C145" s="196" t="s">
        <v>104</v>
      </c>
      <c r="D145" s="198" t="s">
        <v>1134</v>
      </c>
      <c r="E145" s="3" t="s">
        <v>5</v>
      </c>
      <c r="F145" s="4" t="s">
        <v>93</v>
      </c>
      <c r="G145" s="5">
        <v>226964000</v>
      </c>
      <c r="H145" s="200" t="s">
        <v>90</v>
      </c>
      <c r="I145" s="201"/>
      <c r="J145" s="201"/>
      <c r="K145" s="202"/>
    </row>
    <row r="146" spans="1:11" ht="12.95" customHeight="1">
      <c r="A146" s="193"/>
      <c r="B146" s="195"/>
      <c r="C146" s="197"/>
      <c r="D146" s="199"/>
      <c r="E146" s="7" t="s">
        <v>95</v>
      </c>
      <c r="F146" s="8" t="s">
        <v>96</v>
      </c>
      <c r="G146" s="9">
        <v>214796808</v>
      </c>
      <c r="H146" s="203"/>
      <c r="I146" s="204"/>
      <c r="J146" s="204"/>
      <c r="K146" s="205"/>
    </row>
    <row r="147" spans="1:11" ht="12.95" customHeight="1">
      <c r="A147" s="193"/>
      <c r="B147" s="195"/>
      <c r="C147" s="197"/>
      <c r="D147" s="199"/>
      <c r="E147" s="7" t="s">
        <v>97</v>
      </c>
      <c r="F147" s="8" t="s">
        <v>96</v>
      </c>
      <c r="G147" s="9">
        <v>214796808</v>
      </c>
      <c r="H147" s="203"/>
      <c r="I147" s="204"/>
      <c r="J147" s="204"/>
      <c r="K147" s="205"/>
    </row>
    <row r="148" spans="1:11" ht="12.95" customHeight="1">
      <c r="A148" s="193"/>
      <c r="B148" s="195"/>
      <c r="C148" s="197"/>
      <c r="D148" s="199"/>
      <c r="E148" s="7" t="s">
        <v>98</v>
      </c>
      <c r="F148" s="8" t="s">
        <v>96</v>
      </c>
      <c r="G148" s="9">
        <v>0</v>
      </c>
      <c r="H148" s="203"/>
      <c r="I148" s="204"/>
      <c r="J148" s="204"/>
      <c r="K148" s="205"/>
    </row>
    <row r="149" spans="1:11" ht="12.95" customHeight="1">
      <c r="A149" s="193"/>
      <c r="B149" s="195"/>
      <c r="C149" s="197"/>
      <c r="D149" s="199"/>
      <c r="E149" s="7" t="s">
        <v>99</v>
      </c>
      <c r="F149" s="8" t="s">
        <v>96</v>
      </c>
      <c r="G149" s="9">
        <v>0</v>
      </c>
      <c r="H149" s="203"/>
      <c r="I149" s="204"/>
      <c r="J149" s="204"/>
      <c r="K149" s="205"/>
    </row>
    <row r="150" spans="1:11" ht="12.95" customHeight="1">
      <c r="A150" s="193"/>
      <c r="B150" s="195"/>
      <c r="C150" s="208"/>
      <c r="D150" s="209"/>
      <c r="E150" s="12" t="s">
        <v>100</v>
      </c>
      <c r="F150" s="13" t="s">
        <v>96</v>
      </c>
      <c r="G150" s="14">
        <v>0</v>
      </c>
      <c r="H150" s="210"/>
      <c r="I150" s="211"/>
      <c r="J150" s="75" t="s">
        <v>101</v>
      </c>
      <c r="K150" s="76">
        <v>211</v>
      </c>
    </row>
    <row r="151" spans="1:11" ht="12.95" customHeight="1">
      <c r="A151" s="193"/>
      <c r="B151" s="195"/>
      <c r="C151" s="196" t="s">
        <v>106</v>
      </c>
      <c r="D151" s="198" t="s">
        <v>1135</v>
      </c>
      <c r="E151" s="3" t="s">
        <v>5</v>
      </c>
      <c r="F151" s="4" t="s">
        <v>93</v>
      </c>
      <c r="G151" s="5">
        <v>0</v>
      </c>
      <c r="H151" s="200" t="s">
        <v>90</v>
      </c>
      <c r="I151" s="201"/>
      <c r="J151" s="201"/>
      <c r="K151" s="202"/>
    </row>
    <row r="152" spans="1:11" ht="12.95" customHeight="1">
      <c r="A152" s="193"/>
      <c r="B152" s="195"/>
      <c r="C152" s="197"/>
      <c r="D152" s="199"/>
      <c r="E152" s="7" t="s">
        <v>95</v>
      </c>
      <c r="F152" s="8" t="s">
        <v>96</v>
      </c>
      <c r="G152" s="9">
        <v>39787</v>
      </c>
      <c r="H152" s="203"/>
      <c r="I152" s="204"/>
      <c r="J152" s="204"/>
      <c r="K152" s="205"/>
    </row>
    <row r="153" spans="1:11" ht="12.95" customHeight="1">
      <c r="A153" s="193"/>
      <c r="B153" s="195"/>
      <c r="C153" s="197"/>
      <c r="D153" s="199"/>
      <c r="E153" s="7" t="s">
        <v>97</v>
      </c>
      <c r="F153" s="8" t="s">
        <v>96</v>
      </c>
      <c r="G153" s="9">
        <v>0</v>
      </c>
      <c r="H153" s="203"/>
      <c r="I153" s="204"/>
      <c r="J153" s="204"/>
      <c r="K153" s="205"/>
    </row>
    <row r="154" spans="1:11" ht="12.95" customHeight="1">
      <c r="A154" s="193"/>
      <c r="B154" s="195"/>
      <c r="C154" s="197"/>
      <c r="D154" s="199"/>
      <c r="E154" s="7" t="s">
        <v>98</v>
      </c>
      <c r="F154" s="8" t="s">
        <v>96</v>
      </c>
      <c r="G154" s="9">
        <v>0</v>
      </c>
      <c r="H154" s="203"/>
      <c r="I154" s="204"/>
      <c r="J154" s="204"/>
      <c r="K154" s="205"/>
    </row>
    <row r="155" spans="1:11" ht="12.95" customHeight="1">
      <c r="A155" s="193"/>
      <c r="B155" s="195"/>
      <c r="C155" s="197"/>
      <c r="D155" s="199"/>
      <c r="E155" s="7" t="s">
        <v>99</v>
      </c>
      <c r="F155" s="8" t="s">
        <v>96</v>
      </c>
      <c r="G155" s="9">
        <v>0</v>
      </c>
      <c r="H155" s="203"/>
      <c r="I155" s="204"/>
      <c r="J155" s="204"/>
      <c r="K155" s="205"/>
    </row>
    <row r="156" spans="1:11" ht="12.95" customHeight="1">
      <c r="A156" s="193"/>
      <c r="B156" s="207"/>
      <c r="C156" s="208"/>
      <c r="D156" s="209"/>
      <c r="E156" s="12" t="s">
        <v>100</v>
      </c>
      <c r="F156" s="13" t="s">
        <v>96</v>
      </c>
      <c r="G156" s="14">
        <v>39787</v>
      </c>
      <c r="H156" s="210"/>
      <c r="I156" s="211"/>
      <c r="J156" s="75" t="s">
        <v>101</v>
      </c>
      <c r="K156" s="76">
        <v>211</v>
      </c>
    </row>
    <row r="157" spans="1:11" ht="12.95" customHeight="1">
      <c r="A157" s="193"/>
      <c r="B157" s="177" t="s">
        <v>1136</v>
      </c>
      <c r="C157" s="178"/>
      <c r="D157" s="178"/>
      <c r="E157" s="178"/>
      <c r="F157" s="178"/>
      <c r="G157" s="178"/>
      <c r="H157" s="186"/>
      <c r="I157" s="186"/>
      <c r="J157" s="186"/>
      <c r="K157" s="187"/>
    </row>
    <row r="158" spans="1:11" ht="12.95" customHeight="1">
      <c r="A158" s="193"/>
      <c r="B158" s="179"/>
      <c r="C158" s="180"/>
      <c r="D158" s="180"/>
      <c r="E158" s="180"/>
      <c r="F158" s="180"/>
      <c r="G158" s="180"/>
      <c r="H158" s="188"/>
      <c r="I158" s="188"/>
      <c r="J158" s="188"/>
      <c r="K158" s="189"/>
    </row>
    <row r="159" spans="1:11" ht="12.95" customHeight="1">
      <c r="A159" s="193"/>
      <c r="B159" s="181"/>
      <c r="C159" s="182"/>
      <c r="D159" s="182"/>
      <c r="E159" s="182"/>
      <c r="F159" s="182"/>
      <c r="G159" s="182"/>
      <c r="H159" s="190"/>
      <c r="I159" s="190"/>
      <c r="J159" s="190"/>
      <c r="K159" s="191"/>
    </row>
    <row r="160" spans="1:11" ht="12.95" customHeight="1">
      <c r="A160" s="193"/>
      <c r="B160" s="194"/>
      <c r="C160" s="196" t="s">
        <v>91</v>
      </c>
      <c r="D160" s="198" t="s">
        <v>1137</v>
      </c>
      <c r="E160" s="3" t="s">
        <v>5</v>
      </c>
      <c r="F160" s="4" t="s">
        <v>93</v>
      </c>
      <c r="G160" s="5">
        <v>5881000</v>
      </c>
      <c r="H160" s="200" t="s">
        <v>90</v>
      </c>
      <c r="I160" s="201"/>
      <c r="J160" s="201"/>
      <c r="K160" s="202"/>
    </row>
    <row r="161" spans="1:11" ht="12.95" customHeight="1">
      <c r="A161" s="193"/>
      <c r="B161" s="195"/>
      <c r="C161" s="197"/>
      <c r="D161" s="199"/>
      <c r="E161" s="7" t="s">
        <v>95</v>
      </c>
      <c r="F161" s="8" t="s">
        <v>96</v>
      </c>
      <c r="G161" s="9">
        <v>5881200</v>
      </c>
      <c r="H161" s="203"/>
      <c r="I161" s="204"/>
      <c r="J161" s="204"/>
      <c r="K161" s="205"/>
    </row>
    <row r="162" spans="1:11" ht="12.95" customHeight="1">
      <c r="A162" s="193"/>
      <c r="B162" s="195"/>
      <c r="C162" s="197"/>
      <c r="D162" s="199"/>
      <c r="E162" s="7" t="s">
        <v>97</v>
      </c>
      <c r="F162" s="8" t="s">
        <v>96</v>
      </c>
      <c r="G162" s="9">
        <v>5881200</v>
      </c>
      <c r="H162" s="203"/>
      <c r="I162" s="204"/>
      <c r="J162" s="204"/>
      <c r="K162" s="205"/>
    </row>
    <row r="163" spans="1:11" ht="12.95" customHeight="1">
      <c r="A163" s="193"/>
      <c r="B163" s="195"/>
      <c r="C163" s="197"/>
      <c r="D163" s="199"/>
      <c r="E163" s="7" t="s">
        <v>98</v>
      </c>
      <c r="F163" s="8" t="s">
        <v>96</v>
      </c>
      <c r="G163" s="9">
        <v>0</v>
      </c>
      <c r="H163" s="203"/>
      <c r="I163" s="204"/>
      <c r="J163" s="204"/>
      <c r="K163" s="205"/>
    </row>
    <row r="164" spans="1:11" ht="12.95" customHeight="1">
      <c r="A164" s="193"/>
      <c r="B164" s="195"/>
      <c r="C164" s="197"/>
      <c r="D164" s="199"/>
      <c r="E164" s="7" t="s">
        <v>99</v>
      </c>
      <c r="F164" s="8" t="s">
        <v>96</v>
      </c>
      <c r="G164" s="9">
        <v>0</v>
      </c>
      <c r="H164" s="203"/>
      <c r="I164" s="204"/>
      <c r="J164" s="204"/>
      <c r="K164" s="205"/>
    </row>
    <row r="165" spans="1:11" ht="12.95" customHeight="1">
      <c r="A165" s="193"/>
      <c r="B165" s="195"/>
      <c r="C165" s="208"/>
      <c r="D165" s="209"/>
      <c r="E165" s="12" t="s">
        <v>100</v>
      </c>
      <c r="F165" s="13" t="s">
        <v>96</v>
      </c>
      <c r="G165" s="14">
        <v>0</v>
      </c>
      <c r="H165" s="210"/>
      <c r="I165" s="211"/>
      <c r="J165" s="75" t="s">
        <v>101</v>
      </c>
      <c r="K165" s="76">
        <v>211</v>
      </c>
    </row>
    <row r="166" spans="1:11" ht="12.95" customHeight="1">
      <c r="A166" s="193"/>
      <c r="B166" s="195"/>
      <c r="C166" s="196" t="s">
        <v>102</v>
      </c>
      <c r="D166" s="198" t="s">
        <v>1138</v>
      </c>
      <c r="E166" s="3" t="s">
        <v>5</v>
      </c>
      <c r="F166" s="4" t="s">
        <v>93</v>
      </c>
      <c r="G166" s="5">
        <v>124735000</v>
      </c>
      <c r="H166" s="200" t="s">
        <v>90</v>
      </c>
      <c r="I166" s="201"/>
      <c r="J166" s="201"/>
      <c r="K166" s="202"/>
    </row>
    <row r="167" spans="1:11" ht="12.95" customHeight="1">
      <c r="A167" s="193"/>
      <c r="B167" s="195"/>
      <c r="C167" s="197"/>
      <c r="D167" s="199"/>
      <c r="E167" s="7" t="s">
        <v>95</v>
      </c>
      <c r="F167" s="8" t="s">
        <v>96</v>
      </c>
      <c r="G167" s="9">
        <v>107699007</v>
      </c>
      <c r="H167" s="203"/>
      <c r="I167" s="204"/>
      <c r="J167" s="204"/>
      <c r="K167" s="205"/>
    </row>
    <row r="168" spans="1:11" ht="12.95" customHeight="1">
      <c r="A168" s="193"/>
      <c r="B168" s="195"/>
      <c r="C168" s="197"/>
      <c r="D168" s="199"/>
      <c r="E168" s="7" t="s">
        <v>97</v>
      </c>
      <c r="F168" s="8" t="s">
        <v>96</v>
      </c>
      <c r="G168" s="9">
        <v>107699007</v>
      </c>
      <c r="H168" s="203"/>
      <c r="I168" s="204"/>
      <c r="J168" s="204"/>
      <c r="K168" s="205"/>
    </row>
    <row r="169" spans="1:11" ht="12.95" customHeight="1">
      <c r="A169" s="193"/>
      <c r="B169" s="195"/>
      <c r="C169" s="197"/>
      <c r="D169" s="199"/>
      <c r="E169" s="7" t="s">
        <v>98</v>
      </c>
      <c r="F169" s="8" t="s">
        <v>96</v>
      </c>
      <c r="G169" s="9">
        <v>0</v>
      </c>
      <c r="H169" s="203"/>
      <c r="I169" s="204"/>
      <c r="J169" s="204"/>
      <c r="K169" s="205"/>
    </row>
    <row r="170" spans="1:11" ht="12.95" customHeight="1">
      <c r="A170" s="193"/>
      <c r="B170" s="195"/>
      <c r="C170" s="197"/>
      <c r="D170" s="199"/>
      <c r="E170" s="7" t="s">
        <v>99</v>
      </c>
      <c r="F170" s="8" t="s">
        <v>96</v>
      </c>
      <c r="G170" s="9">
        <v>0</v>
      </c>
      <c r="H170" s="203"/>
      <c r="I170" s="204"/>
      <c r="J170" s="204"/>
      <c r="K170" s="205"/>
    </row>
    <row r="171" spans="1:11" ht="12.95" customHeight="1">
      <c r="A171" s="193"/>
      <c r="B171" s="195"/>
      <c r="C171" s="208"/>
      <c r="D171" s="209"/>
      <c r="E171" s="12" t="s">
        <v>100</v>
      </c>
      <c r="F171" s="13" t="s">
        <v>96</v>
      </c>
      <c r="G171" s="14">
        <v>0</v>
      </c>
      <c r="H171" s="210"/>
      <c r="I171" s="211"/>
      <c r="J171" s="75" t="s">
        <v>101</v>
      </c>
      <c r="K171" s="76">
        <v>211</v>
      </c>
    </row>
    <row r="172" spans="1:11" ht="12.95" customHeight="1">
      <c r="A172" s="193"/>
      <c r="B172" s="195"/>
      <c r="C172" s="196" t="s">
        <v>1218</v>
      </c>
      <c r="D172" s="198" t="s">
        <v>1139</v>
      </c>
      <c r="E172" s="3" t="s">
        <v>5</v>
      </c>
      <c r="F172" s="4" t="s">
        <v>93</v>
      </c>
      <c r="G172" s="5">
        <v>380716000</v>
      </c>
      <c r="H172" s="200" t="s">
        <v>90</v>
      </c>
      <c r="I172" s="201"/>
      <c r="J172" s="201"/>
      <c r="K172" s="202"/>
    </row>
    <row r="173" spans="1:11" ht="12.95" customHeight="1">
      <c r="A173" s="193"/>
      <c r="B173" s="195"/>
      <c r="C173" s="197"/>
      <c r="D173" s="199"/>
      <c r="E173" s="7" t="s">
        <v>95</v>
      </c>
      <c r="F173" s="8" t="s">
        <v>96</v>
      </c>
      <c r="G173" s="9">
        <v>440754093</v>
      </c>
      <c r="H173" s="203"/>
      <c r="I173" s="204"/>
      <c r="J173" s="204"/>
      <c r="K173" s="205"/>
    </row>
    <row r="174" spans="1:11" ht="12.95" customHeight="1">
      <c r="A174" s="193"/>
      <c r="B174" s="195"/>
      <c r="C174" s="197"/>
      <c r="D174" s="199"/>
      <c r="E174" s="7" t="s">
        <v>97</v>
      </c>
      <c r="F174" s="8" t="s">
        <v>96</v>
      </c>
      <c r="G174" s="9">
        <v>440754093</v>
      </c>
      <c r="H174" s="203"/>
      <c r="I174" s="204"/>
      <c r="J174" s="204"/>
      <c r="K174" s="205"/>
    </row>
    <row r="175" spans="1:11" ht="12.95" customHeight="1">
      <c r="A175" s="193"/>
      <c r="B175" s="195"/>
      <c r="C175" s="197"/>
      <c r="D175" s="199"/>
      <c r="E175" s="7" t="s">
        <v>98</v>
      </c>
      <c r="F175" s="8" t="s">
        <v>96</v>
      </c>
      <c r="G175" s="9">
        <v>0</v>
      </c>
      <c r="H175" s="203"/>
      <c r="I175" s="204"/>
      <c r="J175" s="204"/>
      <c r="K175" s="205"/>
    </row>
    <row r="176" spans="1:11" ht="12.95" customHeight="1">
      <c r="A176" s="193"/>
      <c r="B176" s="195"/>
      <c r="C176" s="197"/>
      <c r="D176" s="199"/>
      <c r="E176" s="7" t="s">
        <v>99</v>
      </c>
      <c r="F176" s="8" t="s">
        <v>96</v>
      </c>
      <c r="G176" s="9">
        <v>0</v>
      </c>
      <c r="H176" s="203"/>
      <c r="I176" s="204"/>
      <c r="J176" s="204"/>
      <c r="K176" s="205"/>
    </row>
    <row r="177" spans="1:11" ht="12.95" customHeight="1">
      <c r="A177" s="206"/>
      <c r="B177" s="207"/>
      <c r="C177" s="208"/>
      <c r="D177" s="209"/>
      <c r="E177" s="12" t="s">
        <v>100</v>
      </c>
      <c r="F177" s="13" t="s">
        <v>96</v>
      </c>
      <c r="G177" s="14">
        <v>0</v>
      </c>
      <c r="H177" s="210"/>
      <c r="I177" s="211"/>
      <c r="J177" s="75" t="s">
        <v>101</v>
      </c>
      <c r="K177" s="76">
        <v>211</v>
      </c>
    </row>
    <row r="178" spans="1:11" ht="12.95" customHeight="1">
      <c r="A178" s="177" t="s">
        <v>1140</v>
      </c>
      <c r="B178" s="178"/>
      <c r="C178" s="178"/>
      <c r="D178" s="178"/>
      <c r="E178" s="178"/>
      <c r="F178" s="178"/>
      <c r="G178" s="178"/>
      <c r="H178" s="183"/>
      <c r="I178" s="186"/>
      <c r="J178" s="186"/>
      <c r="K178" s="187"/>
    </row>
    <row r="179" spans="1:11" ht="12.95" customHeight="1">
      <c r="A179" s="179"/>
      <c r="B179" s="180"/>
      <c r="C179" s="180"/>
      <c r="D179" s="180"/>
      <c r="E179" s="180"/>
      <c r="F179" s="180"/>
      <c r="G179" s="180"/>
      <c r="H179" s="184"/>
      <c r="I179" s="188"/>
      <c r="J179" s="188"/>
      <c r="K179" s="189"/>
    </row>
    <row r="180" spans="1:11" ht="12.95" customHeight="1">
      <c r="A180" s="181"/>
      <c r="B180" s="182"/>
      <c r="C180" s="182"/>
      <c r="D180" s="182"/>
      <c r="E180" s="182"/>
      <c r="F180" s="182"/>
      <c r="G180" s="182"/>
      <c r="H180" s="185"/>
      <c r="I180" s="190"/>
      <c r="J180" s="190"/>
      <c r="K180" s="191"/>
    </row>
    <row r="181" spans="1:11" ht="12.95" customHeight="1">
      <c r="A181" s="192"/>
      <c r="B181" s="177" t="s">
        <v>1141</v>
      </c>
      <c r="C181" s="178"/>
      <c r="D181" s="178"/>
      <c r="E181" s="178"/>
      <c r="F181" s="178"/>
      <c r="G181" s="178"/>
      <c r="H181" s="186"/>
      <c r="I181" s="186"/>
      <c r="J181" s="186"/>
      <c r="K181" s="187"/>
    </row>
    <row r="182" spans="1:11" ht="12.95" customHeight="1">
      <c r="A182" s="193"/>
      <c r="B182" s="179"/>
      <c r="C182" s="180"/>
      <c r="D182" s="180"/>
      <c r="E182" s="180"/>
      <c r="F182" s="180"/>
      <c r="G182" s="180"/>
      <c r="H182" s="188"/>
      <c r="I182" s="188"/>
      <c r="J182" s="188"/>
      <c r="K182" s="189"/>
    </row>
    <row r="183" spans="1:11" ht="12.95" customHeight="1">
      <c r="A183" s="193"/>
      <c r="B183" s="181"/>
      <c r="C183" s="182"/>
      <c r="D183" s="182"/>
      <c r="E183" s="182"/>
      <c r="F183" s="182"/>
      <c r="G183" s="182"/>
      <c r="H183" s="190"/>
      <c r="I183" s="190"/>
      <c r="J183" s="190"/>
      <c r="K183" s="191"/>
    </row>
    <row r="184" spans="1:11" ht="12.95" customHeight="1">
      <c r="A184" s="193"/>
      <c r="B184" s="194"/>
      <c r="C184" s="196" t="s">
        <v>91</v>
      </c>
      <c r="D184" s="198" t="s">
        <v>1142</v>
      </c>
      <c r="E184" s="3" t="s">
        <v>5</v>
      </c>
      <c r="F184" s="4" t="s">
        <v>93</v>
      </c>
      <c r="G184" s="5">
        <v>8523000</v>
      </c>
      <c r="H184" s="200" t="s">
        <v>90</v>
      </c>
      <c r="I184" s="201"/>
      <c r="J184" s="201"/>
      <c r="K184" s="202"/>
    </row>
    <row r="185" spans="1:11" ht="12.95" customHeight="1">
      <c r="A185" s="193"/>
      <c r="B185" s="195"/>
      <c r="C185" s="197"/>
      <c r="D185" s="199"/>
      <c r="E185" s="7" t="s">
        <v>95</v>
      </c>
      <c r="F185" s="8" t="s">
        <v>96</v>
      </c>
      <c r="G185" s="9">
        <v>8188940</v>
      </c>
      <c r="H185" s="203"/>
      <c r="I185" s="204"/>
      <c r="J185" s="204"/>
      <c r="K185" s="205"/>
    </row>
    <row r="186" spans="1:11" ht="12.95" customHeight="1">
      <c r="A186" s="193"/>
      <c r="B186" s="195"/>
      <c r="C186" s="197"/>
      <c r="D186" s="199"/>
      <c r="E186" s="7" t="s">
        <v>97</v>
      </c>
      <c r="F186" s="8" t="s">
        <v>96</v>
      </c>
      <c r="G186" s="9">
        <v>8135350</v>
      </c>
      <c r="H186" s="203"/>
      <c r="I186" s="204"/>
      <c r="J186" s="204"/>
      <c r="K186" s="205"/>
    </row>
    <row r="187" spans="1:11" ht="12.95" customHeight="1">
      <c r="A187" s="193"/>
      <c r="B187" s="195"/>
      <c r="C187" s="197"/>
      <c r="D187" s="199"/>
      <c r="E187" s="7" t="s">
        <v>98</v>
      </c>
      <c r="F187" s="8" t="s">
        <v>96</v>
      </c>
      <c r="G187" s="9">
        <v>0</v>
      </c>
      <c r="H187" s="203"/>
      <c r="I187" s="204"/>
      <c r="J187" s="204"/>
      <c r="K187" s="205"/>
    </row>
    <row r="188" spans="1:11" ht="12.95" customHeight="1">
      <c r="A188" s="193"/>
      <c r="B188" s="195"/>
      <c r="C188" s="197"/>
      <c r="D188" s="199"/>
      <c r="E188" s="7" t="s">
        <v>99</v>
      </c>
      <c r="F188" s="8" t="s">
        <v>96</v>
      </c>
      <c r="G188" s="9">
        <v>0</v>
      </c>
      <c r="H188" s="203"/>
      <c r="I188" s="204"/>
      <c r="J188" s="204"/>
      <c r="K188" s="205"/>
    </row>
    <row r="189" spans="1:11" ht="12.95" customHeight="1">
      <c r="A189" s="206"/>
      <c r="B189" s="207"/>
      <c r="C189" s="208"/>
      <c r="D189" s="209"/>
      <c r="E189" s="12" t="s">
        <v>100</v>
      </c>
      <c r="F189" s="13" t="s">
        <v>96</v>
      </c>
      <c r="G189" s="14">
        <v>53590</v>
      </c>
      <c r="H189" s="210"/>
      <c r="I189" s="211"/>
      <c r="J189" s="75" t="s">
        <v>101</v>
      </c>
      <c r="K189" s="76">
        <v>211</v>
      </c>
    </row>
    <row r="190" spans="1:11" ht="12.95" customHeight="1">
      <c r="A190" s="177" t="s">
        <v>1143</v>
      </c>
      <c r="B190" s="178"/>
      <c r="C190" s="178"/>
      <c r="D190" s="178"/>
      <c r="E190" s="178"/>
      <c r="F190" s="178"/>
      <c r="G190" s="178"/>
      <c r="H190" s="183"/>
      <c r="I190" s="186"/>
      <c r="J190" s="186"/>
      <c r="K190" s="187"/>
    </row>
    <row r="191" spans="1:11" ht="12.95" customHeight="1">
      <c r="A191" s="179"/>
      <c r="B191" s="180"/>
      <c r="C191" s="180"/>
      <c r="D191" s="180"/>
      <c r="E191" s="180"/>
      <c r="F191" s="180"/>
      <c r="G191" s="180"/>
      <c r="H191" s="184"/>
      <c r="I191" s="188"/>
      <c r="J191" s="188"/>
      <c r="K191" s="189"/>
    </row>
    <row r="192" spans="1:11" ht="12.95" customHeight="1">
      <c r="A192" s="181"/>
      <c r="B192" s="182"/>
      <c r="C192" s="182"/>
      <c r="D192" s="182"/>
      <c r="E192" s="182"/>
      <c r="F192" s="182"/>
      <c r="G192" s="182"/>
      <c r="H192" s="185"/>
      <c r="I192" s="190"/>
      <c r="J192" s="190"/>
      <c r="K192" s="191"/>
    </row>
    <row r="193" spans="1:11" ht="12.95" customHeight="1">
      <c r="A193" s="192"/>
      <c r="B193" s="177" t="s">
        <v>1144</v>
      </c>
      <c r="C193" s="178"/>
      <c r="D193" s="178"/>
      <c r="E193" s="178"/>
      <c r="F193" s="178"/>
      <c r="G193" s="178"/>
      <c r="H193" s="186"/>
      <c r="I193" s="186"/>
      <c r="J193" s="186"/>
      <c r="K193" s="187"/>
    </row>
    <row r="194" spans="1:11" ht="12.95" customHeight="1">
      <c r="A194" s="193"/>
      <c r="B194" s="179"/>
      <c r="C194" s="180"/>
      <c r="D194" s="180"/>
      <c r="E194" s="180"/>
      <c r="F194" s="180"/>
      <c r="G194" s="180"/>
      <c r="H194" s="188"/>
      <c r="I194" s="188"/>
      <c r="J194" s="188"/>
      <c r="K194" s="189"/>
    </row>
    <row r="195" spans="1:11" ht="12.95" customHeight="1">
      <c r="A195" s="193"/>
      <c r="B195" s="181"/>
      <c r="C195" s="182"/>
      <c r="D195" s="182"/>
      <c r="E195" s="182"/>
      <c r="F195" s="182"/>
      <c r="G195" s="182"/>
      <c r="H195" s="190"/>
      <c r="I195" s="190"/>
      <c r="J195" s="190"/>
      <c r="K195" s="191"/>
    </row>
    <row r="196" spans="1:11" ht="12.95" customHeight="1">
      <c r="A196" s="193"/>
      <c r="B196" s="194"/>
      <c r="C196" s="196" t="s">
        <v>91</v>
      </c>
      <c r="D196" s="198" t="s">
        <v>1145</v>
      </c>
      <c r="E196" s="3" t="s">
        <v>5</v>
      </c>
      <c r="F196" s="4" t="s">
        <v>93</v>
      </c>
      <c r="G196" s="5">
        <v>600000000</v>
      </c>
      <c r="H196" s="200" t="s">
        <v>90</v>
      </c>
      <c r="I196" s="201"/>
      <c r="J196" s="201"/>
      <c r="K196" s="202"/>
    </row>
    <row r="197" spans="1:11" ht="12.95" customHeight="1">
      <c r="A197" s="193"/>
      <c r="B197" s="195"/>
      <c r="C197" s="197"/>
      <c r="D197" s="199"/>
      <c r="E197" s="7" t="s">
        <v>95</v>
      </c>
      <c r="F197" s="8" t="s">
        <v>96</v>
      </c>
      <c r="G197" s="9">
        <v>600000000</v>
      </c>
      <c r="H197" s="203"/>
      <c r="I197" s="204"/>
      <c r="J197" s="204"/>
      <c r="K197" s="205"/>
    </row>
    <row r="198" spans="1:11" ht="12.95" customHeight="1">
      <c r="A198" s="193"/>
      <c r="B198" s="195"/>
      <c r="C198" s="197"/>
      <c r="D198" s="199"/>
      <c r="E198" s="7" t="s">
        <v>97</v>
      </c>
      <c r="F198" s="8" t="s">
        <v>96</v>
      </c>
      <c r="G198" s="9">
        <v>600000000</v>
      </c>
      <c r="H198" s="203"/>
      <c r="I198" s="204"/>
      <c r="J198" s="204"/>
      <c r="K198" s="205"/>
    </row>
    <row r="199" spans="1:11" ht="12.95" customHeight="1">
      <c r="A199" s="193"/>
      <c r="B199" s="195"/>
      <c r="C199" s="197"/>
      <c r="D199" s="199"/>
      <c r="E199" s="7" t="s">
        <v>98</v>
      </c>
      <c r="F199" s="8" t="s">
        <v>96</v>
      </c>
      <c r="G199" s="9">
        <v>0</v>
      </c>
      <c r="H199" s="203"/>
      <c r="I199" s="204"/>
      <c r="J199" s="204"/>
      <c r="K199" s="205"/>
    </row>
    <row r="200" spans="1:11" ht="12.95" customHeight="1">
      <c r="A200" s="193"/>
      <c r="B200" s="195"/>
      <c r="C200" s="197"/>
      <c r="D200" s="199"/>
      <c r="E200" s="7" t="s">
        <v>99</v>
      </c>
      <c r="F200" s="8" t="s">
        <v>96</v>
      </c>
      <c r="G200" s="9">
        <v>0</v>
      </c>
      <c r="H200" s="203"/>
      <c r="I200" s="204"/>
      <c r="J200" s="204"/>
      <c r="K200" s="205"/>
    </row>
    <row r="201" spans="1:11" ht="12.95" customHeight="1">
      <c r="A201" s="206"/>
      <c r="B201" s="207"/>
      <c r="C201" s="208"/>
      <c r="D201" s="209"/>
      <c r="E201" s="12" t="s">
        <v>100</v>
      </c>
      <c r="F201" s="13" t="s">
        <v>96</v>
      </c>
      <c r="G201" s="14">
        <v>0</v>
      </c>
      <c r="H201" s="210"/>
      <c r="I201" s="211"/>
      <c r="J201" s="75" t="s">
        <v>101</v>
      </c>
      <c r="K201" s="76">
        <v>213</v>
      </c>
    </row>
    <row r="202" spans="1:11" ht="12.95" customHeight="1">
      <c r="A202" s="177" t="s">
        <v>1146</v>
      </c>
      <c r="B202" s="178"/>
      <c r="C202" s="178"/>
      <c r="D202" s="178"/>
      <c r="E202" s="178"/>
      <c r="F202" s="178"/>
      <c r="G202" s="178"/>
      <c r="H202" s="183"/>
      <c r="I202" s="186"/>
      <c r="J202" s="186"/>
      <c r="K202" s="187"/>
    </row>
    <row r="203" spans="1:11" ht="12.95" customHeight="1">
      <c r="A203" s="179"/>
      <c r="B203" s="180"/>
      <c r="C203" s="180"/>
      <c r="D203" s="180"/>
      <c r="E203" s="180"/>
      <c r="F203" s="180"/>
      <c r="G203" s="180"/>
      <c r="H203" s="184"/>
      <c r="I203" s="188"/>
      <c r="J203" s="188"/>
      <c r="K203" s="189"/>
    </row>
    <row r="204" spans="1:11" ht="12.95" customHeight="1">
      <c r="A204" s="181"/>
      <c r="B204" s="182"/>
      <c r="C204" s="182"/>
      <c r="D204" s="182"/>
      <c r="E204" s="182"/>
      <c r="F204" s="182"/>
      <c r="G204" s="182"/>
      <c r="H204" s="185"/>
      <c r="I204" s="190"/>
      <c r="J204" s="190"/>
      <c r="K204" s="191"/>
    </row>
    <row r="205" spans="1:11" ht="12.95" customHeight="1">
      <c r="A205" s="192"/>
      <c r="B205" s="177" t="s">
        <v>287</v>
      </c>
      <c r="C205" s="178"/>
      <c r="D205" s="178"/>
      <c r="E205" s="178"/>
      <c r="F205" s="178"/>
      <c r="G205" s="178"/>
      <c r="H205" s="186"/>
      <c r="I205" s="186"/>
      <c r="J205" s="186"/>
      <c r="K205" s="187"/>
    </row>
    <row r="206" spans="1:11" ht="12.95" customHeight="1">
      <c r="A206" s="193"/>
      <c r="B206" s="179"/>
      <c r="C206" s="180"/>
      <c r="D206" s="180"/>
      <c r="E206" s="180"/>
      <c r="F206" s="180"/>
      <c r="G206" s="180"/>
      <c r="H206" s="188"/>
      <c r="I206" s="188"/>
      <c r="J206" s="188"/>
      <c r="K206" s="189"/>
    </row>
    <row r="207" spans="1:11" ht="12.95" customHeight="1">
      <c r="A207" s="193"/>
      <c r="B207" s="181"/>
      <c r="C207" s="182"/>
      <c r="D207" s="182"/>
      <c r="E207" s="182"/>
      <c r="F207" s="182"/>
      <c r="G207" s="182"/>
      <c r="H207" s="190"/>
      <c r="I207" s="190"/>
      <c r="J207" s="190"/>
      <c r="K207" s="191"/>
    </row>
    <row r="208" spans="1:11" ht="12.95" customHeight="1">
      <c r="A208" s="193"/>
      <c r="B208" s="194"/>
      <c r="C208" s="196" t="s">
        <v>91</v>
      </c>
      <c r="D208" s="198" t="s">
        <v>1147</v>
      </c>
      <c r="E208" s="3" t="s">
        <v>5</v>
      </c>
      <c r="F208" s="4" t="s">
        <v>93</v>
      </c>
      <c r="G208" s="5">
        <v>57000</v>
      </c>
      <c r="H208" s="200" t="s">
        <v>90</v>
      </c>
      <c r="I208" s="201"/>
      <c r="J208" s="201"/>
      <c r="K208" s="202"/>
    </row>
    <row r="209" spans="1:11" ht="12.95" customHeight="1">
      <c r="A209" s="193"/>
      <c r="B209" s="195"/>
      <c r="C209" s="197"/>
      <c r="D209" s="199"/>
      <c r="E209" s="7" t="s">
        <v>95</v>
      </c>
      <c r="F209" s="8" t="s">
        <v>96</v>
      </c>
      <c r="G209" s="9">
        <v>0</v>
      </c>
      <c r="H209" s="203"/>
      <c r="I209" s="204"/>
      <c r="J209" s="204"/>
      <c r="K209" s="205"/>
    </row>
    <row r="210" spans="1:11" ht="12.95" customHeight="1">
      <c r="A210" s="193"/>
      <c r="B210" s="195"/>
      <c r="C210" s="197"/>
      <c r="D210" s="199"/>
      <c r="E210" s="7" t="s">
        <v>97</v>
      </c>
      <c r="F210" s="8" t="s">
        <v>96</v>
      </c>
      <c r="G210" s="9">
        <v>0</v>
      </c>
      <c r="H210" s="203"/>
      <c r="I210" s="204"/>
      <c r="J210" s="204"/>
      <c r="K210" s="205"/>
    </row>
    <row r="211" spans="1:11" ht="12.95" customHeight="1">
      <c r="A211" s="193"/>
      <c r="B211" s="195"/>
      <c r="C211" s="197"/>
      <c r="D211" s="199"/>
      <c r="E211" s="7" t="s">
        <v>98</v>
      </c>
      <c r="F211" s="8" t="s">
        <v>96</v>
      </c>
      <c r="G211" s="9">
        <v>0</v>
      </c>
      <c r="H211" s="203"/>
      <c r="I211" s="204"/>
      <c r="J211" s="204"/>
      <c r="K211" s="205"/>
    </row>
    <row r="212" spans="1:11" ht="12.95" customHeight="1">
      <c r="A212" s="193"/>
      <c r="B212" s="195"/>
      <c r="C212" s="197"/>
      <c r="D212" s="199"/>
      <c r="E212" s="7" t="s">
        <v>99</v>
      </c>
      <c r="F212" s="8" t="s">
        <v>96</v>
      </c>
      <c r="G212" s="9">
        <v>0</v>
      </c>
      <c r="H212" s="203"/>
      <c r="I212" s="204"/>
      <c r="J212" s="204"/>
      <c r="K212" s="205"/>
    </row>
    <row r="213" spans="1:11" ht="12.95" customHeight="1">
      <c r="A213" s="193"/>
      <c r="B213" s="207"/>
      <c r="C213" s="208"/>
      <c r="D213" s="209"/>
      <c r="E213" s="12" t="s">
        <v>100</v>
      </c>
      <c r="F213" s="13" t="s">
        <v>96</v>
      </c>
      <c r="G213" s="14">
        <v>0</v>
      </c>
      <c r="H213" s="210"/>
      <c r="I213" s="211"/>
      <c r="J213" s="75" t="s">
        <v>101</v>
      </c>
      <c r="K213" s="76">
        <v>213</v>
      </c>
    </row>
    <row r="214" spans="1:11" ht="12.95" customHeight="1">
      <c r="A214" s="193"/>
      <c r="B214" s="177" t="s">
        <v>1148</v>
      </c>
      <c r="C214" s="178"/>
      <c r="D214" s="178"/>
      <c r="E214" s="178"/>
      <c r="F214" s="178"/>
      <c r="G214" s="178"/>
      <c r="H214" s="186"/>
      <c r="I214" s="186"/>
      <c r="J214" s="186"/>
      <c r="K214" s="187"/>
    </row>
    <row r="215" spans="1:11" ht="12.95" customHeight="1">
      <c r="A215" s="193"/>
      <c r="B215" s="179"/>
      <c r="C215" s="180"/>
      <c r="D215" s="180"/>
      <c r="E215" s="180"/>
      <c r="F215" s="180"/>
      <c r="G215" s="180"/>
      <c r="H215" s="188"/>
      <c r="I215" s="188"/>
      <c r="J215" s="188"/>
      <c r="K215" s="189"/>
    </row>
    <row r="216" spans="1:11" ht="12.95" customHeight="1">
      <c r="A216" s="193"/>
      <c r="B216" s="181"/>
      <c r="C216" s="182"/>
      <c r="D216" s="182"/>
      <c r="E216" s="182"/>
      <c r="F216" s="182"/>
      <c r="G216" s="182"/>
      <c r="H216" s="190"/>
      <c r="I216" s="190"/>
      <c r="J216" s="190"/>
      <c r="K216" s="191"/>
    </row>
    <row r="217" spans="1:11" ht="12.95" customHeight="1">
      <c r="A217" s="193"/>
      <c r="B217" s="194"/>
      <c r="C217" s="196" t="s">
        <v>91</v>
      </c>
      <c r="D217" s="198" t="s">
        <v>1149</v>
      </c>
      <c r="E217" s="3" t="s">
        <v>5</v>
      </c>
      <c r="F217" s="4" t="s">
        <v>93</v>
      </c>
      <c r="G217" s="5">
        <v>25000</v>
      </c>
      <c r="H217" s="200" t="s">
        <v>90</v>
      </c>
      <c r="I217" s="201"/>
      <c r="J217" s="201"/>
      <c r="K217" s="202"/>
    </row>
    <row r="218" spans="1:11" ht="12.95" customHeight="1">
      <c r="A218" s="193"/>
      <c r="B218" s="195"/>
      <c r="C218" s="197"/>
      <c r="D218" s="199"/>
      <c r="E218" s="7" t="s">
        <v>95</v>
      </c>
      <c r="F218" s="8" t="s">
        <v>96</v>
      </c>
      <c r="G218" s="9">
        <v>27350</v>
      </c>
      <c r="H218" s="203"/>
      <c r="I218" s="204"/>
      <c r="J218" s="204"/>
      <c r="K218" s="205"/>
    </row>
    <row r="219" spans="1:11" ht="12.95" customHeight="1">
      <c r="A219" s="193"/>
      <c r="B219" s="195"/>
      <c r="C219" s="197"/>
      <c r="D219" s="199"/>
      <c r="E219" s="7" t="s">
        <v>97</v>
      </c>
      <c r="F219" s="8" t="s">
        <v>96</v>
      </c>
      <c r="G219" s="9">
        <v>27350</v>
      </c>
      <c r="H219" s="203"/>
      <c r="I219" s="204"/>
      <c r="J219" s="204"/>
      <c r="K219" s="205"/>
    </row>
    <row r="220" spans="1:11" ht="12.95" customHeight="1">
      <c r="A220" s="193"/>
      <c r="B220" s="195"/>
      <c r="C220" s="197"/>
      <c r="D220" s="199"/>
      <c r="E220" s="7" t="s">
        <v>98</v>
      </c>
      <c r="F220" s="8" t="s">
        <v>96</v>
      </c>
      <c r="G220" s="9">
        <v>0</v>
      </c>
      <c r="H220" s="203"/>
      <c r="I220" s="204"/>
      <c r="J220" s="204"/>
      <c r="K220" s="205"/>
    </row>
    <row r="221" spans="1:11" ht="12.95" customHeight="1">
      <c r="A221" s="193"/>
      <c r="B221" s="195"/>
      <c r="C221" s="197"/>
      <c r="D221" s="199"/>
      <c r="E221" s="7" t="s">
        <v>99</v>
      </c>
      <c r="F221" s="8" t="s">
        <v>96</v>
      </c>
      <c r="G221" s="9">
        <v>0</v>
      </c>
      <c r="H221" s="203"/>
      <c r="I221" s="204"/>
      <c r="J221" s="204"/>
      <c r="K221" s="205"/>
    </row>
    <row r="222" spans="1:11" ht="12.95" customHeight="1">
      <c r="A222" s="193"/>
      <c r="B222" s="195"/>
      <c r="C222" s="208"/>
      <c r="D222" s="209"/>
      <c r="E222" s="12" t="s">
        <v>100</v>
      </c>
      <c r="F222" s="13" t="s">
        <v>96</v>
      </c>
      <c r="G222" s="14">
        <v>0</v>
      </c>
      <c r="H222" s="210"/>
      <c r="I222" s="211"/>
      <c r="J222" s="75" t="s">
        <v>101</v>
      </c>
      <c r="K222" s="76">
        <v>213</v>
      </c>
    </row>
    <row r="223" spans="1:11" ht="12.95" customHeight="1">
      <c r="A223" s="193"/>
      <c r="B223" s="195"/>
      <c r="C223" s="196" t="s">
        <v>102</v>
      </c>
      <c r="D223" s="198" t="s">
        <v>1150</v>
      </c>
      <c r="E223" s="3" t="s">
        <v>5</v>
      </c>
      <c r="F223" s="4" t="s">
        <v>93</v>
      </c>
      <c r="G223" s="5">
        <v>162794000</v>
      </c>
      <c r="H223" s="200" t="s">
        <v>90</v>
      </c>
      <c r="I223" s="201"/>
      <c r="J223" s="201"/>
      <c r="K223" s="202"/>
    </row>
    <row r="224" spans="1:11" ht="12.95" customHeight="1">
      <c r="A224" s="193"/>
      <c r="B224" s="195"/>
      <c r="C224" s="197"/>
      <c r="D224" s="199"/>
      <c r="E224" s="7" t="s">
        <v>95</v>
      </c>
      <c r="F224" s="8" t="s">
        <v>96</v>
      </c>
      <c r="G224" s="9">
        <v>1260443030</v>
      </c>
      <c r="H224" s="203"/>
      <c r="I224" s="204"/>
      <c r="J224" s="204"/>
      <c r="K224" s="205"/>
    </row>
    <row r="225" spans="1:11" ht="12.95" customHeight="1">
      <c r="A225" s="193"/>
      <c r="B225" s="195"/>
      <c r="C225" s="197"/>
      <c r="D225" s="199"/>
      <c r="E225" s="7" t="s">
        <v>97</v>
      </c>
      <c r="F225" s="8" t="s">
        <v>96</v>
      </c>
      <c r="G225" s="9">
        <v>151031776</v>
      </c>
      <c r="H225" s="203"/>
      <c r="I225" s="204"/>
      <c r="J225" s="204"/>
      <c r="K225" s="205"/>
    </row>
    <row r="226" spans="1:11" ht="12.95" customHeight="1">
      <c r="A226" s="193"/>
      <c r="B226" s="195"/>
      <c r="C226" s="197"/>
      <c r="D226" s="199"/>
      <c r="E226" s="7" t="s">
        <v>98</v>
      </c>
      <c r="F226" s="8" t="s">
        <v>96</v>
      </c>
      <c r="G226" s="9">
        <v>71598943</v>
      </c>
      <c r="H226" s="203"/>
      <c r="I226" s="204"/>
      <c r="J226" s="204"/>
      <c r="K226" s="205"/>
    </row>
    <row r="227" spans="1:11" ht="12.95" customHeight="1">
      <c r="A227" s="193"/>
      <c r="B227" s="195"/>
      <c r="C227" s="197"/>
      <c r="D227" s="199"/>
      <c r="E227" s="7" t="s">
        <v>99</v>
      </c>
      <c r="F227" s="8" t="s">
        <v>96</v>
      </c>
      <c r="G227" s="9">
        <v>0</v>
      </c>
      <c r="H227" s="203"/>
      <c r="I227" s="204"/>
      <c r="J227" s="204"/>
      <c r="K227" s="205"/>
    </row>
    <row r="228" spans="1:11" ht="12.95" customHeight="1">
      <c r="A228" s="193"/>
      <c r="B228" s="195"/>
      <c r="C228" s="208"/>
      <c r="D228" s="209"/>
      <c r="E228" s="12" t="s">
        <v>100</v>
      </c>
      <c r="F228" s="13" t="s">
        <v>96</v>
      </c>
      <c r="G228" s="14">
        <v>1037812311</v>
      </c>
      <c r="H228" s="210"/>
      <c r="I228" s="211"/>
      <c r="J228" s="75" t="s">
        <v>101</v>
      </c>
      <c r="K228" s="76">
        <v>213</v>
      </c>
    </row>
    <row r="229" spans="1:11" ht="12.95" customHeight="1">
      <c r="A229" s="193"/>
      <c r="B229" s="195"/>
      <c r="C229" s="196" t="s">
        <v>104</v>
      </c>
      <c r="D229" s="198" t="s">
        <v>1151</v>
      </c>
      <c r="E229" s="3" t="s">
        <v>5</v>
      </c>
      <c r="F229" s="4" t="s">
        <v>93</v>
      </c>
      <c r="G229" s="5">
        <v>259000</v>
      </c>
      <c r="H229" s="200" t="s">
        <v>90</v>
      </c>
      <c r="I229" s="201"/>
      <c r="J229" s="201"/>
      <c r="K229" s="202"/>
    </row>
    <row r="230" spans="1:11" ht="12.95" customHeight="1">
      <c r="A230" s="193"/>
      <c r="B230" s="195"/>
      <c r="C230" s="197"/>
      <c r="D230" s="199"/>
      <c r="E230" s="7" t="s">
        <v>95</v>
      </c>
      <c r="F230" s="8" t="s">
        <v>96</v>
      </c>
      <c r="G230" s="9">
        <v>0</v>
      </c>
      <c r="H230" s="203"/>
      <c r="I230" s="204"/>
      <c r="J230" s="204"/>
      <c r="K230" s="205"/>
    </row>
    <row r="231" spans="1:11" ht="12.95" customHeight="1">
      <c r="A231" s="193"/>
      <c r="B231" s="195"/>
      <c r="C231" s="197"/>
      <c r="D231" s="199"/>
      <c r="E231" s="7" t="s">
        <v>97</v>
      </c>
      <c r="F231" s="8" t="s">
        <v>96</v>
      </c>
      <c r="G231" s="9">
        <v>0</v>
      </c>
      <c r="H231" s="203"/>
      <c r="I231" s="204"/>
      <c r="J231" s="204"/>
      <c r="K231" s="205"/>
    </row>
    <row r="232" spans="1:11" ht="12.95" customHeight="1">
      <c r="A232" s="193"/>
      <c r="B232" s="195"/>
      <c r="C232" s="197"/>
      <c r="D232" s="199"/>
      <c r="E232" s="7" t="s">
        <v>98</v>
      </c>
      <c r="F232" s="8" t="s">
        <v>96</v>
      </c>
      <c r="G232" s="9">
        <v>0</v>
      </c>
      <c r="H232" s="203"/>
      <c r="I232" s="204"/>
      <c r="J232" s="204"/>
      <c r="K232" s="205"/>
    </row>
    <row r="233" spans="1:11" ht="12.95" customHeight="1">
      <c r="A233" s="193"/>
      <c r="B233" s="195"/>
      <c r="C233" s="197"/>
      <c r="D233" s="199"/>
      <c r="E233" s="7" t="s">
        <v>99</v>
      </c>
      <c r="F233" s="8" t="s">
        <v>96</v>
      </c>
      <c r="G233" s="9">
        <v>0</v>
      </c>
      <c r="H233" s="203"/>
      <c r="I233" s="204"/>
      <c r="J233" s="204"/>
      <c r="K233" s="205"/>
    </row>
    <row r="234" spans="1:11" ht="12.95" customHeight="1">
      <c r="A234" s="193"/>
      <c r="B234" s="195"/>
      <c r="C234" s="208"/>
      <c r="D234" s="209"/>
      <c r="E234" s="12" t="s">
        <v>100</v>
      </c>
      <c r="F234" s="13" t="s">
        <v>96</v>
      </c>
      <c r="G234" s="14">
        <v>0</v>
      </c>
      <c r="H234" s="210"/>
      <c r="I234" s="211"/>
      <c r="J234" s="75" t="s">
        <v>101</v>
      </c>
      <c r="K234" s="76">
        <v>213</v>
      </c>
    </row>
    <row r="235" spans="1:11" ht="12.95" customHeight="1">
      <c r="A235" s="193"/>
      <c r="B235" s="195"/>
      <c r="C235" s="196" t="s">
        <v>1207</v>
      </c>
      <c r="D235" s="198" t="s">
        <v>1152</v>
      </c>
      <c r="E235" s="3" t="s">
        <v>5</v>
      </c>
      <c r="F235" s="4" t="s">
        <v>93</v>
      </c>
      <c r="G235" s="5">
        <v>1000</v>
      </c>
      <c r="H235" s="200" t="s">
        <v>90</v>
      </c>
      <c r="I235" s="201"/>
      <c r="J235" s="201"/>
      <c r="K235" s="202"/>
    </row>
    <row r="236" spans="1:11" ht="12.95" customHeight="1">
      <c r="A236" s="193"/>
      <c r="B236" s="195"/>
      <c r="C236" s="197"/>
      <c r="D236" s="199"/>
      <c r="E236" s="7" t="s">
        <v>95</v>
      </c>
      <c r="F236" s="8" t="s">
        <v>96</v>
      </c>
      <c r="G236" s="9">
        <v>0</v>
      </c>
      <c r="H236" s="203"/>
      <c r="I236" s="204"/>
      <c r="J236" s="204"/>
      <c r="K236" s="205"/>
    </row>
    <row r="237" spans="1:11" ht="12.95" customHeight="1">
      <c r="A237" s="193"/>
      <c r="B237" s="195"/>
      <c r="C237" s="197"/>
      <c r="D237" s="199"/>
      <c r="E237" s="7" t="s">
        <v>97</v>
      </c>
      <c r="F237" s="8" t="s">
        <v>96</v>
      </c>
      <c r="G237" s="9">
        <v>0</v>
      </c>
      <c r="H237" s="203"/>
      <c r="I237" s="204"/>
      <c r="J237" s="204"/>
      <c r="K237" s="205"/>
    </row>
    <row r="238" spans="1:11" ht="12.95" customHeight="1">
      <c r="A238" s="193"/>
      <c r="B238" s="195"/>
      <c r="C238" s="197"/>
      <c r="D238" s="199"/>
      <c r="E238" s="7" t="s">
        <v>98</v>
      </c>
      <c r="F238" s="8" t="s">
        <v>96</v>
      </c>
      <c r="G238" s="9">
        <v>0</v>
      </c>
      <c r="H238" s="203"/>
      <c r="I238" s="204"/>
      <c r="J238" s="204"/>
      <c r="K238" s="205"/>
    </row>
    <row r="239" spans="1:11" ht="12.95" customHeight="1">
      <c r="A239" s="193"/>
      <c r="B239" s="195"/>
      <c r="C239" s="197"/>
      <c r="D239" s="199"/>
      <c r="E239" s="7" t="s">
        <v>99</v>
      </c>
      <c r="F239" s="8" t="s">
        <v>96</v>
      </c>
      <c r="G239" s="9">
        <v>0</v>
      </c>
      <c r="H239" s="203"/>
      <c r="I239" s="204"/>
      <c r="J239" s="204"/>
      <c r="K239" s="205"/>
    </row>
    <row r="240" spans="1:11" ht="12.95" customHeight="1">
      <c r="A240" s="193"/>
      <c r="B240" s="195"/>
      <c r="C240" s="208"/>
      <c r="D240" s="209"/>
      <c r="E240" s="12" t="s">
        <v>100</v>
      </c>
      <c r="F240" s="13" t="s">
        <v>96</v>
      </c>
      <c r="G240" s="14">
        <v>0</v>
      </c>
      <c r="H240" s="210"/>
      <c r="I240" s="211"/>
      <c r="J240" s="75" t="s">
        <v>101</v>
      </c>
      <c r="K240" s="76">
        <v>213</v>
      </c>
    </row>
    <row r="241" spans="1:11" ht="12.95" customHeight="1">
      <c r="A241" s="193"/>
      <c r="B241" s="195"/>
      <c r="C241" s="196" t="s">
        <v>1228</v>
      </c>
      <c r="D241" s="198" t="s">
        <v>1153</v>
      </c>
      <c r="E241" s="3" t="s">
        <v>5</v>
      </c>
      <c r="F241" s="4" t="s">
        <v>93</v>
      </c>
      <c r="G241" s="5">
        <v>0</v>
      </c>
      <c r="H241" s="200" t="s">
        <v>90</v>
      </c>
      <c r="I241" s="201"/>
      <c r="J241" s="201"/>
      <c r="K241" s="202"/>
    </row>
    <row r="242" spans="1:11" ht="12.95" customHeight="1">
      <c r="A242" s="193"/>
      <c r="B242" s="195"/>
      <c r="C242" s="197"/>
      <c r="D242" s="199"/>
      <c r="E242" s="7" t="s">
        <v>95</v>
      </c>
      <c r="F242" s="8" t="s">
        <v>96</v>
      </c>
      <c r="G242" s="9">
        <v>120340</v>
      </c>
      <c r="H242" s="203"/>
      <c r="I242" s="204"/>
      <c r="J242" s="204"/>
      <c r="K242" s="205"/>
    </row>
    <row r="243" spans="1:11" ht="12.95" customHeight="1">
      <c r="A243" s="193"/>
      <c r="B243" s="195"/>
      <c r="C243" s="197"/>
      <c r="D243" s="199"/>
      <c r="E243" s="7" t="s">
        <v>97</v>
      </c>
      <c r="F243" s="8" t="s">
        <v>96</v>
      </c>
      <c r="G243" s="9">
        <v>120340</v>
      </c>
      <c r="H243" s="203"/>
      <c r="I243" s="204"/>
      <c r="J243" s="204"/>
      <c r="K243" s="205"/>
    </row>
    <row r="244" spans="1:11" ht="12.95" customHeight="1">
      <c r="A244" s="193"/>
      <c r="B244" s="195"/>
      <c r="C244" s="197"/>
      <c r="D244" s="199"/>
      <c r="E244" s="7" t="s">
        <v>98</v>
      </c>
      <c r="F244" s="8" t="s">
        <v>96</v>
      </c>
      <c r="G244" s="9">
        <v>0</v>
      </c>
      <c r="H244" s="203"/>
      <c r="I244" s="204"/>
      <c r="J244" s="204"/>
      <c r="K244" s="205"/>
    </row>
    <row r="245" spans="1:11" ht="12.95" customHeight="1">
      <c r="A245" s="193"/>
      <c r="B245" s="195"/>
      <c r="C245" s="197"/>
      <c r="D245" s="199"/>
      <c r="E245" s="7" t="s">
        <v>99</v>
      </c>
      <c r="F245" s="8" t="s">
        <v>96</v>
      </c>
      <c r="G245" s="9">
        <v>0</v>
      </c>
      <c r="H245" s="203"/>
      <c r="I245" s="204"/>
      <c r="J245" s="204"/>
      <c r="K245" s="205"/>
    </row>
    <row r="246" spans="1:11" ht="12.95" customHeight="1">
      <c r="A246" s="193"/>
      <c r="B246" s="207"/>
      <c r="C246" s="208"/>
      <c r="D246" s="209"/>
      <c r="E246" s="12" t="s">
        <v>100</v>
      </c>
      <c r="F246" s="13" t="s">
        <v>96</v>
      </c>
      <c r="G246" s="14">
        <v>0</v>
      </c>
      <c r="H246" s="210"/>
      <c r="I246" s="211"/>
      <c r="J246" s="75" t="s">
        <v>101</v>
      </c>
      <c r="K246" s="76">
        <v>213</v>
      </c>
    </row>
    <row r="247" spans="1:11" ht="12.95" customHeight="1">
      <c r="A247" s="193"/>
      <c r="B247" s="177" t="s">
        <v>1154</v>
      </c>
      <c r="C247" s="178"/>
      <c r="D247" s="178"/>
      <c r="E247" s="178"/>
      <c r="F247" s="178"/>
      <c r="G247" s="178"/>
      <c r="H247" s="186"/>
      <c r="I247" s="186"/>
      <c r="J247" s="186"/>
      <c r="K247" s="187"/>
    </row>
    <row r="248" spans="1:11" ht="12.95" customHeight="1">
      <c r="A248" s="193"/>
      <c r="B248" s="179"/>
      <c r="C248" s="180"/>
      <c r="D248" s="180"/>
      <c r="E248" s="180"/>
      <c r="F248" s="180"/>
      <c r="G248" s="180"/>
      <c r="H248" s="188"/>
      <c r="I248" s="188"/>
      <c r="J248" s="188"/>
      <c r="K248" s="189"/>
    </row>
    <row r="249" spans="1:11" ht="12.95" customHeight="1">
      <c r="A249" s="193"/>
      <c r="B249" s="181"/>
      <c r="C249" s="182"/>
      <c r="D249" s="182"/>
      <c r="E249" s="182"/>
      <c r="F249" s="182"/>
      <c r="G249" s="182"/>
      <c r="H249" s="190"/>
      <c r="I249" s="190"/>
      <c r="J249" s="190"/>
      <c r="K249" s="191"/>
    </row>
    <row r="250" spans="1:11" ht="12.95" customHeight="1">
      <c r="A250" s="193"/>
      <c r="B250" s="194"/>
      <c r="C250" s="196" t="s">
        <v>1214</v>
      </c>
      <c r="D250" s="198" t="s">
        <v>1155</v>
      </c>
      <c r="E250" s="3" t="s">
        <v>5</v>
      </c>
      <c r="F250" s="4" t="s">
        <v>93</v>
      </c>
      <c r="G250" s="5">
        <v>5000</v>
      </c>
      <c r="H250" s="200" t="s">
        <v>90</v>
      </c>
      <c r="I250" s="201"/>
      <c r="J250" s="201"/>
      <c r="K250" s="202"/>
    </row>
    <row r="251" spans="1:11" ht="12.95" customHeight="1">
      <c r="A251" s="193"/>
      <c r="B251" s="195"/>
      <c r="C251" s="197"/>
      <c r="D251" s="199"/>
      <c r="E251" s="7" t="s">
        <v>95</v>
      </c>
      <c r="F251" s="8" t="s">
        <v>96</v>
      </c>
      <c r="G251" s="9">
        <v>175</v>
      </c>
      <c r="H251" s="203"/>
      <c r="I251" s="204"/>
      <c r="J251" s="204"/>
      <c r="K251" s="205"/>
    </row>
    <row r="252" spans="1:11" ht="12.95" customHeight="1">
      <c r="A252" s="193"/>
      <c r="B252" s="195"/>
      <c r="C252" s="197"/>
      <c r="D252" s="199"/>
      <c r="E252" s="7" t="s">
        <v>97</v>
      </c>
      <c r="F252" s="8" t="s">
        <v>96</v>
      </c>
      <c r="G252" s="9">
        <v>175</v>
      </c>
      <c r="H252" s="203"/>
      <c r="I252" s="204"/>
      <c r="J252" s="204"/>
      <c r="K252" s="205"/>
    </row>
    <row r="253" spans="1:11" ht="12.95" customHeight="1">
      <c r="A253" s="193"/>
      <c r="B253" s="195"/>
      <c r="C253" s="197"/>
      <c r="D253" s="199"/>
      <c r="E253" s="7" t="s">
        <v>98</v>
      </c>
      <c r="F253" s="8" t="s">
        <v>96</v>
      </c>
      <c r="G253" s="9">
        <v>0</v>
      </c>
      <c r="H253" s="203"/>
      <c r="I253" s="204"/>
      <c r="J253" s="204"/>
      <c r="K253" s="205"/>
    </row>
    <row r="254" spans="1:11" ht="12.95" customHeight="1">
      <c r="A254" s="193"/>
      <c r="B254" s="195"/>
      <c r="C254" s="197"/>
      <c r="D254" s="199"/>
      <c r="E254" s="7" t="s">
        <v>99</v>
      </c>
      <c r="F254" s="8" t="s">
        <v>96</v>
      </c>
      <c r="G254" s="9">
        <v>0</v>
      </c>
      <c r="H254" s="203"/>
      <c r="I254" s="204"/>
      <c r="J254" s="204"/>
      <c r="K254" s="205"/>
    </row>
    <row r="255" spans="1:11" ht="12.95" customHeight="1">
      <c r="A255" s="193"/>
      <c r="B255" s="207"/>
      <c r="C255" s="208"/>
      <c r="D255" s="209"/>
      <c r="E255" s="12" t="s">
        <v>100</v>
      </c>
      <c r="F255" s="13" t="s">
        <v>96</v>
      </c>
      <c r="G255" s="14">
        <v>0</v>
      </c>
      <c r="H255" s="210"/>
      <c r="I255" s="211"/>
      <c r="J255" s="75" t="s">
        <v>101</v>
      </c>
      <c r="K255" s="76">
        <v>213</v>
      </c>
    </row>
    <row r="256" spans="1:11" ht="12.95" customHeight="1">
      <c r="A256" s="193"/>
      <c r="B256" s="177" t="s">
        <v>1156</v>
      </c>
      <c r="C256" s="178"/>
      <c r="D256" s="178"/>
      <c r="E256" s="178"/>
      <c r="F256" s="178"/>
      <c r="G256" s="178"/>
      <c r="H256" s="186"/>
      <c r="I256" s="186"/>
      <c r="J256" s="186"/>
      <c r="K256" s="187"/>
    </row>
    <row r="257" spans="1:11" ht="12.95" customHeight="1">
      <c r="A257" s="193"/>
      <c r="B257" s="179"/>
      <c r="C257" s="180"/>
      <c r="D257" s="180"/>
      <c r="E257" s="180"/>
      <c r="F257" s="180"/>
      <c r="G257" s="180"/>
      <c r="H257" s="188"/>
      <c r="I257" s="188"/>
      <c r="J257" s="188"/>
      <c r="K257" s="189"/>
    </row>
    <row r="258" spans="1:11" ht="12.95" customHeight="1">
      <c r="A258" s="193"/>
      <c r="B258" s="181"/>
      <c r="C258" s="182"/>
      <c r="D258" s="182"/>
      <c r="E258" s="182"/>
      <c r="F258" s="182"/>
      <c r="G258" s="182"/>
      <c r="H258" s="190"/>
      <c r="I258" s="190"/>
      <c r="J258" s="190"/>
      <c r="K258" s="191"/>
    </row>
    <row r="259" spans="1:11" ht="12.95" customHeight="1">
      <c r="A259" s="193"/>
      <c r="B259" s="194"/>
      <c r="C259" s="196" t="s">
        <v>91</v>
      </c>
      <c r="D259" s="198" t="s">
        <v>1157</v>
      </c>
      <c r="E259" s="3" t="s">
        <v>5</v>
      </c>
      <c r="F259" s="4" t="s">
        <v>93</v>
      </c>
      <c r="G259" s="5">
        <v>1000</v>
      </c>
      <c r="H259" s="200" t="s">
        <v>90</v>
      </c>
      <c r="I259" s="201"/>
      <c r="J259" s="201"/>
      <c r="K259" s="202"/>
    </row>
    <row r="260" spans="1:11" ht="12.95" customHeight="1">
      <c r="A260" s="193"/>
      <c r="B260" s="195"/>
      <c r="C260" s="197"/>
      <c r="D260" s="199"/>
      <c r="E260" s="7" t="s">
        <v>95</v>
      </c>
      <c r="F260" s="8" t="s">
        <v>96</v>
      </c>
      <c r="G260" s="9">
        <v>0</v>
      </c>
      <c r="H260" s="203"/>
      <c r="I260" s="204"/>
      <c r="J260" s="204"/>
      <c r="K260" s="205"/>
    </row>
    <row r="261" spans="1:11" ht="12.95" customHeight="1">
      <c r="A261" s="193"/>
      <c r="B261" s="195"/>
      <c r="C261" s="197"/>
      <c r="D261" s="199"/>
      <c r="E261" s="7" t="s">
        <v>97</v>
      </c>
      <c r="F261" s="8" t="s">
        <v>96</v>
      </c>
      <c r="G261" s="9">
        <v>0</v>
      </c>
      <c r="H261" s="203"/>
      <c r="I261" s="204"/>
      <c r="J261" s="204"/>
      <c r="K261" s="205"/>
    </row>
    <row r="262" spans="1:11" ht="12.95" customHeight="1">
      <c r="A262" s="193"/>
      <c r="B262" s="195"/>
      <c r="C262" s="197"/>
      <c r="D262" s="199"/>
      <c r="E262" s="7" t="s">
        <v>98</v>
      </c>
      <c r="F262" s="8" t="s">
        <v>96</v>
      </c>
      <c r="G262" s="9">
        <v>0</v>
      </c>
      <c r="H262" s="203"/>
      <c r="I262" s="204"/>
      <c r="J262" s="204"/>
      <c r="K262" s="205"/>
    </row>
    <row r="263" spans="1:11" ht="12.95" customHeight="1">
      <c r="A263" s="193"/>
      <c r="B263" s="195"/>
      <c r="C263" s="197"/>
      <c r="D263" s="199"/>
      <c r="E263" s="7" t="s">
        <v>99</v>
      </c>
      <c r="F263" s="8" t="s">
        <v>96</v>
      </c>
      <c r="G263" s="9">
        <v>0</v>
      </c>
      <c r="H263" s="203"/>
      <c r="I263" s="204"/>
      <c r="J263" s="204"/>
      <c r="K263" s="205"/>
    </row>
    <row r="264" spans="1:11" ht="12.95" customHeight="1">
      <c r="A264" s="193"/>
      <c r="B264" s="207"/>
      <c r="C264" s="208"/>
      <c r="D264" s="209"/>
      <c r="E264" s="12" t="s">
        <v>100</v>
      </c>
      <c r="F264" s="13" t="s">
        <v>96</v>
      </c>
      <c r="G264" s="14">
        <v>0</v>
      </c>
      <c r="H264" s="210"/>
      <c r="I264" s="211"/>
      <c r="J264" s="75" t="s">
        <v>101</v>
      </c>
      <c r="K264" s="76">
        <v>213</v>
      </c>
    </row>
    <row r="265" spans="1:11" ht="12.95" customHeight="1">
      <c r="A265" s="193"/>
      <c r="B265" s="177" t="s">
        <v>1158</v>
      </c>
      <c r="C265" s="178"/>
      <c r="D265" s="178"/>
      <c r="E265" s="178"/>
      <c r="F265" s="178"/>
      <c r="G265" s="178"/>
      <c r="H265" s="186"/>
      <c r="I265" s="186"/>
      <c r="J265" s="186"/>
      <c r="K265" s="187"/>
    </row>
    <row r="266" spans="1:11" ht="12.95" customHeight="1">
      <c r="A266" s="193"/>
      <c r="B266" s="179"/>
      <c r="C266" s="180"/>
      <c r="D266" s="180"/>
      <c r="E266" s="180"/>
      <c r="F266" s="180"/>
      <c r="G266" s="180"/>
      <c r="H266" s="188"/>
      <c r="I266" s="188"/>
      <c r="J266" s="188"/>
      <c r="K266" s="189"/>
    </row>
    <row r="267" spans="1:11" ht="12.95" customHeight="1">
      <c r="A267" s="193"/>
      <c r="B267" s="181"/>
      <c r="C267" s="182"/>
      <c r="D267" s="182"/>
      <c r="E267" s="182"/>
      <c r="F267" s="182"/>
      <c r="G267" s="182"/>
      <c r="H267" s="190"/>
      <c r="I267" s="190"/>
      <c r="J267" s="190"/>
      <c r="K267" s="191"/>
    </row>
    <row r="268" spans="1:11" ht="12.95" customHeight="1">
      <c r="A268" s="193"/>
      <c r="B268" s="194"/>
      <c r="C268" s="196" t="s">
        <v>91</v>
      </c>
      <c r="D268" s="198" t="s">
        <v>1159</v>
      </c>
      <c r="E268" s="3" t="s">
        <v>5</v>
      </c>
      <c r="F268" s="4" t="s">
        <v>93</v>
      </c>
      <c r="G268" s="5">
        <v>33848000</v>
      </c>
      <c r="H268" s="200" t="s">
        <v>90</v>
      </c>
      <c r="I268" s="201"/>
      <c r="J268" s="201"/>
      <c r="K268" s="202"/>
    </row>
    <row r="269" spans="1:11" ht="12.95" customHeight="1">
      <c r="A269" s="193"/>
      <c r="B269" s="195"/>
      <c r="C269" s="197"/>
      <c r="D269" s="199"/>
      <c r="E269" s="7" t="s">
        <v>95</v>
      </c>
      <c r="F269" s="8" t="s">
        <v>96</v>
      </c>
      <c r="G269" s="9">
        <v>48331367</v>
      </c>
      <c r="H269" s="203"/>
      <c r="I269" s="204"/>
      <c r="J269" s="204"/>
      <c r="K269" s="205"/>
    </row>
    <row r="270" spans="1:11" ht="12.95" customHeight="1">
      <c r="A270" s="193"/>
      <c r="B270" s="195"/>
      <c r="C270" s="197"/>
      <c r="D270" s="199"/>
      <c r="E270" s="7" t="s">
        <v>97</v>
      </c>
      <c r="F270" s="8" t="s">
        <v>96</v>
      </c>
      <c r="G270" s="9">
        <v>48331367</v>
      </c>
      <c r="H270" s="203"/>
      <c r="I270" s="204"/>
      <c r="J270" s="204"/>
      <c r="K270" s="205"/>
    </row>
    <row r="271" spans="1:11" ht="12.95" customHeight="1">
      <c r="A271" s="193"/>
      <c r="B271" s="195"/>
      <c r="C271" s="197"/>
      <c r="D271" s="199"/>
      <c r="E271" s="7" t="s">
        <v>98</v>
      </c>
      <c r="F271" s="8" t="s">
        <v>96</v>
      </c>
      <c r="G271" s="9">
        <v>0</v>
      </c>
      <c r="H271" s="203"/>
      <c r="I271" s="204"/>
      <c r="J271" s="204"/>
      <c r="K271" s="205"/>
    </row>
    <row r="272" spans="1:11" ht="12.95" customHeight="1">
      <c r="A272" s="193"/>
      <c r="B272" s="195"/>
      <c r="C272" s="197"/>
      <c r="D272" s="199"/>
      <c r="E272" s="7" t="s">
        <v>99</v>
      </c>
      <c r="F272" s="8" t="s">
        <v>96</v>
      </c>
      <c r="G272" s="9">
        <v>0</v>
      </c>
      <c r="H272" s="203"/>
      <c r="I272" s="204"/>
      <c r="J272" s="204"/>
      <c r="K272" s="205"/>
    </row>
    <row r="273" spans="1:11" ht="12.95" customHeight="1">
      <c r="A273" s="193"/>
      <c r="B273" s="207"/>
      <c r="C273" s="208"/>
      <c r="D273" s="209"/>
      <c r="E273" s="12" t="s">
        <v>100</v>
      </c>
      <c r="F273" s="13" t="s">
        <v>96</v>
      </c>
      <c r="G273" s="14">
        <v>0</v>
      </c>
      <c r="H273" s="210"/>
      <c r="I273" s="211"/>
      <c r="J273" s="75" t="s">
        <v>101</v>
      </c>
      <c r="K273" s="76">
        <v>215</v>
      </c>
    </row>
    <row r="274" spans="1:11" ht="12.95" customHeight="1">
      <c r="A274" s="193"/>
      <c r="B274" s="177" t="s">
        <v>1160</v>
      </c>
      <c r="C274" s="178"/>
      <c r="D274" s="178"/>
      <c r="E274" s="178"/>
      <c r="F274" s="178"/>
      <c r="G274" s="178"/>
      <c r="H274" s="186"/>
      <c r="I274" s="186"/>
      <c r="J274" s="186"/>
      <c r="K274" s="187"/>
    </row>
    <row r="275" spans="1:11" ht="12.95" customHeight="1">
      <c r="A275" s="193"/>
      <c r="B275" s="179"/>
      <c r="C275" s="180"/>
      <c r="D275" s="180"/>
      <c r="E275" s="180"/>
      <c r="F275" s="180"/>
      <c r="G275" s="180"/>
      <c r="H275" s="188"/>
      <c r="I275" s="188"/>
      <c r="J275" s="188"/>
      <c r="K275" s="189"/>
    </row>
    <row r="276" spans="1:11" ht="12.95" customHeight="1">
      <c r="A276" s="193"/>
      <c r="B276" s="181"/>
      <c r="C276" s="182"/>
      <c r="D276" s="182"/>
      <c r="E276" s="182"/>
      <c r="F276" s="182"/>
      <c r="G276" s="182"/>
      <c r="H276" s="190"/>
      <c r="I276" s="190"/>
      <c r="J276" s="190"/>
      <c r="K276" s="191"/>
    </row>
    <row r="277" spans="1:11" ht="12.95" customHeight="1">
      <c r="A277" s="193"/>
      <c r="B277" s="194"/>
      <c r="C277" s="196" t="s">
        <v>91</v>
      </c>
      <c r="D277" s="198" t="s">
        <v>1161</v>
      </c>
      <c r="E277" s="3" t="s">
        <v>5</v>
      </c>
      <c r="F277" s="4" t="s">
        <v>93</v>
      </c>
      <c r="G277" s="5">
        <v>4349000</v>
      </c>
      <c r="H277" s="200" t="s">
        <v>90</v>
      </c>
      <c r="I277" s="201"/>
      <c r="J277" s="201"/>
      <c r="K277" s="202"/>
    </row>
    <row r="278" spans="1:11" ht="12.95" customHeight="1">
      <c r="A278" s="193"/>
      <c r="B278" s="195"/>
      <c r="C278" s="197"/>
      <c r="D278" s="199"/>
      <c r="E278" s="7" t="s">
        <v>95</v>
      </c>
      <c r="F278" s="8" t="s">
        <v>96</v>
      </c>
      <c r="G278" s="9">
        <v>4250000</v>
      </c>
      <c r="H278" s="203"/>
      <c r="I278" s="204"/>
      <c r="J278" s="204"/>
      <c r="K278" s="205"/>
    </row>
    <row r="279" spans="1:11" ht="12.95" customHeight="1">
      <c r="A279" s="193"/>
      <c r="B279" s="195"/>
      <c r="C279" s="197"/>
      <c r="D279" s="199"/>
      <c r="E279" s="7" t="s">
        <v>97</v>
      </c>
      <c r="F279" s="8" t="s">
        <v>96</v>
      </c>
      <c r="G279" s="9">
        <v>4250000</v>
      </c>
      <c r="H279" s="203"/>
      <c r="I279" s="204"/>
      <c r="J279" s="204"/>
      <c r="K279" s="205"/>
    </row>
    <row r="280" spans="1:11" ht="12.95" customHeight="1">
      <c r="A280" s="193"/>
      <c r="B280" s="195"/>
      <c r="C280" s="197"/>
      <c r="D280" s="199"/>
      <c r="E280" s="7" t="s">
        <v>98</v>
      </c>
      <c r="F280" s="8" t="s">
        <v>96</v>
      </c>
      <c r="G280" s="9">
        <v>0</v>
      </c>
      <c r="H280" s="203"/>
      <c r="I280" s="204"/>
      <c r="J280" s="204"/>
      <c r="K280" s="205"/>
    </row>
    <row r="281" spans="1:11" ht="12.95" customHeight="1">
      <c r="A281" s="193"/>
      <c r="B281" s="195"/>
      <c r="C281" s="197"/>
      <c r="D281" s="199"/>
      <c r="E281" s="7" t="s">
        <v>99</v>
      </c>
      <c r="F281" s="8" t="s">
        <v>96</v>
      </c>
      <c r="G281" s="9">
        <v>0</v>
      </c>
      <c r="H281" s="203"/>
      <c r="I281" s="204"/>
      <c r="J281" s="204"/>
      <c r="K281" s="205"/>
    </row>
    <row r="282" spans="1:11" ht="12.95" customHeight="1">
      <c r="A282" s="193"/>
      <c r="B282" s="195"/>
      <c r="C282" s="208"/>
      <c r="D282" s="209"/>
      <c r="E282" s="12" t="s">
        <v>100</v>
      </c>
      <c r="F282" s="13" t="s">
        <v>96</v>
      </c>
      <c r="G282" s="14">
        <v>0</v>
      </c>
      <c r="H282" s="210"/>
      <c r="I282" s="211"/>
      <c r="J282" s="75" t="s">
        <v>101</v>
      </c>
      <c r="K282" s="76">
        <v>215</v>
      </c>
    </row>
    <row r="283" spans="1:11" ht="12.95" customHeight="1">
      <c r="A283" s="193"/>
      <c r="B283" s="195"/>
      <c r="C283" s="196" t="s">
        <v>102</v>
      </c>
      <c r="D283" s="198" t="s">
        <v>1162</v>
      </c>
      <c r="E283" s="3" t="s">
        <v>5</v>
      </c>
      <c r="F283" s="4" t="s">
        <v>93</v>
      </c>
      <c r="G283" s="5">
        <v>45500000</v>
      </c>
      <c r="H283" s="200" t="s">
        <v>90</v>
      </c>
      <c r="I283" s="201"/>
      <c r="J283" s="201"/>
      <c r="K283" s="202"/>
    </row>
    <row r="284" spans="1:11" ht="12.95" customHeight="1">
      <c r="A284" s="193"/>
      <c r="B284" s="195"/>
      <c r="C284" s="197"/>
      <c r="D284" s="199"/>
      <c r="E284" s="7" t="s">
        <v>95</v>
      </c>
      <c r="F284" s="8" t="s">
        <v>96</v>
      </c>
      <c r="G284" s="9">
        <v>48152243</v>
      </c>
      <c r="H284" s="203"/>
      <c r="I284" s="204"/>
      <c r="J284" s="204"/>
      <c r="K284" s="205"/>
    </row>
    <row r="285" spans="1:11" ht="12.95" customHeight="1">
      <c r="A285" s="193"/>
      <c r="B285" s="195"/>
      <c r="C285" s="197"/>
      <c r="D285" s="199"/>
      <c r="E285" s="7" t="s">
        <v>97</v>
      </c>
      <c r="F285" s="8" t="s">
        <v>96</v>
      </c>
      <c r="G285" s="9">
        <v>48152243</v>
      </c>
      <c r="H285" s="203"/>
      <c r="I285" s="204"/>
      <c r="J285" s="204"/>
      <c r="K285" s="205"/>
    </row>
    <row r="286" spans="1:11" ht="12.95" customHeight="1">
      <c r="A286" s="193"/>
      <c r="B286" s="195"/>
      <c r="C286" s="197"/>
      <c r="D286" s="199"/>
      <c r="E286" s="7" t="s">
        <v>98</v>
      </c>
      <c r="F286" s="8" t="s">
        <v>96</v>
      </c>
      <c r="G286" s="9">
        <v>0</v>
      </c>
      <c r="H286" s="203"/>
      <c r="I286" s="204"/>
      <c r="J286" s="204"/>
      <c r="K286" s="205"/>
    </row>
    <row r="287" spans="1:11" ht="12.95" customHeight="1">
      <c r="A287" s="193"/>
      <c r="B287" s="195"/>
      <c r="C287" s="197"/>
      <c r="D287" s="199"/>
      <c r="E287" s="7" t="s">
        <v>99</v>
      </c>
      <c r="F287" s="8" t="s">
        <v>96</v>
      </c>
      <c r="G287" s="9">
        <v>0</v>
      </c>
      <c r="H287" s="203"/>
      <c r="I287" s="204"/>
      <c r="J287" s="204"/>
      <c r="K287" s="205"/>
    </row>
    <row r="288" spans="1:11" ht="12.95" customHeight="1">
      <c r="A288" s="193"/>
      <c r="B288" s="195"/>
      <c r="C288" s="208"/>
      <c r="D288" s="209"/>
      <c r="E288" s="12" t="s">
        <v>100</v>
      </c>
      <c r="F288" s="13" t="s">
        <v>96</v>
      </c>
      <c r="G288" s="14">
        <v>0</v>
      </c>
      <c r="H288" s="210"/>
      <c r="I288" s="211"/>
      <c r="J288" s="75" t="s">
        <v>101</v>
      </c>
      <c r="K288" s="76">
        <v>215</v>
      </c>
    </row>
    <row r="289" spans="1:11" ht="12.95" customHeight="1">
      <c r="A289" s="193"/>
      <c r="B289" s="195"/>
      <c r="C289" s="196" t="s">
        <v>1218</v>
      </c>
      <c r="D289" s="198" t="s">
        <v>1163</v>
      </c>
      <c r="E289" s="3" t="s">
        <v>5</v>
      </c>
      <c r="F289" s="4" t="s">
        <v>93</v>
      </c>
      <c r="G289" s="5">
        <v>1000000</v>
      </c>
      <c r="H289" s="200" t="s">
        <v>90</v>
      </c>
      <c r="I289" s="201"/>
      <c r="J289" s="201"/>
      <c r="K289" s="202"/>
    </row>
    <row r="290" spans="1:11" ht="12.95" customHeight="1">
      <c r="A290" s="193"/>
      <c r="B290" s="195"/>
      <c r="C290" s="197"/>
      <c r="D290" s="199"/>
      <c r="E290" s="7" t="s">
        <v>95</v>
      </c>
      <c r="F290" s="8" t="s">
        <v>96</v>
      </c>
      <c r="G290" s="9">
        <v>1000000</v>
      </c>
      <c r="H290" s="203"/>
      <c r="I290" s="204"/>
      <c r="J290" s="204"/>
      <c r="K290" s="205"/>
    </row>
    <row r="291" spans="1:11" ht="12.95" customHeight="1">
      <c r="A291" s="193"/>
      <c r="B291" s="195"/>
      <c r="C291" s="197"/>
      <c r="D291" s="199"/>
      <c r="E291" s="7" t="s">
        <v>97</v>
      </c>
      <c r="F291" s="8" t="s">
        <v>96</v>
      </c>
      <c r="G291" s="9">
        <v>1000000</v>
      </c>
      <c r="H291" s="203"/>
      <c r="I291" s="204"/>
      <c r="J291" s="204"/>
      <c r="K291" s="205"/>
    </row>
    <row r="292" spans="1:11" ht="12.95" customHeight="1">
      <c r="A292" s="193"/>
      <c r="B292" s="195"/>
      <c r="C292" s="197"/>
      <c r="D292" s="199"/>
      <c r="E292" s="7" t="s">
        <v>98</v>
      </c>
      <c r="F292" s="8" t="s">
        <v>96</v>
      </c>
      <c r="G292" s="9">
        <v>0</v>
      </c>
      <c r="H292" s="203"/>
      <c r="I292" s="204"/>
      <c r="J292" s="204"/>
      <c r="K292" s="205"/>
    </row>
    <row r="293" spans="1:11" ht="12.95" customHeight="1">
      <c r="A293" s="193"/>
      <c r="B293" s="195"/>
      <c r="C293" s="197"/>
      <c r="D293" s="199"/>
      <c r="E293" s="7" t="s">
        <v>99</v>
      </c>
      <c r="F293" s="8" t="s">
        <v>96</v>
      </c>
      <c r="G293" s="9">
        <v>0</v>
      </c>
      <c r="H293" s="203"/>
      <c r="I293" s="204"/>
      <c r="J293" s="204"/>
      <c r="K293" s="205"/>
    </row>
    <row r="294" spans="1:11" ht="12.95" customHeight="1">
      <c r="A294" s="193"/>
      <c r="B294" s="195"/>
      <c r="C294" s="208"/>
      <c r="D294" s="209"/>
      <c r="E294" s="12" t="s">
        <v>100</v>
      </c>
      <c r="F294" s="13" t="s">
        <v>96</v>
      </c>
      <c r="G294" s="14">
        <v>0</v>
      </c>
      <c r="H294" s="210"/>
      <c r="I294" s="211"/>
      <c r="J294" s="75" t="s">
        <v>101</v>
      </c>
      <c r="K294" s="76">
        <v>215</v>
      </c>
    </row>
    <row r="295" spans="1:11" ht="12.95" customHeight="1">
      <c r="A295" s="193"/>
      <c r="B295" s="195"/>
      <c r="C295" s="196" t="s">
        <v>1207</v>
      </c>
      <c r="D295" s="198" t="s">
        <v>1164</v>
      </c>
      <c r="E295" s="3" t="s">
        <v>5</v>
      </c>
      <c r="F295" s="4" t="s">
        <v>93</v>
      </c>
      <c r="G295" s="5">
        <v>2000000</v>
      </c>
      <c r="H295" s="200" t="s">
        <v>90</v>
      </c>
      <c r="I295" s="201"/>
      <c r="J295" s="201"/>
      <c r="K295" s="202"/>
    </row>
    <row r="296" spans="1:11" ht="12.95" customHeight="1">
      <c r="A296" s="193"/>
      <c r="B296" s="195"/>
      <c r="C296" s="197"/>
      <c r="D296" s="199"/>
      <c r="E296" s="7" t="s">
        <v>95</v>
      </c>
      <c r="F296" s="8" t="s">
        <v>96</v>
      </c>
      <c r="G296" s="9">
        <v>2000000</v>
      </c>
      <c r="H296" s="203"/>
      <c r="I296" s="204"/>
      <c r="J296" s="204"/>
      <c r="K296" s="205"/>
    </row>
    <row r="297" spans="1:11" ht="12.95" customHeight="1">
      <c r="A297" s="193"/>
      <c r="B297" s="195"/>
      <c r="C297" s="197"/>
      <c r="D297" s="199"/>
      <c r="E297" s="7" t="s">
        <v>97</v>
      </c>
      <c r="F297" s="8" t="s">
        <v>96</v>
      </c>
      <c r="G297" s="9">
        <v>2000000</v>
      </c>
      <c r="H297" s="203"/>
      <c r="I297" s="204"/>
      <c r="J297" s="204"/>
      <c r="K297" s="205"/>
    </row>
    <row r="298" spans="1:11" ht="12.95" customHeight="1">
      <c r="A298" s="193"/>
      <c r="B298" s="195"/>
      <c r="C298" s="197"/>
      <c r="D298" s="199"/>
      <c r="E298" s="7" t="s">
        <v>98</v>
      </c>
      <c r="F298" s="8" t="s">
        <v>96</v>
      </c>
      <c r="G298" s="9">
        <v>0</v>
      </c>
      <c r="H298" s="203"/>
      <c r="I298" s="204"/>
      <c r="J298" s="204"/>
      <c r="K298" s="205"/>
    </row>
    <row r="299" spans="1:11" ht="12.95" customHeight="1">
      <c r="A299" s="193"/>
      <c r="B299" s="195"/>
      <c r="C299" s="197"/>
      <c r="D299" s="199"/>
      <c r="E299" s="7" t="s">
        <v>99</v>
      </c>
      <c r="F299" s="8" t="s">
        <v>96</v>
      </c>
      <c r="G299" s="9">
        <v>0</v>
      </c>
      <c r="H299" s="203"/>
      <c r="I299" s="204"/>
      <c r="J299" s="204"/>
      <c r="K299" s="205"/>
    </row>
    <row r="300" spans="1:11" ht="12.95" customHeight="1">
      <c r="A300" s="193"/>
      <c r="B300" s="195"/>
      <c r="C300" s="208"/>
      <c r="D300" s="209"/>
      <c r="E300" s="12" t="s">
        <v>100</v>
      </c>
      <c r="F300" s="13" t="s">
        <v>96</v>
      </c>
      <c r="G300" s="14">
        <v>0</v>
      </c>
      <c r="H300" s="210"/>
      <c r="I300" s="211"/>
      <c r="J300" s="75" t="s">
        <v>101</v>
      </c>
      <c r="K300" s="76">
        <v>215</v>
      </c>
    </row>
    <row r="301" spans="1:11" ht="12.95" customHeight="1">
      <c r="A301" s="193"/>
      <c r="B301" s="195"/>
      <c r="C301" s="196" t="s">
        <v>1215</v>
      </c>
      <c r="D301" s="198" t="s">
        <v>291</v>
      </c>
      <c r="E301" s="3" t="s">
        <v>5</v>
      </c>
      <c r="F301" s="4" t="s">
        <v>93</v>
      </c>
      <c r="G301" s="5">
        <v>12479000</v>
      </c>
      <c r="H301" s="200" t="s">
        <v>90</v>
      </c>
      <c r="I301" s="201"/>
      <c r="J301" s="201"/>
      <c r="K301" s="202"/>
    </row>
    <row r="302" spans="1:11" ht="12.95" customHeight="1">
      <c r="A302" s="193"/>
      <c r="B302" s="195"/>
      <c r="C302" s="197"/>
      <c r="D302" s="199"/>
      <c r="E302" s="7" t="s">
        <v>95</v>
      </c>
      <c r="F302" s="8" t="s">
        <v>96</v>
      </c>
      <c r="G302" s="9">
        <v>9876606</v>
      </c>
      <c r="H302" s="203"/>
      <c r="I302" s="204"/>
      <c r="J302" s="204"/>
      <c r="K302" s="205"/>
    </row>
    <row r="303" spans="1:11" ht="12.95" customHeight="1">
      <c r="A303" s="193"/>
      <c r="B303" s="195"/>
      <c r="C303" s="197"/>
      <c r="D303" s="199"/>
      <c r="E303" s="7" t="s">
        <v>97</v>
      </c>
      <c r="F303" s="8" t="s">
        <v>96</v>
      </c>
      <c r="G303" s="9">
        <v>9876606</v>
      </c>
      <c r="H303" s="203"/>
      <c r="I303" s="204"/>
      <c r="J303" s="204"/>
      <c r="K303" s="205"/>
    </row>
    <row r="304" spans="1:11" ht="12.95" customHeight="1">
      <c r="A304" s="193"/>
      <c r="B304" s="195"/>
      <c r="C304" s="197"/>
      <c r="D304" s="199"/>
      <c r="E304" s="7" t="s">
        <v>98</v>
      </c>
      <c r="F304" s="8" t="s">
        <v>96</v>
      </c>
      <c r="G304" s="9">
        <v>0</v>
      </c>
      <c r="H304" s="203"/>
      <c r="I304" s="204"/>
      <c r="J304" s="204"/>
      <c r="K304" s="205"/>
    </row>
    <row r="305" spans="1:11" ht="12.95" customHeight="1">
      <c r="A305" s="193"/>
      <c r="B305" s="195"/>
      <c r="C305" s="197"/>
      <c r="D305" s="199"/>
      <c r="E305" s="7" t="s">
        <v>99</v>
      </c>
      <c r="F305" s="8" t="s">
        <v>96</v>
      </c>
      <c r="G305" s="9">
        <v>0</v>
      </c>
      <c r="H305" s="203"/>
      <c r="I305" s="204"/>
      <c r="J305" s="204"/>
      <c r="K305" s="205"/>
    </row>
    <row r="306" spans="1:11" ht="12.95" customHeight="1">
      <c r="A306" s="193"/>
      <c r="B306" s="195"/>
      <c r="C306" s="208"/>
      <c r="D306" s="209"/>
      <c r="E306" s="12" t="s">
        <v>100</v>
      </c>
      <c r="F306" s="13" t="s">
        <v>96</v>
      </c>
      <c r="G306" s="14">
        <v>0</v>
      </c>
      <c r="H306" s="210"/>
      <c r="I306" s="211"/>
      <c r="J306" s="75" t="s">
        <v>101</v>
      </c>
      <c r="K306" s="76">
        <v>215</v>
      </c>
    </row>
    <row r="307" spans="1:11" ht="12.95" customHeight="1">
      <c r="A307" s="193"/>
      <c r="B307" s="195"/>
      <c r="C307" s="196" t="s">
        <v>1341</v>
      </c>
      <c r="D307" s="198" t="s">
        <v>1165</v>
      </c>
      <c r="E307" s="3" t="s">
        <v>5</v>
      </c>
      <c r="F307" s="4" t="s">
        <v>93</v>
      </c>
      <c r="G307" s="5">
        <v>38203000</v>
      </c>
      <c r="H307" s="200" t="s">
        <v>90</v>
      </c>
      <c r="I307" s="201"/>
      <c r="J307" s="201"/>
      <c r="K307" s="202"/>
    </row>
    <row r="308" spans="1:11" ht="12.95" customHeight="1">
      <c r="A308" s="193"/>
      <c r="B308" s="195"/>
      <c r="C308" s="197"/>
      <c r="D308" s="199"/>
      <c r="E308" s="7" t="s">
        <v>95</v>
      </c>
      <c r="F308" s="8" t="s">
        <v>96</v>
      </c>
      <c r="G308" s="9">
        <v>38691000</v>
      </c>
      <c r="H308" s="203"/>
      <c r="I308" s="204"/>
      <c r="J308" s="204"/>
      <c r="K308" s="205"/>
    </row>
    <row r="309" spans="1:11" ht="12.95" customHeight="1">
      <c r="A309" s="193"/>
      <c r="B309" s="195"/>
      <c r="C309" s="197"/>
      <c r="D309" s="199"/>
      <c r="E309" s="7" t="s">
        <v>97</v>
      </c>
      <c r="F309" s="8" t="s">
        <v>96</v>
      </c>
      <c r="G309" s="9">
        <v>38691000</v>
      </c>
      <c r="H309" s="203"/>
      <c r="I309" s="204"/>
      <c r="J309" s="204"/>
      <c r="K309" s="205"/>
    </row>
    <row r="310" spans="1:11" ht="12.95" customHeight="1">
      <c r="A310" s="193"/>
      <c r="B310" s="195"/>
      <c r="C310" s="197"/>
      <c r="D310" s="199"/>
      <c r="E310" s="7" t="s">
        <v>98</v>
      </c>
      <c r="F310" s="8" t="s">
        <v>96</v>
      </c>
      <c r="G310" s="9">
        <v>0</v>
      </c>
      <c r="H310" s="203"/>
      <c r="I310" s="204"/>
      <c r="J310" s="204"/>
      <c r="K310" s="205"/>
    </row>
    <row r="311" spans="1:11" ht="12.95" customHeight="1">
      <c r="A311" s="193"/>
      <c r="B311" s="195"/>
      <c r="C311" s="197"/>
      <c r="D311" s="199"/>
      <c r="E311" s="7" t="s">
        <v>99</v>
      </c>
      <c r="F311" s="8" t="s">
        <v>96</v>
      </c>
      <c r="G311" s="9">
        <v>0</v>
      </c>
      <c r="H311" s="203"/>
      <c r="I311" s="204"/>
      <c r="J311" s="204"/>
      <c r="K311" s="205"/>
    </row>
    <row r="312" spans="1:11" ht="12.95" customHeight="1">
      <c r="A312" s="193"/>
      <c r="B312" s="195"/>
      <c r="C312" s="197"/>
      <c r="D312" s="199"/>
      <c r="E312" s="7" t="s">
        <v>100</v>
      </c>
      <c r="F312" s="8" t="s">
        <v>96</v>
      </c>
      <c r="G312" s="9">
        <v>0</v>
      </c>
      <c r="H312" s="203"/>
      <c r="I312" s="204"/>
      <c r="J312" s="204"/>
      <c r="K312" s="205"/>
    </row>
    <row r="313" spans="1:11" ht="12.95" customHeight="1">
      <c r="A313" s="193"/>
      <c r="B313" s="195"/>
      <c r="C313" s="197"/>
      <c r="D313" s="199"/>
      <c r="E313" s="7"/>
      <c r="F313" s="8"/>
      <c r="G313" s="9"/>
      <c r="H313" s="203"/>
      <c r="I313" s="204"/>
      <c r="J313" s="204"/>
      <c r="K313" s="205"/>
    </row>
    <row r="314" spans="1:11" ht="12.95" customHeight="1">
      <c r="A314" s="193"/>
      <c r="B314" s="195"/>
      <c r="C314" s="208"/>
      <c r="D314" s="209"/>
      <c r="E314" s="12"/>
      <c r="F314" s="13"/>
      <c r="G314" s="14"/>
      <c r="H314" s="210"/>
      <c r="I314" s="211"/>
      <c r="J314" s="75" t="s">
        <v>101</v>
      </c>
      <c r="K314" s="76">
        <v>215</v>
      </c>
    </row>
    <row r="315" spans="1:11" ht="12.95" customHeight="1">
      <c r="A315" s="193"/>
      <c r="B315" s="195"/>
      <c r="C315" s="196" t="s">
        <v>451</v>
      </c>
      <c r="D315" s="198" t="s">
        <v>1166</v>
      </c>
      <c r="E315" s="3" t="s">
        <v>5</v>
      </c>
      <c r="F315" s="4" t="s">
        <v>93</v>
      </c>
      <c r="G315" s="5">
        <v>2500000</v>
      </c>
      <c r="H315" s="200" t="s">
        <v>90</v>
      </c>
      <c r="I315" s="201"/>
      <c r="J315" s="201"/>
      <c r="K315" s="202"/>
    </row>
    <row r="316" spans="1:11" ht="12.95" customHeight="1">
      <c r="A316" s="193"/>
      <c r="B316" s="195"/>
      <c r="C316" s="197"/>
      <c r="D316" s="199"/>
      <c r="E316" s="7" t="s">
        <v>95</v>
      </c>
      <c r="F316" s="8" t="s">
        <v>96</v>
      </c>
      <c r="G316" s="9">
        <v>2500000</v>
      </c>
      <c r="H316" s="203"/>
      <c r="I316" s="204"/>
      <c r="J316" s="204"/>
      <c r="K316" s="205"/>
    </row>
    <row r="317" spans="1:11" ht="12.95" customHeight="1">
      <c r="A317" s="193"/>
      <c r="B317" s="195"/>
      <c r="C317" s="197"/>
      <c r="D317" s="199"/>
      <c r="E317" s="7" t="s">
        <v>97</v>
      </c>
      <c r="F317" s="8" t="s">
        <v>96</v>
      </c>
      <c r="G317" s="9">
        <v>2500000</v>
      </c>
      <c r="H317" s="203"/>
      <c r="I317" s="204"/>
      <c r="J317" s="204"/>
      <c r="K317" s="205"/>
    </row>
    <row r="318" spans="1:11" ht="12.95" customHeight="1">
      <c r="A318" s="193"/>
      <c r="B318" s="195"/>
      <c r="C318" s="197"/>
      <c r="D318" s="199"/>
      <c r="E318" s="7" t="s">
        <v>98</v>
      </c>
      <c r="F318" s="8" t="s">
        <v>96</v>
      </c>
      <c r="G318" s="9">
        <v>0</v>
      </c>
      <c r="H318" s="203"/>
      <c r="I318" s="204"/>
      <c r="J318" s="204"/>
      <c r="K318" s="205"/>
    </row>
    <row r="319" spans="1:11" ht="12.95" customHeight="1">
      <c r="A319" s="193"/>
      <c r="B319" s="195"/>
      <c r="C319" s="197"/>
      <c r="D319" s="199"/>
      <c r="E319" s="7" t="s">
        <v>99</v>
      </c>
      <c r="F319" s="8" t="s">
        <v>96</v>
      </c>
      <c r="G319" s="9">
        <v>0</v>
      </c>
      <c r="H319" s="203"/>
      <c r="I319" s="204"/>
      <c r="J319" s="204"/>
      <c r="K319" s="205"/>
    </row>
    <row r="320" spans="1:11" ht="12.95" customHeight="1">
      <c r="A320" s="193"/>
      <c r="B320" s="195"/>
      <c r="C320" s="208"/>
      <c r="D320" s="209"/>
      <c r="E320" s="12" t="s">
        <v>100</v>
      </c>
      <c r="F320" s="13" t="s">
        <v>96</v>
      </c>
      <c r="G320" s="14">
        <v>0</v>
      </c>
      <c r="H320" s="210"/>
      <c r="I320" s="211"/>
      <c r="J320" s="75" t="s">
        <v>101</v>
      </c>
      <c r="K320" s="76">
        <v>217</v>
      </c>
    </row>
    <row r="321" spans="1:11" ht="12.95" customHeight="1">
      <c r="A321" s="193"/>
      <c r="B321" s="195"/>
      <c r="C321" s="196" t="s">
        <v>1217</v>
      </c>
      <c r="D321" s="198" t="s">
        <v>1167</v>
      </c>
      <c r="E321" s="3" t="s">
        <v>5</v>
      </c>
      <c r="F321" s="4" t="s">
        <v>93</v>
      </c>
      <c r="G321" s="5">
        <v>1122000</v>
      </c>
      <c r="H321" s="200" t="s">
        <v>90</v>
      </c>
      <c r="I321" s="201"/>
      <c r="J321" s="201"/>
      <c r="K321" s="202"/>
    </row>
    <row r="322" spans="1:11" ht="12.95" customHeight="1">
      <c r="A322" s="193"/>
      <c r="B322" s="195"/>
      <c r="C322" s="197"/>
      <c r="D322" s="199"/>
      <c r="E322" s="7" t="s">
        <v>95</v>
      </c>
      <c r="F322" s="8" t="s">
        <v>96</v>
      </c>
      <c r="G322" s="9">
        <v>169888</v>
      </c>
      <c r="H322" s="203"/>
      <c r="I322" s="204"/>
      <c r="J322" s="204"/>
      <c r="K322" s="205"/>
    </row>
    <row r="323" spans="1:11" ht="12.95" customHeight="1">
      <c r="A323" s="193"/>
      <c r="B323" s="195"/>
      <c r="C323" s="197"/>
      <c r="D323" s="199"/>
      <c r="E323" s="7" t="s">
        <v>97</v>
      </c>
      <c r="F323" s="8" t="s">
        <v>96</v>
      </c>
      <c r="G323" s="9">
        <v>169888</v>
      </c>
      <c r="H323" s="203"/>
      <c r="I323" s="204"/>
      <c r="J323" s="204"/>
      <c r="K323" s="205"/>
    </row>
    <row r="324" spans="1:11" ht="12.95" customHeight="1">
      <c r="A324" s="193"/>
      <c r="B324" s="195"/>
      <c r="C324" s="197"/>
      <c r="D324" s="199"/>
      <c r="E324" s="7" t="s">
        <v>98</v>
      </c>
      <c r="F324" s="8" t="s">
        <v>96</v>
      </c>
      <c r="G324" s="9">
        <v>0</v>
      </c>
      <c r="H324" s="203"/>
      <c r="I324" s="204"/>
      <c r="J324" s="204"/>
      <c r="K324" s="205"/>
    </row>
    <row r="325" spans="1:11" ht="12.95" customHeight="1">
      <c r="A325" s="193"/>
      <c r="B325" s="195"/>
      <c r="C325" s="197"/>
      <c r="D325" s="199"/>
      <c r="E325" s="7" t="s">
        <v>99</v>
      </c>
      <c r="F325" s="8" t="s">
        <v>96</v>
      </c>
      <c r="G325" s="9">
        <v>0</v>
      </c>
      <c r="H325" s="203"/>
      <c r="I325" s="204"/>
      <c r="J325" s="204"/>
      <c r="K325" s="205"/>
    </row>
    <row r="326" spans="1:11" ht="12.95" customHeight="1">
      <c r="A326" s="193"/>
      <c r="B326" s="195"/>
      <c r="C326" s="208"/>
      <c r="D326" s="209"/>
      <c r="E326" s="12" t="s">
        <v>100</v>
      </c>
      <c r="F326" s="13" t="s">
        <v>96</v>
      </c>
      <c r="G326" s="14">
        <v>0</v>
      </c>
      <c r="H326" s="210"/>
      <c r="I326" s="211"/>
      <c r="J326" s="75" t="s">
        <v>101</v>
      </c>
      <c r="K326" s="76">
        <v>217</v>
      </c>
    </row>
    <row r="327" spans="1:11" ht="12.95" customHeight="1">
      <c r="A327" s="193"/>
      <c r="B327" s="195"/>
      <c r="C327" s="196" t="s">
        <v>1219</v>
      </c>
      <c r="D327" s="198" t="s">
        <v>1168</v>
      </c>
      <c r="E327" s="3" t="s">
        <v>5</v>
      </c>
      <c r="F327" s="4" t="s">
        <v>93</v>
      </c>
      <c r="G327" s="5">
        <v>3300000</v>
      </c>
      <c r="H327" s="200" t="s">
        <v>90</v>
      </c>
      <c r="I327" s="201"/>
      <c r="J327" s="201"/>
      <c r="K327" s="202"/>
    </row>
    <row r="328" spans="1:11" ht="12.95" customHeight="1">
      <c r="A328" s="193"/>
      <c r="B328" s="195"/>
      <c r="C328" s="197"/>
      <c r="D328" s="199"/>
      <c r="E328" s="7" t="s">
        <v>95</v>
      </c>
      <c r="F328" s="8" t="s">
        <v>96</v>
      </c>
      <c r="G328" s="9">
        <v>3408000</v>
      </c>
      <c r="H328" s="203"/>
      <c r="I328" s="204"/>
      <c r="J328" s="204"/>
      <c r="K328" s="205"/>
    </row>
    <row r="329" spans="1:11" ht="12.95" customHeight="1">
      <c r="A329" s="193"/>
      <c r="B329" s="195"/>
      <c r="C329" s="197"/>
      <c r="D329" s="199"/>
      <c r="E329" s="7" t="s">
        <v>97</v>
      </c>
      <c r="F329" s="8" t="s">
        <v>96</v>
      </c>
      <c r="G329" s="9">
        <v>3408000</v>
      </c>
      <c r="H329" s="203"/>
      <c r="I329" s="204"/>
      <c r="J329" s="204"/>
      <c r="K329" s="205"/>
    </row>
    <row r="330" spans="1:11" ht="12.95" customHeight="1">
      <c r="A330" s="193"/>
      <c r="B330" s="195"/>
      <c r="C330" s="197"/>
      <c r="D330" s="199"/>
      <c r="E330" s="7" t="s">
        <v>98</v>
      </c>
      <c r="F330" s="8" t="s">
        <v>96</v>
      </c>
      <c r="G330" s="9">
        <v>0</v>
      </c>
      <c r="H330" s="203"/>
      <c r="I330" s="204"/>
      <c r="J330" s="204"/>
      <c r="K330" s="205"/>
    </row>
    <row r="331" spans="1:11" ht="12.95" customHeight="1">
      <c r="A331" s="193"/>
      <c r="B331" s="195"/>
      <c r="C331" s="197"/>
      <c r="D331" s="199"/>
      <c r="E331" s="7" t="s">
        <v>99</v>
      </c>
      <c r="F331" s="8" t="s">
        <v>96</v>
      </c>
      <c r="G331" s="9">
        <v>0</v>
      </c>
      <c r="H331" s="203"/>
      <c r="I331" s="204"/>
      <c r="J331" s="204"/>
      <c r="K331" s="205"/>
    </row>
    <row r="332" spans="1:11" ht="12.95" customHeight="1">
      <c r="A332" s="193"/>
      <c r="B332" s="195"/>
      <c r="C332" s="208"/>
      <c r="D332" s="209"/>
      <c r="E332" s="12" t="s">
        <v>100</v>
      </c>
      <c r="F332" s="13" t="s">
        <v>96</v>
      </c>
      <c r="G332" s="14">
        <v>0</v>
      </c>
      <c r="H332" s="210"/>
      <c r="I332" s="211"/>
      <c r="J332" s="75" t="s">
        <v>101</v>
      </c>
      <c r="K332" s="76">
        <v>217</v>
      </c>
    </row>
    <row r="333" spans="1:11" ht="12.95" customHeight="1">
      <c r="A333" s="193"/>
      <c r="B333" s="195"/>
      <c r="C333" s="196" t="s">
        <v>1212</v>
      </c>
      <c r="D333" s="198" t="s">
        <v>1169</v>
      </c>
      <c r="E333" s="3" t="s">
        <v>5</v>
      </c>
      <c r="F333" s="4" t="s">
        <v>93</v>
      </c>
      <c r="G333" s="5">
        <v>5000000</v>
      </c>
      <c r="H333" s="200" t="s">
        <v>90</v>
      </c>
      <c r="I333" s="201"/>
      <c r="J333" s="201"/>
      <c r="K333" s="202"/>
    </row>
    <row r="334" spans="1:11" ht="12.95" customHeight="1">
      <c r="A334" s="193"/>
      <c r="B334" s="195"/>
      <c r="C334" s="197"/>
      <c r="D334" s="199"/>
      <c r="E334" s="7" t="s">
        <v>95</v>
      </c>
      <c r="F334" s="8" t="s">
        <v>96</v>
      </c>
      <c r="G334" s="9">
        <v>5000000</v>
      </c>
      <c r="H334" s="203"/>
      <c r="I334" s="204"/>
      <c r="J334" s="204"/>
      <c r="K334" s="205"/>
    </row>
    <row r="335" spans="1:11" ht="12.95" customHeight="1">
      <c r="A335" s="193"/>
      <c r="B335" s="195"/>
      <c r="C335" s="197"/>
      <c r="D335" s="199"/>
      <c r="E335" s="7" t="s">
        <v>97</v>
      </c>
      <c r="F335" s="8" t="s">
        <v>96</v>
      </c>
      <c r="G335" s="9">
        <v>5000000</v>
      </c>
      <c r="H335" s="203"/>
      <c r="I335" s="204"/>
      <c r="J335" s="204"/>
      <c r="K335" s="205"/>
    </row>
    <row r="336" spans="1:11" ht="12.95" customHeight="1">
      <c r="A336" s="193"/>
      <c r="B336" s="195"/>
      <c r="C336" s="197"/>
      <c r="D336" s="199"/>
      <c r="E336" s="7" t="s">
        <v>98</v>
      </c>
      <c r="F336" s="8" t="s">
        <v>96</v>
      </c>
      <c r="G336" s="9">
        <v>0</v>
      </c>
      <c r="H336" s="203"/>
      <c r="I336" s="204"/>
      <c r="J336" s="204"/>
      <c r="K336" s="205"/>
    </row>
    <row r="337" spans="1:11" ht="12.95" customHeight="1">
      <c r="A337" s="193"/>
      <c r="B337" s="195"/>
      <c r="C337" s="197"/>
      <c r="D337" s="199"/>
      <c r="E337" s="7" t="s">
        <v>99</v>
      </c>
      <c r="F337" s="8" t="s">
        <v>96</v>
      </c>
      <c r="G337" s="9">
        <v>0</v>
      </c>
      <c r="H337" s="203"/>
      <c r="I337" s="204"/>
      <c r="J337" s="204"/>
      <c r="K337" s="205"/>
    </row>
    <row r="338" spans="1:11" ht="12.95" customHeight="1">
      <c r="A338" s="193"/>
      <c r="B338" s="195"/>
      <c r="C338" s="208"/>
      <c r="D338" s="209"/>
      <c r="E338" s="12" t="s">
        <v>100</v>
      </c>
      <c r="F338" s="13" t="s">
        <v>96</v>
      </c>
      <c r="G338" s="14">
        <v>0</v>
      </c>
      <c r="H338" s="210"/>
      <c r="I338" s="211"/>
      <c r="J338" s="75" t="s">
        <v>101</v>
      </c>
      <c r="K338" s="76">
        <v>217</v>
      </c>
    </row>
    <row r="339" spans="1:11" ht="12.95" customHeight="1">
      <c r="A339" s="193"/>
      <c r="B339" s="195"/>
      <c r="C339" s="196" t="s">
        <v>1331</v>
      </c>
      <c r="D339" s="198" t="s">
        <v>1170</v>
      </c>
      <c r="E339" s="3" t="s">
        <v>5</v>
      </c>
      <c r="F339" s="4" t="s">
        <v>93</v>
      </c>
      <c r="G339" s="5">
        <v>0</v>
      </c>
      <c r="H339" s="200" t="s">
        <v>90</v>
      </c>
      <c r="I339" s="201"/>
      <c r="J339" s="201"/>
      <c r="K339" s="202"/>
    </row>
    <row r="340" spans="1:11" ht="12.95" customHeight="1">
      <c r="A340" s="193"/>
      <c r="B340" s="195"/>
      <c r="C340" s="197"/>
      <c r="D340" s="199"/>
      <c r="E340" s="7" t="s">
        <v>95</v>
      </c>
      <c r="F340" s="8" t="s">
        <v>96</v>
      </c>
      <c r="G340" s="9">
        <v>2370000</v>
      </c>
      <c r="H340" s="203"/>
      <c r="I340" s="204"/>
      <c r="J340" s="204"/>
      <c r="K340" s="205"/>
    </row>
    <row r="341" spans="1:11" ht="12.95" customHeight="1">
      <c r="A341" s="193"/>
      <c r="B341" s="195"/>
      <c r="C341" s="197"/>
      <c r="D341" s="199"/>
      <c r="E341" s="7" t="s">
        <v>97</v>
      </c>
      <c r="F341" s="8" t="s">
        <v>96</v>
      </c>
      <c r="G341" s="9">
        <v>2370000</v>
      </c>
      <c r="H341" s="203"/>
      <c r="I341" s="204"/>
      <c r="J341" s="204"/>
      <c r="K341" s="205"/>
    </row>
    <row r="342" spans="1:11" ht="12.95" customHeight="1">
      <c r="A342" s="193"/>
      <c r="B342" s="195"/>
      <c r="C342" s="197"/>
      <c r="D342" s="199"/>
      <c r="E342" s="7" t="s">
        <v>98</v>
      </c>
      <c r="F342" s="8" t="s">
        <v>96</v>
      </c>
      <c r="G342" s="9">
        <v>0</v>
      </c>
      <c r="H342" s="203"/>
      <c r="I342" s="204"/>
      <c r="J342" s="204"/>
      <c r="K342" s="205"/>
    </row>
    <row r="343" spans="1:11" ht="12.95" customHeight="1">
      <c r="A343" s="193"/>
      <c r="B343" s="195"/>
      <c r="C343" s="197"/>
      <c r="D343" s="199"/>
      <c r="E343" s="7" t="s">
        <v>99</v>
      </c>
      <c r="F343" s="8" t="s">
        <v>96</v>
      </c>
      <c r="G343" s="9">
        <v>0</v>
      </c>
      <c r="H343" s="203"/>
      <c r="I343" s="204"/>
      <c r="J343" s="204"/>
      <c r="K343" s="205"/>
    </row>
    <row r="344" spans="1:11" ht="12.95" customHeight="1">
      <c r="A344" s="193"/>
      <c r="B344" s="207"/>
      <c r="C344" s="208"/>
      <c r="D344" s="209"/>
      <c r="E344" s="12" t="s">
        <v>100</v>
      </c>
      <c r="F344" s="13" t="s">
        <v>96</v>
      </c>
      <c r="G344" s="14">
        <v>0</v>
      </c>
      <c r="H344" s="210"/>
      <c r="I344" s="211"/>
      <c r="J344" s="75" t="s">
        <v>101</v>
      </c>
      <c r="K344" s="76">
        <v>217</v>
      </c>
    </row>
    <row r="345" spans="1:11" ht="12.95" customHeight="1">
      <c r="A345" s="193"/>
      <c r="B345" s="177" t="s">
        <v>1146</v>
      </c>
      <c r="C345" s="178"/>
      <c r="D345" s="178"/>
      <c r="E345" s="178"/>
      <c r="F345" s="178"/>
      <c r="G345" s="178"/>
      <c r="H345" s="186"/>
      <c r="I345" s="186"/>
      <c r="J345" s="186"/>
      <c r="K345" s="187"/>
    </row>
    <row r="346" spans="1:11" ht="12.95" customHeight="1">
      <c r="A346" s="193"/>
      <c r="B346" s="179"/>
      <c r="C346" s="180"/>
      <c r="D346" s="180"/>
      <c r="E346" s="180"/>
      <c r="F346" s="180"/>
      <c r="G346" s="180"/>
      <c r="H346" s="188"/>
      <c r="I346" s="188"/>
      <c r="J346" s="188"/>
      <c r="K346" s="189"/>
    </row>
    <row r="347" spans="1:11" ht="12.95" customHeight="1">
      <c r="A347" s="193"/>
      <c r="B347" s="181"/>
      <c r="C347" s="182"/>
      <c r="D347" s="182"/>
      <c r="E347" s="182"/>
      <c r="F347" s="182"/>
      <c r="G347" s="182"/>
      <c r="H347" s="190"/>
      <c r="I347" s="190"/>
      <c r="J347" s="190"/>
      <c r="K347" s="191"/>
    </row>
    <row r="348" spans="1:11" ht="12.95" customHeight="1">
      <c r="A348" s="193"/>
      <c r="B348" s="194"/>
      <c r="C348" s="196" t="s">
        <v>1342</v>
      </c>
      <c r="D348" s="198" t="s">
        <v>1171</v>
      </c>
      <c r="E348" s="3" t="s">
        <v>5</v>
      </c>
      <c r="F348" s="4" t="s">
        <v>93</v>
      </c>
      <c r="G348" s="5">
        <v>73192000</v>
      </c>
      <c r="H348" s="200" t="s">
        <v>90</v>
      </c>
      <c r="I348" s="201"/>
      <c r="J348" s="201"/>
      <c r="K348" s="202"/>
    </row>
    <row r="349" spans="1:11" ht="12.95" customHeight="1">
      <c r="A349" s="193"/>
      <c r="B349" s="195"/>
      <c r="C349" s="197"/>
      <c r="D349" s="199"/>
      <c r="E349" s="7" t="s">
        <v>95</v>
      </c>
      <c r="F349" s="8" t="s">
        <v>96</v>
      </c>
      <c r="G349" s="9">
        <v>54146925</v>
      </c>
      <c r="H349" s="203"/>
      <c r="I349" s="204"/>
      <c r="J349" s="204"/>
      <c r="K349" s="205"/>
    </row>
    <row r="350" spans="1:11" ht="12.95" customHeight="1">
      <c r="A350" s="193"/>
      <c r="B350" s="195"/>
      <c r="C350" s="197"/>
      <c r="D350" s="199"/>
      <c r="E350" s="7" t="s">
        <v>97</v>
      </c>
      <c r="F350" s="8" t="s">
        <v>96</v>
      </c>
      <c r="G350" s="9">
        <v>49867083</v>
      </c>
      <c r="H350" s="203"/>
      <c r="I350" s="204"/>
      <c r="J350" s="204"/>
      <c r="K350" s="205"/>
    </row>
    <row r="351" spans="1:11" ht="12.95" customHeight="1">
      <c r="A351" s="193"/>
      <c r="B351" s="195"/>
      <c r="C351" s="197"/>
      <c r="D351" s="199"/>
      <c r="E351" s="7" t="s">
        <v>98</v>
      </c>
      <c r="F351" s="8" t="s">
        <v>96</v>
      </c>
      <c r="G351" s="9">
        <v>0</v>
      </c>
      <c r="H351" s="203"/>
      <c r="I351" s="204"/>
      <c r="J351" s="204"/>
      <c r="K351" s="205"/>
    </row>
    <row r="352" spans="1:11" ht="12.95" customHeight="1">
      <c r="A352" s="193"/>
      <c r="B352" s="195"/>
      <c r="C352" s="197"/>
      <c r="D352" s="199"/>
      <c r="E352" s="7" t="s">
        <v>99</v>
      </c>
      <c r="F352" s="8" t="s">
        <v>96</v>
      </c>
      <c r="G352" s="9">
        <v>0</v>
      </c>
      <c r="H352" s="203"/>
      <c r="I352" s="204"/>
      <c r="J352" s="204"/>
      <c r="K352" s="205"/>
    </row>
    <row r="353" spans="1:11" ht="12.95" customHeight="1">
      <c r="A353" s="193"/>
      <c r="B353" s="195"/>
      <c r="C353" s="197"/>
      <c r="D353" s="199"/>
      <c r="E353" s="7" t="s">
        <v>100</v>
      </c>
      <c r="F353" s="8" t="s">
        <v>96</v>
      </c>
      <c r="G353" s="9">
        <v>4279842</v>
      </c>
      <c r="H353" s="203"/>
      <c r="I353" s="204"/>
      <c r="J353" s="204"/>
      <c r="K353" s="205"/>
    </row>
    <row r="354" spans="1:11" ht="12.95" customHeight="1">
      <c r="A354" s="193"/>
      <c r="B354" s="195"/>
      <c r="C354" s="197"/>
      <c r="D354" s="199"/>
      <c r="E354" s="7"/>
      <c r="F354" s="8"/>
      <c r="G354" s="9"/>
      <c r="H354" s="203"/>
      <c r="I354" s="204"/>
      <c r="J354" s="204"/>
      <c r="K354" s="205"/>
    </row>
    <row r="355" spans="1:11" ht="12.95" customHeight="1">
      <c r="A355" s="193"/>
      <c r="B355" s="195"/>
      <c r="C355" s="197"/>
      <c r="D355" s="199"/>
      <c r="E355" s="7"/>
      <c r="F355" s="8"/>
      <c r="G355" s="9"/>
      <c r="H355" s="203"/>
      <c r="I355" s="204"/>
      <c r="J355" s="204"/>
      <c r="K355" s="205"/>
    </row>
    <row r="356" spans="1:11" ht="12.95" customHeight="1">
      <c r="A356" s="193"/>
      <c r="B356" s="195"/>
      <c r="C356" s="197"/>
      <c r="D356" s="199"/>
      <c r="E356" s="7"/>
      <c r="F356" s="8"/>
      <c r="G356" s="9"/>
      <c r="H356" s="203"/>
      <c r="I356" s="204"/>
      <c r="J356" s="204"/>
      <c r="K356" s="205"/>
    </row>
    <row r="357" spans="1:11" ht="12.95" customHeight="1">
      <c r="A357" s="193"/>
      <c r="B357" s="195"/>
      <c r="C357" s="197"/>
      <c r="D357" s="199"/>
      <c r="E357" s="7"/>
      <c r="F357" s="8"/>
      <c r="G357" s="9"/>
      <c r="H357" s="203"/>
      <c r="I357" s="204"/>
      <c r="J357" s="204"/>
      <c r="K357" s="205"/>
    </row>
    <row r="358" spans="1:11" ht="12.95" customHeight="1">
      <c r="A358" s="193"/>
      <c r="B358" s="195"/>
      <c r="C358" s="197"/>
      <c r="D358" s="199"/>
      <c r="E358" s="7"/>
      <c r="F358" s="8"/>
      <c r="G358" s="9"/>
      <c r="H358" s="203"/>
      <c r="I358" s="204"/>
      <c r="J358" s="204"/>
      <c r="K358" s="205"/>
    </row>
    <row r="359" spans="1:11" ht="12.95" customHeight="1">
      <c r="A359" s="193"/>
      <c r="B359" s="195"/>
      <c r="C359" s="197"/>
      <c r="D359" s="199"/>
      <c r="E359" s="7"/>
      <c r="F359" s="8"/>
      <c r="G359" s="9"/>
      <c r="H359" s="203"/>
      <c r="I359" s="204"/>
      <c r="J359" s="204"/>
      <c r="K359" s="205"/>
    </row>
    <row r="360" spans="1:11" ht="12.95" customHeight="1">
      <c r="A360" s="193"/>
      <c r="B360" s="195"/>
      <c r="C360" s="197"/>
      <c r="D360" s="199"/>
      <c r="E360" s="7"/>
      <c r="F360" s="8"/>
      <c r="G360" s="9"/>
      <c r="H360" s="203"/>
      <c r="I360" s="204"/>
      <c r="J360" s="204"/>
      <c r="K360" s="205"/>
    </row>
    <row r="361" spans="1:11" ht="12.95" customHeight="1">
      <c r="A361" s="193"/>
      <c r="B361" s="195"/>
      <c r="C361" s="208"/>
      <c r="D361" s="209"/>
      <c r="E361" s="12"/>
      <c r="F361" s="13"/>
      <c r="G361" s="14"/>
      <c r="H361" s="210"/>
      <c r="I361" s="211"/>
      <c r="J361" s="75" t="s">
        <v>101</v>
      </c>
      <c r="K361" s="76">
        <v>217</v>
      </c>
    </row>
    <row r="362" spans="1:11" ht="12.95" customHeight="1">
      <c r="A362" s="193"/>
      <c r="B362" s="195"/>
      <c r="C362" s="196" t="s">
        <v>1258</v>
      </c>
      <c r="D362" s="198" t="s">
        <v>1172</v>
      </c>
      <c r="E362" s="3" t="s">
        <v>5</v>
      </c>
      <c r="F362" s="4" t="s">
        <v>93</v>
      </c>
      <c r="G362" s="5">
        <v>11000</v>
      </c>
      <c r="H362" s="200" t="s">
        <v>90</v>
      </c>
      <c r="I362" s="201"/>
      <c r="J362" s="201"/>
      <c r="K362" s="202"/>
    </row>
    <row r="363" spans="1:11" ht="12.95" customHeight="1">
      <c r="A363" s="193"/>
      <c r="B363" s="195"/>
      <c r="C363" s="197"/>
      <c r="D363" s="199"/>
      <c r="E363" s="7" t="s">
        <v>95</v>
      </c>
      <c r="F363" s="8" t="s">
        <v>96</v>
      </c>
      <c r="G363" s="9">
        <v>4010</v>
      </c>
      <c r="H363" s="203"/>
      <c r="I363" s="204"/>
      <c r="J363" s="204"/>
      <c r="K363" s="205"/>
    </row>
    <row r="364" spans="1:11" ht="12.95" customHeight="1">
      <c r="A364" s="193"/>
      <c r="B364" s="195"/>
      <c r="C364" s="197"/>
      <c r="D364" s="199"/>
      <c r="E364" s="7" t="s">
        <v>97</v>
      </c>
      <c r="F364" s="8" t="s">
        <v>96</v>
      </c>
      <c r="G364" s="9">
        <v>4010</v>
      </c>
      <c r="H364" s="203"/>
      <c r="I364" s="204"/>
      <c r="J364" s="204"/>
      <c r="K364" s="205"/>
    </row>
    <row r="365" spans="1:11" ht="12.95" customHeight="1">
      <c r="A365" s="193"/>
      <c r="B365" s="195"/>
      <c r="C365" s="197"/>
      <c r="D365" s="199"/>
      <c r="E365" s="7" t="s">
        <v>98</v>
      </c>
      <c r="F365" s="8" t="s">
        <v>96</v>
      </c>
      <c r="G365" s="9">
        <v>0</v>
      </c>
      <c r="H365" s="203"/>
      <c r="I365" s="204"/>
      <c r="J365" s="204"/>
      <c r="K365" s="205"/>
    </row>
    <row r="366" spans="1:11" ht="12.95" customHeight="1">
      <c r="A366" s="193"/>
      <c r="B366" s="195"/>
      <c r="C366" s="197"/>
      <c r="D366" s="199"/>
      <c r="E366" s="7" t="s">
        <v>99</v>
      </c>
      <c r="F366" s="8" t="s">
        <v>96</v>
      </c>
      <c r="G366" s="9">
        <v>0</v>
      </c>
      <c r="H366" s="203"/>
      <c r="I366" s="204"/>
      <c r="J366" s="204"/>
      <c r="K366" s="205"/>
    </row>
    <row r="367" spans="1:11" ht="12.95" customHeight="1">
      <c r="A367" s="193"/>
      <c r="B367" s="195"/>
      <c r="C367" s="208"/>
      <c r="D367" s="209"/>
      <c r="E367" s="12" t="s">
        <v>100</v>
      </c>
      <c r="F367" s="13" t="s">
        <v>96</v>
      </c>
      <c r="G367" s="14">
        <v>0</v>
      </c>
      <c r="H367" s="210"/>
      <c r="I367" s="211"/>
      <c r="J367" s="75" t="s">
        <v>101</v>
      </c>
      <c r="K367" s="76">
        <v>217</v>
      </c>
    </row>
    <row r="368" spans="1:11" ht="12.95" customHeight="1">
      <c r="A368" s="193"/>
      <c r="B368" s="195"/>
      <c r="C368" s="196" t="s">
        <v>1343</v>
      </c>
      <c r="D368" s="198" t="s">
        <v>1173</v>
      </c>
      <c r="E368" s="3" t="s">
        <v>5</v>
      </c>
      <c r="F368" s="4" t="s">
        <v>93</v>
      </c>
      <c r="G368" s="5">
        <v>466000</v>
      </c>
      <c r="H368" s="200" t="s">
        <v>90</v>
      </c>
      <c r="I368" s="201"/>
      <c r="J368" s="201"/>
      <c r="K368" s="202"/>
    </row>
    <row r="369" spans="1:11" ht="12.95" customHeight="1">
      <c r="A369" s="193"/>
      <c r="B369" s="195"/>
      <c r="C369" s="197"/>
      <c r="D369" s="199"/>
      <c r="E369" s="7" t="s">
        <v>95</v>
      </c>
      <c r="F369" s="8" t="s">
        <v>96</v>
      </c>
      <c r="G369" s="9">
        <v>925315</v>
      </c>
      <c r="H369" s="203"/>
      <c r="I369" s="204"/>
      <c r="J369" s="204"/>
      <c r="K369" s="205"/>
    </row>
    <row r="370" spans="1:11" ht="12.95" customHeight="1">
      <c r="A370" s="193"/>
      <c r="B370" s="195"/>
      <c r="C370" s="197"/>
      <c r="D370" s="199"/>
      <c r="E370" s="7" t="s">
        <v>97</v>
      </c>
      <c r="F370" s="8" t="s">
        <v>96</v>
      </c>
      <c r="G370" s="9">
        <v>925315</v>
      </c>
      <c r="H370" s="203"/>
      <c r="I370" s="204"/>
      <c r="J370" s="204"/>
      <c r="K370" s="205"/>
    </row>
    <row r="371" spans="1:11" ht="12.95" customHeight="1">
      <c r="A371" s="193"/>
      <c r="B371" s="195"/>
      <c r="C371" s="197"/>
      <c r="D371" s="199"/>
      <c r="E371" s="7" t="s">
        <v>98</v>
      </c>
      <c r="F371" s="8" t="s">
        <v>96</v>
      </c>
      <c r="G371" s="9">
        <v>0</v>
      </c>
      <c r="H371" s="203"/>
      <c r="I371" s="204"/>
      <c r="J371" s="204"/>
      <c r="K371" s="205"/>
    </row>
    <row r="372" spans="1:11" ht="12.95" customHeight="1">
      <c r="A372" s="193"/>
      <c r="B372" s="195"/>
      <c r="C372" s="197"/>
      <c r="D372" s="199"/>
      <c r="E372" s="7" t="s">
        <v>99</v>
      </c>
      <c r="F372" s="8" t="s">
        <v>96</v>
      </c>
      <c r="G372" s="9">
        <v>0</v>
      </c>
      <c r="H372" s="203"/>
      <c r="I372" s="204"/>
      <c r="J372" s="204"/>
      <c r="K372" s="205"/>
    </row>
    <row r="373" spans="1:11" ht="12.95" customHeight="1">
      <c r="A373" s="193"/>
      <c r="B373" s="195"/>
      <c r="C373" s="197"/>
      <c r="D373" s="199"/>
      <c r="E373" s="7" t="s">
        <v>100</v>
      </c>
      <c r="F373" s="8" t="s">
        <v>96</v>
      </c>
      <c r="G373" s="9">
        <v>0</v>
      </c>
      <c r="H373" s="203"/>
      <c r="I373" s="204"/>
      <c r="J373" s="204"/>
      <c r="K373" s="205"/>
    </row>
    <row r="374" spans="1:11" ht="12.95" customHeight="1">
      <c r="A374" s="193"/>
      <c r="B374" s="195"/>
      <c r="C374" s="197"/>
      <c r="D374" s="199"/>
      <c r="E374" s="7"/>
      <c r="F374" s="8"/>
      <c r="G374" s="9"/>
      <c r="H374" s="203"/>
      <c r="I374" s="204"/>
      <c r="J374" s="204"/>
      <c r="K374" s="205"/>
    </row>
    <row r="375" spans="1:11" ht="12.95" customHeight="1">
      <c r="A375" s="193"/>
      <c r="B375" s="195"/>
      <c r="C375" s="197"/>
      <c r="D375" s="199"/>
      <c r="E375" s="7"/>
      <c r="F375" s="8"/>
      <c r="G375" s="9"/>
      <c r="H375" s="203"/>
      <c r="I375" s="204"/>
      <c r="J375" s="204"/>
      <c r="K375" s="205"/>
    </row>
    <row r="376" spans="1:11" ht="12.95" customHeight="1">
      <c r="A376" s="193"/>
      <c r="B376" s="195"/>
      <c r="C376" s="208"/>
      <c r="D376" s="209"/>
      <c r="E376" s="12"/>
      <c r="F376" s="13"/>
      <c r="G376" s="14"/>
      <c r="H376" s="210"/>
      <c r="I376" s="211"/>
      <c r="J376" s="75" t="s">
        <v>101</v>
      </c>
      <c r="K376" s="76">
        <v>217</v>
      </c>
    </row>
    <row r="377" spans="1:11" ht="12.95" customHeight="1">
      <c r="A377" s="193"/>
      <c r="B377" s="195"/>
      <c r="C377" s="196" t="s">
        <v>1207</v>
      </c>
      <c r="D377" s="198" t="s">
        <v>1174</v>
      </c>
      <c r="E377" s="3" t="s">
        <v>5</v>
      </c>
      <c r="F377" s="4" t="s">
        <v>93</v>
      </c>
      <c r="G377" s="5">
        <v>15184000</v>
      </c>
      <c r="H377" s="200" t="s">
        <v>90</v>
      </c>
      <c r="I377" s="201"/>
      <c r="J377" s="201"/>
      <c r="K377" s="202"/>
    </row>
    <row r="378" spans="1:11" ht="12.95" customHeight="1">
      <c r="A378" s="193"/>
      <c r="B378" s="195"/>
      <c r="C378" s="197"/>
      <c r="D378" s="199"/>
      <c r="E378" s="7" t="s">
        <v>95</v>
      </c>
      <c r="F378" s="8" t="s">
        <v>96</v>
      </c>
      <c r="G378" s="9">
        <v>18860176</v>
      </c>
      <c r="H378" s="203"/>
      <c r="I378" s="204"/>
      <c r="J378" s="204"/>
      <c r="K378" s="205"/>
    </row>
    <row r="379" spans="1:11" ht="12.95" customHeight="1">
      <c r="A379" s="193"/>
      <c r="B379" s="195"/>
      <c r="C379" s="197"/>
      <c r="D379" s="199"/>
      <c r="E379" s="7" t="s">
        <v>97</v>
      </c>
      <c r="F379" s="8" t="s">
        <v>96</v>
      </c>
      <c r="G379" s="9">
        <v>18860176</v>
      </c>
      <c r="H379" s="203"/>
      <c r="I379" s="204"/>
      <c r="J379" s="204"/>
      <c r="K379" s="205"/>
    </row>
    <row r="380" spans="1:11" ht="12.95" customHeight="1">
      <c r="A380" s="193"/>
      <c r="B380" s="195"/>
      <c r="C380" s="197"/>
      <c r="D380" s="199"/>
      <c r="E380" s="7" t="s">
        <v>98</v>
      </c>
      <c r="F380" s="8" t="s">
        <v>96</v>
      </c>
      <c r="G380" s="9">
        <v>0</v>
      </c>
      <c r="H380" s="203"/>
      <c r="I380" s="204"/>
      <c r="J380" s="204"/>
      <c r="K380" s="205"/>
    </row>
    <row r="381" spans="1:11" ht="12.95" customHeight="1">
      <c r="A381" s="193"/>
      <c r="B381" s="195"/>
      <c r="C381" s="197"/>
      <c r="D381" s="199"/>
      <c r="E381" s="7" t="s">
        <v>99</v>
      </c>
      <c r="F381" s="8" t="s">
        <v>96</v>
      </c>
      <c r="G381" s="9">
        <v>0</v>
      </c>
      <c r="H381" s="203"/>
      <c r="I381" s="204"/>
      <c r="J381" s="204"/>
      <c r="K381" s="205"/>
    </row>
    <row r="382" spans="1:11" ht="12.95" customHeight="1">
      <c r="A382" s="193"/>
      <c r="B382" s="195"/>
      <c r="C382" s="208"/>
      <c r="D382" s="209"/>
      <c r="E382" s="12" t="s">
        <v>100</v>
      </c>
      <c r="F382" s="13" t="s">
        <v>96</v>
      </c>
      <c r="G382" s="14">
        <v>0</v>
      </c>
      <c r="H382" s="210"/>
      <c r="I382" s="211"/>
      <c r="J382" s="75" t="s">
        <v>101</v>
      </c>
      <c r="K382" s="76">
        <v>219</v>
      </c>
    </row>
    <row r="383" spans="1:11" ht="12.95" customHeight="1">
      <c r="A383" s="193"/>
      <c r="B383" s="195"/>
      <c r="C383" s="196" t="s">
        <v>1215</v>
      </c>
      <c r="D383" s="198" t="s">
        <v>1175</v>
      </c>
      <c r="E383" s="3" t="s">
        <v>5</v>
      </c>
      <c r="F383" s="4" t="s">
        <v>93</v>
      </c>
      <c r="G383" s="5">
        <v>8906000</v>
      </c>
      <c r="H383" s="200" t="s">
        <v>90</v>
      </c>
      <c r="I383" s="201"/>
      <c r="J383" s="201"/>
      <c r="K383" s="202"/>
    </row>
    <row r="384" spans="1:11" ht="12.95" customHeight="1">
      <c r="A384" s="193"/>
      <c r="B384" s="195"/>
      <c r="C384" s="197"/>
      <c r="D384" s="199"/>
      <c r="E384" s="7" t="s">
        <v>95</v>
      </c>
      <c r="F384" s="8" t="s">
        <v>96</v>
      </c>
      <c r="G384" s="9">
        <v>10765400</v>
      </c>
      <c r="H384" s="203"/>
      <c r="I384" s="204"/>
      <c r="J384" s="204"/>
      <c r="K384" s="205"/>
    </row>
    <row r="385" spans="1:11" ht="12.95" customHeight="1">
      <c r="A385" s="193"/>
      <c r="B385" s="195"/>
      <c r="C385" s="197"/>
      <c r="D385" s="199"/>
      <c r="E385" s="7" t="s">
        <v>97</v>
      </c>
      <c r="F385" s="8" t="s">
        <v>96</v>
      </c>
      <c r="G385" s="9">
        <v>10765400</v>
      </c>
      <c r="H385" s="203"/>
      <c r="I385" s="204"/>
      <c r="J385" s="204"/>
      <c r="K385" s="205"/>
    </row>
    <row r="386" spans="1:11" ht="12.95" customHeight="1">
      <c r="A386" s="193"/>
      <c r="B386" s="195"/>
      <c r="C386" s="197"/>
      <c r="D386" s="199"/>
      <c r="E386" s="7" t="s">
        <v>98</v>
      </c>
      <c r="F386" s="8" t="s">
        <v>96</v>
      </c>
      <c r="G386" s="9">
        <v>0</v>
      </c>
      <c r="H386" s="203"/>
      <c r="I386" s="204"/>
      <c r="J386" s="204"/>
      <c r="K386" s="205"/>
    </row>
    <row r="387" spans="1:11" ht="12.95" customHeight="1">
      <c r="A387" s="193"/>
      <c r="B387" s="195"/>
      <c r="C387" s="197"/>
      <c r="D387" s="199"/>
      <c r="E387" s="7" t="s">
        <v>99</v>
      </c>
      <c r="F387" s="8" t="s">
        <v>96</v>
      </c>
      <c r="G387" s="9">
        <v>0</v>
      </c>
      <c r="H387" s="203"/>
      <c r="I387" s="204"/>
      <c r="J387" s="204"/>
      <c r="K387" s="205"/>
    </row>
    <row r="388" spans="1:11" ht="12.95" customHeight="1">
      <c r="A388" s="193"/>
      <c r="B388" s="195"/>
      <c r="C388" s="208"/>
      <c r="D388" s="209"/>
      <c r="E388" s="12" t="s">
        <v>100</v>
      </c>
      <c r="F388" s="13" t="s">
        <v>96</v>
      </c>
      <c r="G388" s="14">
        <v>0</v>
      </c>
      <c r="H388" s="210"/>
      <c r="I388" s="211"/>
      <c r="J388" s="75" t="s">
        <v>101</v>
      </c>
      <c r="K388" s="76">
        <v>219</v>
      </c>
    </row>
    <row r="389" spans="1:11" ht="12.95" customHeight="1">
      <c r="A389" s="193"/>
      <c r="B389" s="195"/>
      <c r="C389" s="196" t="s">
        <v>110</v>
      </c>
      <c r="D389" s="198" t="s">
        <v>1176</v>
      </c>
      <c r="E389" s="3" t="s">
        <v>5</v>
      </c>
      <c r="F389" s="4" t="s">
        <v>93</v>
      </c>
      <c r="G389" s="5">
        <v>239352000</v>
      </c>
      <c r="H389" s="200" t="s">
        <v>90</v>
      </c>
      <c r="I389" s="201"/>
      <c r="J389" s="201"/>
      <c r="K389" s="202"/>
    </row>
    <row r="390" spans="1:11" ht="12.95" customHeight="1">
      <c r="A390" s="193"/>
      <c r="B390" s="195"/>
      <c r="C390" s="197"/>
      <c r="D390" s="199"/>
      <c r="E390" s="7" t="s">
        <v>95</v>
      </c>
      <c r="F390" s="8" t="s">
        <v>96</v>
      </c>
      <c r="G390" s="9">
        <v>226289806</v>
      </c>
      <c r="H390" s="203"/>
      <c r="I390" s="204"/>
      <c r="J390" s="204"/>
      <c r="K390" s="205"/>
    </row>
    <row r="391" spans="1:11" ht="12.95" customHeight="1">
      <c r="A391" s="193"/>
      <c r="B391" s="195"/>
      <c r="C391" s="197"/>
      <c r="D391" s="199"/>
      <c r="E391" s="7" t="s">
        <v>97</v>
      </c>
      <c r="F391" s="8" t="s">
        <v>96</v>
      </c>
      <c r="G391" s="9">
        <v>226289806</v>
      </c>
      <c r="H391" s="203"/>
      <c r="I391" s="204"/>
      <c r="J391" s="204"/>
      <c r="K391" s="205"/>
    </row>
    <row r="392" spans="1:11" ht="12.95" customHeight="1">
      <c r="A392" s="193"/>
      <c r="B392" s="195"/>
      <c r="C392" s="197"/>
      <c r="D392" s="199"/>
      <c r="E392" s="7" t="s">
        <v>98</v>
      </c>
      <c r="F392" s="8" t="s">
        <v>96</v>
      </c>
      <c r="G392" s="9">
        <v>0</v>
      </c>
      <c r="H392" s="203"/>
      <c r="I392" s="204"/>
      <c r="J392" s="204"/>
      <c r="K392" s="205"/>
    </row>
    <row r="393" spans="1:11" ht="12.95" customHeight="1">
      <c r="A393" s="193"/>
      <c r="B393" s="195"/>
      <c r="C393" s="197"/>
      <c r="D393" s="199"/>
      <c r="E393" s="7" t="s">
        <v>99</v>
      </c>
      <c r="F393" s="8" t="s">
        <v>96</v>
      </c>
      <c r="G393" s="9">
        <v>0</v>
      </c>
      <c r="H393" s="203"/>
      <c r="I393" s="204"/>
      <c r="J393" s="204"/>
      <c r="K393" s="205"/>
    </row>
    <row r="394" spans="1:11" ht="12.95" customHeight="1">
      <c r="A394" s="193"/>
      <c r="B394" s="195"/>
      <c r="C394" s="208"/>
      <c r="D394" s="209"/>
      <c r="E394" s="12" t="s">
        <v>100</v>
      </c>
      <c r="F394" s="13" t="s">
        <v>96</v>
      </c>
      <c r="G394" s="14">
        <v>0</v>
      </c>
      <c r="H394" s="210"/>
      <c r="I394" s="211"/>
      <c r="J394" s="75" t="s">
        <v>101</v>
      </c>
      <c r="K394" s="76">
        <v>219</v>
      </c>
    </row>
    <row r="395" spans="1:11" ht="12.95" customHeight="1">
      <c r="A395" s="193"/>
      <c r="B395" s="195"/>
      <c r="C395" s="216" t="s">
        <v>1332</v>
      </c>
      <c r="D395" s="214" t="s">
        <v>1177</v>
      </c>
      <c r="E395" s="3" t="s">
        <v>5</v>
      </c>
      <c r="F395" s="4" t="s">
        <v>93</v>
      </c>
      <c r="G395" s="5">
        <v>725606000</v>
      </c>
      <c r="H395" s="200" t="s">
        <v>90</v>
      </c>
      <c r="I395" s="201"/>
      <c r="J395" s="201"/>
      <c r="K395" s="202"/>
    </row>
    <row r="396" spans="1:11" ht="12.95" customHeight="1">
      <c r="A396" s="193"/>
      <c r="B396" s="195"/>
      <c r="C396" s="217"/>
      <c r="D396" s="215"/>
      <c r="E396" s="7" t="s">
        <v>95</v>
      </c>
      <c r="F396" s="8" t="s">
        <v>96</v>
      </c>
      <c r="G396" s="9">
        <v>1102854618</v>
      </c>
      <c r="H396" s="203"/>
      <c r="I396" s="204"/>
      <c r="J396" s="204"/>
      <c r="K396" s="205"/>
    </row>
    <row r="397" spans="1:11" ht="12.95" customHeight="1">
      <c r="A397" s="193"/>
      <c r="B397" s="195"/>
      <c r="C397" s="217"/>
      <c r="D397" s="215"/>
      <c r="E397" s="7" t="s">
        <v>97</v>
      </c>
      <c r="F397" s="8" t="s">
        <v>96</v>
      </c>
      <c r="G397" s="9">
        <v>845920886</v>
      </c>
      <c r="H397" s="203"/>
      <c r="I397" s="204"/>
      <c r="J397" s="204"/>
      <c r="K397" s="205"/>
    </row>
    <row r="398" spans="1:11" ht="12.95" customHeight="1">
      <c r="A398" s="193"/>
      <c r="B398" s="195"/>
      <c r="C398" s="217"/>
      <c r="D398" s="215"/>
      <c r="E398" s="7" t="s">
        <v>98</v>
      </c>
      <c r="F398" s="8" t="s">
        <v>96</v>
      </c>
      <c r="G398" s="9">
        <v>28060600</v>
      </c>
      <c r="H398" s="203"/>
      <c r="I398" s="204"/>
      <c r="J398" s="204"/>
      <c r="K398" s="205"/>
    </row>
    <row r="399" spans="1:11" ht="12.95" customHeight="1">
      <c r="A399" s="193"/>
      <c r="B399" s="195"/>
      <c r="C399" s="217"/>
      <c r="D399" s="215"/>
      <c r="E399" s="7" t="s">
        <v>99</v>
      </c>
      <c r="F399" s="8" t="s">
        <v>96</v>
      </c>
      <c r="G399" s="9">
        <v>0</v>
      </c>
      <c r="H399" s="203"/>
      <c r="I399" s="204"/>
      <c r="J399" s="204"/>
      <c r="K399" s="205"/>
    </row>
    <row r="400" spans="1:11" ht="12.95" customHeight="1">
      <c r="A400" s="193"/>
      <c r="B400" s="195"/>
      <c r="C400" s="217"/>
      <c r="D400" s="215"/>
      <c r="E400" s="12" t="s">
        <v>100</v>
      </c>
      <c r="F400" s="13" t="s">
        <v>96</v>
      </c>
      <c r="G400" s="14">
        <v>228873132</v>
      </c>
      <c r="H400" s="210"/>
      <c r="I400" s="211"/>
      <c r="J400" s="75" t="s">
        <v>101</v>
      </c>
      <c r="K400" s="76">
        <v>219</v>
      </c>
    </row>
    <row r="401" spans="1:11" ht="261.95" customHeight="1">
      <c r="A401" s="70"/>
      <c r="B401" s="71"/>
      <c r="C401" s="217"/>
      <c r="D401" s="215"/>
      <c r="E401" s="23"/>
      <c r="F401" s="8"/>
      <c r="G401" s="24"/>
      <c r="H401" s="21"/>
      <c r="I401" s="21"/>
      <c r="J401" s="81"/>
      <c r="K401" s="108"/>
    </row>
    <row r="402" spans="1:11" ht="314.10000000000002" customHeight="1">
      <c r="A402" s="70"/>
      <c r="B402" s="71"/>
      <c r="C402" s="72"/>
      <c r="D402" s="79"/>
      <c r="E402" s="16"/>
      <c r="F402" s="8"/>
      <c r="G402" s="17"/>
      <c r="H402" s="21"/>
      <c r="I402" s="21"/>
      <c r="J402" s="81"/>
      <c r="K402" s="108"/>
    </row>
    <row r="403" spans="1:11" ht="314.10000000000002" customHeight="1">
      <c r="A403" s="70"/>
      <c r="B403" s="71"/>
      <c r="C403" s="72"/>
      <c r="D403" s="79"/>
      <c r="E403" s="22"/>
      <c r="F403" s="8"/>
      <c r="G403" s="25"/>
      <c r="H403" s="21"/>
      <c r="I403" s="21"/>
      <c r="J403" s="81"/>
      <c r="K403" s="108"/>
    </row>
    <row r="404" spans="1:11" ht="12.95" customHeight="1">
      <c r="A404" s="193"/>
      <c r="B404" s="195"/>
      <c r="C404" s="196" t="s">
        <v>1222</v>
      </c>
      <c r="D404" s="198" t="s">
        <v>1178</v>
      </c>
      <c r="E404" s="3" t="s">
        <v>5</v>
      </c>
      <c r="F404" s="4" t="s">
        <v>93</v>
      </c>
      <c r="G404" s="5">
        <v>0</v>
      </c>
      <c r="H404" s="200" t="s">
        <v>90</v>
      </c>
      <c r="I404" s="201"/>
      <c r="J404" s="201"/>
      <c r="K404" s="202"/>
    </row>
    <row r="405" spans="1:11" ht="12.95" customHeight="1">
      <c r="A405" s="193"/>
      <c r="B405" s="195"/>
      <c r="C405" s="197"/>
      <c r="D405" s="199"/>
      <c r="E405" s="7" t="s">
        <v>95</v>
      </c>
      <c r="F405" s="8" t="s">
        <v>96</v>
      </c>
      <c r="G405" s="9">
        <v>148810</v>
      </c>
      <c r="H405" s="203"/>
      <c r="I405" s="204"/>
      <c r="J405" s="204"/>
      <c r="K405" s="205"/>
    </row>
    <row r="406" spans="1:11" ht="12.95" customHeight="1">
      <c r="A406" s="193"/>
      <c r="B406" s="195"/>
      <c r="C406" s="197"/>
      <c r="D406" s="199"/>
      <c r="E406" s="7" t="s">
        <v>97</v>
      </c>
      <c r="F406" s="8" t="s">
        <v>96</v>
      </c>
      <c r="G406" s="9">
        <v>148810</v>
      </c>
      <c r="H406" s="203"/>
      <c r="I406" s="204"/>
      <c r="J406" s="204"/>
      <c r="K406" s="205"/>
    </row>
    <row r="407" spans="1:11" ht="12.95" customHeight="1">
      <c r="A407" s="193"/>
      <c r="B407" s="195"/>
      <c r="C407" s="197"/>
      <c r="D407" s="199"/>
      <c r="E407" s="7" t="s">
        <v>98</v>
      </c>
      <c r="F407" s="8" t="s">
        <v>96</v>
      </c>
      <c r="G407" s="9">
        <v>0</v>
      </c>
      <c r="H407" s="203"/>
      <c r="I407" s="204"/>
      <c r="J407" s="204"/>
      <c r="K407" s="205"/>
    </row>
    <row r="408" spans="1:11" ht="12.95" customHeight="1">
      <c r="A408" s="193"/>
      <c r="B408" s="195"/>
      <c r="C408" s="197"/>
      <c r="D408" s="199"/>
      <c r="E408" s="7" t="s">
        <v>99</v>
      </c>
      <c r="F408" s="8" t="s">
        <v>96</v>
      </c>
      <c r="G408" s="9">
        <v>0</v>
      </c>
      <c r="H408" s="203"/>
      <c r="I408" s="204"/>
      <c r="J408" s="204"/>
      <c r="K408" s="205"/>
    </row>
    <row r="409" spans="1:11" ht="12.95" customHeight="1">
      <c r="A409" s="206"/>
      <c r="B409" s="207"/>
      <c r="C409" s="208"/>
      <c r="D409" s="209"/>
      <c r="E409" s="12" t="s">
        <v>100</v>
      </c>
      <c r="F409" s="13" t="s">
        <v>96</v>
      </c>
      <c r="G409" s="14">
        <v>0</v>
      </c>
      <c r="H409" s="210"/>
      <c r="I409" s="211"/>
      <c r="J409" s="75" t="s">
        <v>101</v>
      </c>
      <c r="K409" s="76">
        <v>225</v>
      </c>
    </row>
  </sheetData>
  <sheetProtection formatCells="0" formatColumns="0" formatRows="0" insertHyperlinks="0" autoFilter="0"/>
  <mergeCells count="380">
    <mergeCell ref="A389:A394"/>
    <mergeCell ref="B389:B394"/>
    <mergeCell ref="C389:C394"/>
    <mergeCell ref="D389:D394"/>
    <mergeCell ref="H389:K393"/>
    <mergeCell ref="H394:I394"/>
    <mergeCell ref="A404:A409"/>
    <mergeCell ref="B404:B409"/>
    <mergeCell ref="C404:C409"/>
    <mergeCell ref="D404:D409"/>
    <mergeCell ref="H404:K408"/>
    <mergeCell ref="H409:I409"/>
    <mergeCell ref="A395:A400"/>
    <mergeCell ref="B395:B400"/>
    <mergeCell ref="H395:K399"/>
    <mergeCell ref="H400:I400"/>
    <mergeCell ref="D395:D401"/>
    <mergeCell ref="C395:C401"/>
    <mergeCell ref="D339:D344"/>
    <mergeCell ref="H339:K343"/>
    <mergeCell ref="H344:I344"/>
    <mergeCell ref="A383:A388"/>
    <mergeCell ref="B383:B388"/>
    <mergeCell ref="C383:C388"/>
    <mergeCell ref="D383:D388"/>
    <mergeCell ref="H383:K387"/>
    <mergeCell ref="H388:I388"/>
    <mergeCell ref="A377:A382"/>
    <mergeCell ref="B377:B382"/>
    <mergeCell ref="C377:C382"/>
    <mergeCell ref="D377:D382"/>
    <mergeCell ref="H377:K381"/>
    <mergeCell ref="H382:I382"/>
    <mergeCell ref="A368:A376"/>
    <mergeCell ref="B368:B376"/>
    <mergeCell ref="C368:C376"/>
    <mergeCell ref="D368:D376"/>
    <mergeCell ref="H368:K375"/>
    <mergeCell ref="H376:I376"/>
    <mergeCell ref="A321:A326"/>
    <mergeCell ref="B321:B326"/>
    <mergeCell ref="C321:C326"/>
    <mergeCell ref="D321:D326"/>
    <mergeCell ref="H321:K325"/>
    <mergeCell ref="H326:I326"/>
    <mergeCell ref="A362:A367"/>
    <mergeCell ref="B362:B367"/>
    <mergeCell ref="C362:C367"/>
    <mergeCell ref="D362:D367"/>
    <mergeCell ref="H362:K366"/>
    <mergeCell ref="H367:I367"/>
    <mergeCell ref="A345:A361"/>
    <mergeCell ref="B345:G347"/>
    <mergeCell ref="H345:H347"/>
    <mergeCell ref="I345:K347"/>
    <mergeCell ref="B348:B361"/>
    <mergeCell ref="C348:C361"/>
    <mergeCell ref="D348:D361"/>
    <mergeCell ref="H348:K360"/>
    <mergeCell ref="H361:I361"/>
    <mergeCell ref="A339:A344"/>
    <mergeCell ref="B339:B344"/>
    <mergeCell ref="C339:C344"/>
    <mergeCell ref="A333:A338"/>
    <mergeCell ref="B333:B338"/>
    <mergeCell ref="C333:C338"/>
    <mergeCell ref="D333:D338"/>
    <mergeCell ref="H333:K337"/>
    <mergeCell ref="H338:I338"/>
    <mergeCell ref="A327:A332"/>
    <mergeCell ref="B327:B332"/>
    <mergeCell ref="C327:C332"/>
    <mergeCell ref="D327:D332"/>
    <mergeCell ref="H327:K331"/>
    <mergeCell ref="H332:I332"/>
    <mergeCell ref="A283:A288"/>
    <mergeCell ref="B283:B288"/>
    <mergeCell ref="C283:C288"/>
    <mergeCell ref="D283:D288"/>
    <mergeCell ref="H283:K287"/>
    <mergeCell ref="H288:I288"/>
    <mergeCell ref="A315:A320"/>
    <mergeCell ref="B315:B320"/>
    <mergeCell ref="C315:C320"/>
    <mergeCell ref="D315:D320"/>
    <mergeCell ref="H315:K319"/>
    <mergeCell ref="H320:I320"/>
    <mergeCell ref="A307:A314"/>
    <mergeCell ref="B307:B314"/>
    <mergeCell ref="C307:C314"/>
    <mergeCell ref="D307:D314"/>
    <mergeCell ref="H307:K313"/>
    <mergeCell ref="H314:I314"/>
    <mergeCell ref="A301:A306"/>
    <mergeCell ref="B301:B306"/>
    <mergeCell ref="C301:C306"/>
    <mergeCell ref="D301:D306"/>
    <mergeCell ref="H301:K305"/>
    <mergeCell ref="H306:I306"/>
    <mergeCell ref="A295:A300"/>
    <mergeCell ref="B295:B300"/>
    <mergeCell ref="C295:C300"/>
    <mergeCell ref="D295:D300"/>
    <mergeCell ref="H295:K299"/>
    <mergeCell ref="H300:I300"/>
    <mergeCell ref="A289:A294"/>
    <mergeCell ref="B289:B294"/>
    <mergeCell ref="C289:C294"/>
    <mergeCell ref="D289:D294"/>
    <mergeCell ref="H289:K293"/>
    <mergeCell ref="H294:I294"/>
    <mergeCell ref="A265:A273"/>
    <mergeCell ref="B265:G267"/>
    <mergeCell ref="H265:H267"/>
    <mergeCell ref="I265:K267"/>
    <mergeCell ref="B268:B273"/>
    <mergeCell ref="C268:C273"/>
    <mergeCell ref="D268:D273"/>
    <mergeCell ref="H268:K272"/>
    <mergeCell ref="H273:I273"/>
    <mergeCell ref="A274:A282"/>
    <mergeCell ref="B274:G276"/>
    <mergeCell ref="H274:H276"/>
    <mergeCell ref="I274:K276"/>
    <mergeCell ref="B277:B282"/>
    <mergeCell ref="C277:C282"/>
    <mergeCell ref="D277:D282"/>
    <mergeCell ref="H277:K281"/>
    <mergeCell ref="H282:I282"/>
    <mergeCell ref="A229:A234"/>
    <mergeCell ref="B229:B234"/>
    <mergeCell ref="C229:C234"/>
    <mergeCell ref="D229:D234"/>
    <mergeCell ref="H229:K233"/>
    <mergeCell ref="H234:I234"/>
    <mergeCell ref="A256:A264"/>
    <mergeCell ref="B256:G258"/>
    <mergeCell ref="H256:H258"/>
    <mergeCell ref="I256:K258"/>
    <mergeCell ref="B259:B264"/>
    <mergeCell ref="C259:C264"/>
    <mergeCell ref="D259:D264"/>
    <mergeCell ref="H259:K263"/>
    <mergeCell ref="H264:I264"/>
    <mergeCell ref="A247:A255"/>
    <mergeCell ref="B247:G249"/>
    <mergeCell ref="H247:H249"/>
    <mergeCell ref="I247:K249"/>
    <mergeCell ref="B250:B255"/>
    <mergeCell ref="C250:C255"/>
    <mergeCell ref="D250:D255"/>
    <mergeCell ref="H250:K254"/>
    <mergeCell ref="H255:I255"/>
    <mergeCell ref="A241:A246"/>
    <mergeCell ref="B241:B246"/>
    <mergeCell ref="C241:C246"/>
    <mergeCell ref="D241:D246"/>
    <mergeCell ref="H241:K245"/>
    <mergeCell ref="H246:I246"/>
    <mergeCell ref="A235:A240"/>
    <mergeCell ref="B235:B240"/>
    <mergeCell ref="C235:C240"/>
    <mergeCell ref="D235:D240"/>
    <mergeCell ref="H235:K239"/>
    <mergeCell ref="H240:I240"/>
    <mergeCell ref="A205:A213"/>
    <mergeCell ref="B205:G207"/>
    <mergeCell ref="H205:H207"/>
    <mergeCell ref="I205:K207"/>
    <mergeCell ref="B208:B213"/>
    <mergeCell ref="C208:C213"/>
    <mergeCell ref="D208:D213"/>
    <mergeCell ref="H208:K212"/>
    <mergeCell ref="H213:I213"/>
    <mergeCell ref="A223:A228"/>
    <mergeCell ref="B223:B228"/>
    <mergeCell ref="C223:C228"/>
    <mergeCell ref="D223:D228"/>
    <mergeCell ref="H223:K227"/>
    <mergeCell ref="H228:I228"/>
    <mergeCell ref="A214:A222"/>
    <mergeCell ref="B214:G216"/>
    <mergeCell ref="H214:H216"/>
    <mergeCell ref="I214:K216"/>
    <mergeCell ref="B217:B222"/>
    <mergeCell ref="C217:C222"/>
    <mergeCell ref="D217:D222"/>
    <mergeCell ref="H217:K221"/>
    <mergeCell ref="H222:I222"/>
    <mergeCell ref="C196:C201"/>
    <mergeCell ref="D196:D201"/>
    <mergeCell ref="H196:K200"/>
    <mergeCell ref="H201:I201"/>
    <mergeCell ref="A202:G204"/>
    <mergeCell ref="H202:H204"/>
    <mergeCell ref="I202:K204"/>
    <mergeCell ref="H184:K188"/>
    <mergeCell ref="H189:I189"/>
    <mergeCell ref="A190:G192"/>
    <mergeCell ref="H190:H192"/>
    <mergeCell ref="I190:K192"/>
    <mergeCell ref="A193:A201"/>
    <mergeCell ref="B193:G195"/>
    <mergeCell ref="H193:H195"/>
    <mergeCell ref="I193:K195"/>
    <mergeCell ref="B196:B201"/>
    <mergeCell ref="A172:A177"/>
    <mergeCell ref="B172:B177"/>
    <mergeCell ref="C172:C177"/>
    <mergeCell ref="D172:D177"/>
    <mergeCell ref="H172:K176"/>
    <mergeCell ref="H177:I177"/>
    <mergeCell ref="A166:A171"/>
    <mergeCell ref="B166:B171"/>
    <mergeCell ref="C166:C171"/>
    <mergeCell ref="D166:D171"/>
    <mergeCell ref="H166:K170"/>
    <mergeCell ref="H171:I171"/>
    <mergeCell ref="A178:G180"/>
    <mergeCell ref="H178:H180"/>
    <mergeCell ref="I178:K180"/>
    <mergeCell ref="A181:A189"/>
    <mergeCell ref="B181:G183"/>
    <mergeCell ref="H181:H183"/>
    <mergeCell ref="I181:K183"/>
    <mergeCell ref="B184:B189"/>
    <mergeCell ref="C184:C189"/>
    <mergeCell ref="D184:D189"/>
    <mergeCell ref="A151:A156"/>
    <mergeCell ref="B151:B156"/>
    <mergeCell ref="C151:C156"/>
    <mergeCell ref="D151:D156"/>
    <mergeCell ref="H151:K155"/>
    <mergeCell ref="H156:I156"/>
    <mergeCell ref="A145:A150"/>
    <mergeCell ref="B145:B150"/>
    <mergeCell ref="C145:C150"/>
    <mergeCell ref="D145:D150"/>
    <mergeCell ref="H145:K149"/>
    <mergeCell ref="H150:I150"/>
    <mergeCell ref="A157:A165"/>
    <mergeCell ref="B157:G159"/>
    <mergeCell ref="H157:H159"/>
    <mergeCell ref="I157:K159"/>
    <mergeCell ref="B160:B165"/>
    <mergeCell ref="C160:C165"/>
    <mergeCell ref="D160:D165"/>
    <mergeCell ref="H160:K164"/>
    <mergeCell ref="H165:I165"/>
    <mergeCell ref="H138:I138"/>
    <mergeCell ref="A139:A144"/>
    <mergeCell ref="B139:B144"/>
    <mergeCell ref="C139:C144"/>
    <mergeCell ref="D139:D144"/>
    <mergeCell ref="H139:K143"/>
    <mergeCell ref="H144:I144"/>
    <mergeCell ref="A127:G129"/>
    <mergeCell ref="H127:H129"/>
    <mergeCell ref="I127:K129"/>
    <mergeCell ref="A130:A138"/>
    <mergeCell ref="B130:G132"/>
    <mergeCell ref="H130:H132"/>
    <mergeCell ref="I130:K132"/>
    <mergeCell ref="B133:B138"/>
    <mergeCell ref="C133:C138"/>
    <mergeCell ref="D133:D138"/>
    <mergeCell ref="A106:A114"/>
    <mergeCell ref="B106:G108"/>
    <mergeCell ref="H106:H108"/>
    <mergeCell ref="I106:K108"/>
    <mergeCell ref="B109:B114"/>
    <mergeCell ref="C109:C114"/>
    <mergeCell ref="D109:D114"/>
    <mergeCell ref="I109:K113"/>
    <mergeCell ref="H133:K137"/>
    <mergeCell ref="A115:A120"/>
    <mergeCell ref="B115:B120"/>
    <mergeCell ref="C115:C120"/>
    <mergeCell ref="D115:D120"/>
    <mergeCell ref="I115:K119"/>
    <mergeCell ref="A121:A126"/>
    <mergeCell ref="B121:B126"/>
    <mergeCell ref="C121:C126"/>
    <mergeCell ref="D121:D126"/>
    <mergeCell ref="I121:K125"/>
    <mergeCell ref="A82:A87"/>
    <mergeCell ref="B82:B87"/>
    <mergeCell ref="C82:C87"/>
    <mergeCell ref="D82:D87"/>
    <mergeCell ref="I82:K86"/>
    <mergeCell ref="A88:A93"/>
    <mergeCell ref="B88:B93"/>
    <mergeCell ref="C88:C93"/>
    <mergeCell ref="D88:D93"/>
    <mergeCell ref="I88:K92"/>
    <mergeCell ref="A94:A99"/>
    <mergeCell ref="B94:B99"/>
    <mergeCell ref="C94:C99"/>
    <mergeCell ref="D94:D99"/>
    <mergeCell ref="I94:K98"/>
    <mergeCell ref="A100:A105"/>
    <mergeCell ref="B100:B105"/>
    <mergeCell ref="C100:C105"/>
    <mergeCell ref="D100:D105"/>
    <mergeCell ref="I100:K104"/>
    <mergeCell ref="A76:A81"/>
    <mergeCell ref="B76:B81"/>
    <mergeCell ref="C76:C81"/>
    <mergeCell ref="D76:D81"/>
    <mergeCell ref="I76:K80"/>
    <mergeCell ref="A58:A63"/>
    <mergeCell ref="B58:B63"/>
    <mergeCell ref="C58:C63"/>
    <mergeCell ref="D58:D63"/>
    <mergeCell ref="I58:K62"/>
    <mergeCell ref="A64:A69"/>
    <mergeCell ref="B64:B69"/>
    <mergeCell ref="C64:C69"/>
    <mergeCell ref="D64:D69"/>
    <mergeCell ref="I64:K68"/>
    <mergeCell ref="B37:G39"/>
    <mergeCell ref="H37:H39"/>
    <mergeCell ref="I37:K39"/>
    <mergeCell ref="B40:B45"/>
    <mergeCell ref="A70:A75"/>
    <mergeCell ref="B70:B75"/>
    <mergeCell ref="C70:C75"/>
    <mergeCell ref="D70:D75"/>
    <mergeCell ref="I70:K74"/>
    <mergeCell ref="A49:A57"/>
    <mergeCell ref="B49:G51"/>
    <mergeCell ref="H49:H51"/>
    <mergeCell ref="I49:K51"/>
    <mergeCell ref="B52:B57"/>
    <mergeCell ref="C52:C57"/>
    <mergeCell ref="D52:D57"/>
    <mergeCell ref="I52:K56"/>
    <mergeCell ref="C40:C45"/>
    <mergeCell ref="D40:D45"/>
    <mergeCell ref="H40:K44"/>
    <mergeCell ref="H45:I45"/>
    <mergeCell ref="A46:G48"/>
    <mergeCell ref="H46:H48"/>
    <mergeCell ref="I46:K48"/>
    <mergeCell ref="I25:K27"/>
    <mergeCell ref="B28:B33"/>
    <mergeCell ref="C28:C33"/>
    <mergeCell ref="D28:D33"/>
    <mergeCell ref="A16:A24"/>
    <mergeCell ref="B16:G18"/>
    <mergeCell ref="H16:H18"/>
    <mergeCell ref="I16:K18"/>
    <mergeCell ref="B19:B24"/>
    <mergeCell ref="C19:C24"/>
    <mergeCell ref="H28:K32"/>
    <mergeCell ref="H33:I33"/>
    <mergeCell ref="A34:G36"/>
    <mergeCell ref="H34:H36"/>
    <mergeCell ref="I34:K36"/>
    <mergeCell ref="A37:A45"/>
    <mergeCell ref="C3:D3"/>
    <mergeCell ref="E3:K3"/>
    <mergeCell ref="A4:G6"/>
    <mergeCell ref="H4:H6"/>
    <mergeCell ref="I4:K6"/>
    <mergeCell ref="A7:A15"/>
    <mergeCell ref="B7:G9"/>
    <mergeCell ref="H7:H9"/>
    <mergeCell ref="I7:K9"/>
    <mergeCell ref="B10:B15"/>
    <mergeCell ref="C10:C15"/>
    <mergeCell ref="D10:D15"/>
    <mergeCell ref="H10:K14"/>
    <mergeCell ref="H15:I15"/>
    <mergeCell ref="D19:D24"/>
    <mergeCell ref="H19:K23"/>
    <mergeCell ref="H24:I24"/>
    <mergeCell ref="A25:A33"/>
    <mergeCell ref="B25:G27"/>
    <mergeCell ref="H25:H27"/>
  </mergeCells>
  <phoneticPr fontId="3"/>
  <dataValidations disablePrompts="1" count="1">
    <dataValidation type="whole" errorStyle="warning" imeMode="halfAlpha" operator="greaterThanOrEqual" allowBlank="1" showInputMessage="1" showErrorMessage="1" sqref="H19 I16:I18 H10 J15:K18 H40 J33:K39 H28 I25:I27 J24:K27 I34:I39 H151 J144:K144 H145 H139 J138:K138 J150:K150 H133 I46:I132 J45:K132 H172 J171:K171 H166 J165:K165 H160 I157:I159 J156:K159 H208 I202:I207 H196 J189:K195 H184 I178:I183 J177:K183 J201:K207 I190:I195 H241 J228:K228 H235 H229 J240:K240 H223 J222:K222 J234:K234 H217 I214:I216 J213:K216 H268 I265:I267 H259 J255:K258 H250 I247:I249 J246:K249 J264:K267 I256:I258 H301 J288:K288 H295 H289 J300:K300 H283 J282:K282 J294:K294 H277 I274:I276 J273:K276 H333 J320:K320 H327 H321 J332:K332 H315 J314:K314 J326:K326 H307 J306:K306 H339 J338:K338 H383 J367:K367 H377 H368 J382:K382 H362 J361:K361 J376:K376 H348 I345:I347 J344:K347 H404 H395 J394:K394 H389 J388:K388 J409:K409 I4:K9 J400:K403" xr:uid="{BF29487A-ACE3-4682-A5F8-72A5CE5C7B31}">
      <formula1>1</formula1>
    </dataValidation>
  </dataValidations>
  <pageMargins left="0.78740157480314965" right="0.78740157480314965" top="0.59055118110236215" bottom="0.59055118110236215" header="0.31496062992125984" footer="0.31496062992125984"/>
  <pageSetup paperSize="9" scale="75" fitToHeight="0" orientation="portrait" blackAndWhite="1"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912C85-C744-42DF-A8BF-6245D2FB56FA}">
  <sheetPr>
    <tabColor rgb="FFFFFF00"/>
    <pageSetUpPr fitToPage="1"/>
  </sheetPr>
  <dimension ref="A1:N33"/>
  <sheetViews>
    <sheetView zoomScaleNormal="100" zoomScaleSheetLayoutView="85" workbookViewId="0">
      <selection activeCell="I2" sqref="I2"/>
    </sheetView>
  </sheetViews>
  <sheetFormatPr defaultColWidth="9" defaultRowHeight="13.5"/>
  <cols>
    <col min="1" max="1" width="3.375" style="27" customWidth="1"/>
    <col min="2" max="2" width="3.75" style="27" customWidth="1"/>
    <col min="3" max="3" width="24.875" style="27" customWidth="1"/>
    <col min="4" max="6" width="14.5" style="27" customWidth="1"/>
    <col min="7" max="8" width="8.125" style="27" customWidth="1"/>
    <col min="9" max="9" width="10" style="28" bestFit="1" customWidth="1"/>
    <col min="10" max="10" width="10" style="27" customWidth="1"/>
    <col min="11" max="11" width="12.25" style="27" bestFit="1" customWidth="1"/>
    <col min="12" max="14" width="17.875" style="142" bestFit="1" customWidth="1"/>
    <col min="15" max="16384" width="9" style="27"/>
  </cols>
  <sheetData>
    <row r="1" spans="1:14" ht="21.75" customHeight="1">
      <c r="A1" s="26" t="s">
        <v>0</v>
      </c>
      <c r="B1" s="141"/>
      <c r="C1" s="141"/>
      <c r="D1" s="141"/>
      <c r="E1" s="141"/>
      <c r="F1" s="141"/>
      <c r="G1" s="141"/>
      <c r="H1" s="141"/>
      <c r="I1" s="27"/>
    </row>
    <row r="2" spans="1:14" ht="30" customHeight="1">
      <c r="A2" s="167" t="s">
        <v>394</v>
      </c>
      <c r="B2" s="167"/>
      <c r="C2" s="167"/>
      <c r="D2" s="167"/>
      <c r="E2" s="167"/>
      <c r="F2" s="29"/>
      <c r="G2" s="29"/>
      <c r="H2" s="29"/>
      <c r="J2" s="28"/>
    </row>
    <row r="3" spans="1:14" ht="9" customHeight="1">
      <c r="J3" s="28"/>
    </row>
    <row r="4" spans="1:14" ht="66.75" customHeight="1">
      <c r="A4" s="170" t="s">
        <v>2</v>
      </c>
      <c r="B4" s="170" t="s">
        <v>3</v>
      </c>
      <c r="C4" s="170" t="s">
        <v>4</v>
      </c>
      <c r="D4" s="30" t="s">
        <v>5</v>
      </c>
      <c r="E4" s="30" t="s">
        <v>6</v>
      </c>
      <c r="F4" s="30" t="s">
        <v>7</v>
      </c>
      <c r="G4" s="31" t="s">
        <v>8</v>
      </c>
      <c r="H4" s="31" t="s">
        <v>9</v>
      </c>
    </row>
    <row r="5" spans="1:14" ht="15" customHeight="1">
      <c r="A5" s="171"/>
      <c r="B5" s="171"/>
      <c r="C5" s="171"/>
      <c r="D5" s="33" t="s">
        <v>10</v>
      </c>
      <c r="E5" s="33" t="s">
        <v>10</v>
      </c>
      <c r="F5" s="33" t="s">
        <v>10</v>
      </c>
      <c r="G5" s="33" t="s">
        <v>11</v>
      </c>
      <c r="H5" s="33" t="s">
        <v>11</v>
      </c>
    </row>
    <row r="6" spans="1:14" ht="24" customHeight="1">
      <c r="A6" s="35" t="s">
        <v>395</v>
      </c>
      <c r="B6" s="36"/>
      <c r="C6" s="36"/>
      <c r="D6" s="37">
        <v>4368700000</v>
      </c>
      <c r="E6" s="37">
        <v>3030500000</v>
      </c>
      <c r="F6" s="37">
        <v>3030500000</v>
      </c>
      <c r="G6" s="38" t="str">
        <f t="shared" ref="G6:G30" si="0">IF(ISBLANK(D6),"",IF(F6=0,0,IF(D6=0,"-",IF(D6=F6,100,TEXT(ROUND(F6/D6*100,3),"#,##0.0")))))</f>
        <v>69.4</v>
      </c>
      <c r="H6" s="39">
        <f t="shared" ref="H6:H30" si="1">IF(ISBLANK(D6),"",IF(F6=0,0,IF(E6=0,"要確認",IF(E6=F6,100,TEXT(ROUND(F6/E6*100,3),"#,##0.0")))))</f>
        <v>100</v>
      </c>
      <c r="I6" s="143"/>
      <c r="J6" s="143"/>
      <c r="K6" s="143"/>
      <c r="L6" s="144"/>
      <c r="M6" s="144"/>
      <c r="N6" s="144"/>
    </row>
    <row r="7" spans="1:14" ht="24" customHeight="1">
      <c r="A7" s="41"/>
      <c r="B7" s="42" t="s">
        <v>395</v>
      </c>
      <c r="C7" s="43"/>
      <c r="D7" s="44">
        <v>4368700000</v>
      </c>
      <c r="E7" s="44">
        <v>3030500000</v>
      </c>
      <c r="F7" s="44">
        <v>3030500000</v>
      </c>
      <c r="G7" s="45" t="str">
        <f t="shared" si="0"/>
        <v>69.4</v>
      </c>
      <c r="H7" s="46">
        <f t="shared" si="1"/>
        <v>100</v>
      </c>
      <c r="I7" s="143"/>
      <c r="J7" s="143"/>
      <c r="K7" s="143"/>
      <c r="L7" s="144"/>
      <c r="M7" s="144"/>
      <c r="N7" s="144"/>
    </row>
    <row r="8" spans="1:14" ht="24" customHeight="1">
      <c r="A8" s="41"/>
      <c r="B8" s="42"/>
      <c r="C8" s="43" t="s">
        <v>396</v>
      </c>
      <c r="D8" s="44">
        <v>105000000</v>
      </c>
      <c r="E8" s="44">
        <v>104900000</v>
      </c>
      <c r="F8" s="44">
        <v>104900000</v>
      </c>
      <c r="G8" s="45" t="str">
        <f t="shared" si="0"/>
        <v>99.9</v>
      </c>
      <c r="H8" s="46">
        <f t="shared" si="1"/>
        <v>100</v>
      </c>
      <c r="I8" s="143"/>
      <c r="J8" s="143"/>
      <c r="K8" s="143"/>
      <c r="L8" s="145"/>
      <c r="M8" s="145"/>
      <c r="N8" s="145"/>
    </row>
    <row r="9" spans="1:14" ht="24" customHeight="1">
      <c r="A9" s="48"/>
      <c r="B9" s="42"/>
      <c r="C9" s="42" t="s">
        <v>397</v>
      </c>
      <c r="D9" s="47">
        <v>4263700000</v>
      </c>
      <c r="E9" s="47">
        <v>2925600000</v>
      </c>
      <c r="F9" s="47">
        <v>2925600000</v>
      </c>
      <c r="G9" s="45" t="str">
        <f t="shared" si="0"/>
        <v>68.6</v>
      </c>
      <c r="H9" s="46">
        <f t="shared" si="1"/>
        <v>100</v>
      </c>
      <c r="I9" s="146"/>
      <c r="J9" s="147"/>
      <c r="K9" s="147"/>
      <c r="L9" s="148"/>
      <c r="M9" s="148"/>
      <c r="N9" s="148"/>
    </row>
    <row r="10" spans="1:14" ht="24" customHeight="1">
      <c r="A10" s="48"/>
      <c r="B10" s="42"/>
      <c r="C10" s="42"/>
      <c r="D10" s="47"/>
      <c r="E10" s="47"/>
      <c r="F10" s="47"/>
      <c r="G10" s="45" t="str">
        <f t="shared" si="0"/>
        <v/>
      </c>
      <c r="H10" s="46" t="str">
        <f t="shared" si="1"/>
        <v/>
      </c>
      <c r="I10" s="149"/>
      <c r="J10" s="147"/>
      <c r="K10" s="147"/>
      <c r="L10" s="148"/>
      <c r="M10" s="148"/>
      <c r="N10" s="148"/>
    </row>
    <row r="11" spans="1:14" ht="24" customHeight="1">
      <c r="A11" s="48"/>
      <c r="B11" s="42"/>
      <c r="C11" s="43"/>
      <c r="D11" s="44"/>
      <c r="E11" s="44"/>
      <c r="F11" s="44"/>
      <c r="G11" s="45" t="str">
        <f t="shared" si="0"/>
        <v/>
      </c>
      <c r="H11" s="46" t="str">
        <f t="shared" si="1"/>
        <v/>
      </c>
      <c r="I11" s="150"/>
      <c r="J11" s="147"/>
      <c r="K11" s="147"/>
      <c r="L11" s="148"/>
      <c r="M11" s="148"/>
      <c r="N11" s="148"/>
    </row>
    <row r="12" spans="1:14" ht="24" customHeight="1">
      <c r="A12" s="48"/>
      <c r="B12" s="42"/>
      <c r="C12" s="42"/>
      <c r="D12" s="47"/>
      <c r="E12" s="47"/>
      <c r="F12" s="47"/>
      <c r="G12" s="45" t="str">
        <f t="shared" si="0"/>
        <v/>
      </c>
      <c r="H12" s="46" t="str">
        <f t="shared" si="1"/>
        <v/>
      </c>
      <c r="I12" s="149"/>
      <c r="J12" s="147"/>
      <c r="K12" s="147"/>
      <c r="L12" s="148"/>
      <c r="M12" s="148"/>
      <c r="N12" s="148"/>
    </row>
    <row r="13" spans="1:14" ht="24" customHeight="1">
      <c r="A13" s="49"/>
      <c r="B13" s="43"/>
      <c r="C13" s="43"/>
      <c r="D13" s="44"/>
      <c r="E13" s="44"/>
      <c r="F13" s="44"/>
      <c r="G13" s="45" t="str">
        <f t="shared" si="0"/>
        <v/>
      </c>
      <c r="H13" s="46" t="str">
        <f t="shared" si="1"/>
        <v/>
      </c>
      <c r="I13" s="149"/>
      <c r="J13" s="147"/>
      <c r="K13" s="147"/>
      <c r="L13" s="148"/>
      <c r="M13" s="148"/>
      <c r="N13" s="148"/>
    </row>
    <row r="14" spans="1:14" ht="24" customHeight="1">
      <c r="A14" s="49"/>
      <c r="B14" s="42"/>
      <c r="C14" s="43"/>
      <c r="D14" s="47"/>
      <c r="E14" s="47"/>
      <c r="F14" s="47"/>
      <c r="G14" s="45" t="str">
        <f t="shared" si="0"/>
        <v/>
      </c>
      <c r="H14" s="46" t="str">
        <f t="shared" si="1"/>
        <v/>
      </c>
      <c r="I14" s="149"/>
      <c r="J14" s="147"/>
      <c r="K14" s="147"/>
      <c r="L14" s="148"/>
      <c r="M14" s="148"/>
      <c r="N14" s="148"/>
    </row>
    <row r="15" spans="1:14" ht="24" customHeight="1">
      <c r="A15" s="49"/>
      <c r="B15" s="43"/>
      <c r="C15" s="50"/>
      <c r="D15" s="51"/>
      <c r="E15" s="51"/>
      <c r="F15" s="51"/>
      <c r="G15" s="45" t="str">
        <f t="shared" si="0"/>
        <v/>
      </c>
      <c r="H15" s="46" t="str">
        <f t="shared" si="1"/>
        <v/>
      </c>
      <c r="I15" s="149"/>
      <c r="J15" s="147"/>
      <c r="K15" s="147"/>
      <c r="L15" s="148"/>
      <c r="M15" s="148"/>
      <c r="N15" s="148"/>
    </row>
    <row r="16" spans="1:14" ht="24" customHeight="1">
      <c r="A16" s="49"/>
      <c r="B16" s="50"/>
      <c r="C16" s="50"/>
      <c r="D16" s="51"/>
      <c r="E16" s="51"/>
      <c r="F16" s="51"/>
      <c r="G16" s="45" t="str">
        <f t="shared" si="0"/>
        <v/>
      </c>
      <c r="H16" s="46" t="str">
        <f t="shared" si="1"/>
        <v/>
      </c>
      <c r="I16" s="149"/>
      <c r="J16" s="147"/>
      <c r="K16" s="147"/>
      <c r="L16" s="148"/>
      <c r="M16" s="148"/>
      <c r="N16" s="148"/>
    </row>
    <row r="17" spans="1:14" ht="24" customHeight="1">
      <c r="A17" s="49"/>
      <c r="B17" s="43"/>
      <c r="C17" s="50"/>
      <c r="D17" s="51"/>
      <c r="E17" s="51"/>
      <c r="F17" s="51"/>
      <c r="G17" s="45" t="str">
        <f t="shared" si="0"/>
        <v/>
      </c>
      <c r="H17" s="46" t="str">
        <f t="shared" si="1"/>
        <v/>
      </c>
      <c r="I17" s="149"/>
      <c r="J17" s="147"/>
      <c r="K17" s="147"/>
      <c r="L17" s="148"/>
      <c r="M17" s="148"/>
      <c r="N17" s="148"/>
    </row>
    <row r="18" spans="1:14" ht="24" customHeight="1">
      <c r="A18" s="49"/>
      <c r="B18" s="50"/>
      <c r="C18" s="50"/>
      <c r="D18" s="51"/>
      <c r="E18" s="51"/>
      <c r="F18" s="51"/>
      <c r="G18" s="45" t="str">
        <f t="shared" si="0"/>
        <v/>
      </c>
      <c r="H18" s="46" t="str">
        <f t="shared" si="1"/>
        <v/>
      </c>
      <c r="I18" s="149"/>
      <c r="J18" s="147"/>
      <c r="K18" s="147"/>
      <c r="L18" s="148"/>
      <c r="M18" s="148"/>
      <c r="N18" s="148"/>
    </row>
    <row r="19" spans="1:14" ht="24" customHeight="1">
      <c r="A19" s="49"/>
      <c r="B19" s="43"/>
      <c r="C19" s="50"/>
      <c r="D19" s="51"/>
      <c r="E19" s="51"/>
      <c r="F19" s="51"/>
      <c r="G19" s="45" t="str">
        <f t="shared" si="0"/>
        <v/>
      </c>
      <c r="H19" s="46" t="str">
        <f t="shared" si="1"/>
        <v/>
      </c>
      <c r="I19" s="149"/>
      <c r="J19" s="147"/>
      <c r="K19" s="147"/>
      <c r="L19" s="148"/>
      <c r="M19" s="148"/>
      <c r="N19" s="148"/>
    </row>
    <row r="20" spans="1:14" ht="24" customHeight="1">
      <c r="A20" s="49"/>
      <c r="B20" s="43"/>
      <c r="C20" s="50"/>
      <c r="D20" s="51"/>
      <c r="E20" s="51"/>
      <c r="F20" s="51"/>
      <c r="G20" s="45" t="str">
        <f t="shared" si="0"/>
        <v/>
      </c>
      <c r="H20" s="46" t="str">
        <f t="shared" si="1"/>
        <v/>
      </c>
      <c r="I20" s="149"/>
      <c r="J20" s="147"/>
      <c r="K20" s="147"/>
      <c r="L20" s="148"/>
      <c r="M20" s="148"/>
      <c r="N20" s="148"/>
    </row>
    <row r="21" spans="1:14" ht="24" customHeight="1">
      <c r="A21" s="49"/>
      <c r="B21" s="43"/>
      <c r="C21" s="50"/>
      <c r="D21" s="51"/>
      <c r="E21" s="51"/>
      <c r="F21" s="51"/>
      <c r="G21" s="45" t="str">
        <f t="shared" si="0"/>
        <v/>
      </c>
      <c r="H21" s="46" t="str">
        <f t="shared" si="1"/>
        <v/>
      </c>
      <c r="I21" s="149"/>
      <c r="J21" s="147"/>
      <c r="K21" s="147"/>
      <c r="L21" s="148"/>
      <c r="M21" s="148"/>
      <c r="N21" s="148"/>
    </row>
    <row r="22" spans="1:14" ht="24" customHeight="1">
      <c r="A22" s="49"/>
      <c r="B22" s="43"/>
      <c r="C22" s="50"/>
      <c r="D22" s="51"/>
      <c r="E22" s="51"/>
      <c r="F22" s="51"/>
      <c r="G22" s="45" t="str">
        <f t="shared" si="0"/>
        <v/>
      </c>
      <c r="H22" s="46" t="str">
        <f t="shared" si="1"/>
        <v/>
      </c>
      <c r="I22" s="149"/>
      <c r="J22" s="147"/>
      <c r="K22" s="147"/>
      <c r="L22" s="148"/>
      <c r="M22" s="148"/>
      <c r="N22" s="148"/>
    </row>
    <row r="23" spans="1:14" ht="24" customHeight="1">
      <c r="A23" s="49"/>
      <c r="B23" s="43"/>
      <c r="C23" s="50"/>
      <c r="D23" s="51"/>
      <c r="E23" s="51"/>
      <c r="F23" s="51"/>
      <c r="G23" s="45" t="str">
        <f t="shared" si="0"/>
        <v/>
      </c>
      <c r="H23" s="46" t="str">
        <f t="shared" si="1"/>
        <v/>
      </c>
      <c r="I23" s="149"/>
      <c r="J23" s="147"/>
      <c r="K23" s="147"/>
      <c r="L23" s="148"/>
      <c r="M23" s="148"/>
      <c r="N23" s="148"/>
    </row>
    <row r="24" spans="1:14" ht="24" customHeight="1">
      <c r="A24" s="49"/>
      <c r="B24" s="50"/>
      <c r="C24" s="50"/>
      <c r="D24" s="51"/>
      <c r="E24" s="51"/>
      <c r="F24" s="51"/>
      <c r="G24" s="45" t="str">
        <f t="shared" si="0"/>
        <v/>
      </c>
      <c r="H24" s="46" t="str">
        <f t="shared" si="1"/>
        <v/>
      </c>
      <c r="I24" s="149"/>
      <c r="J24" s="147"/>
      <c r="K24" s="147"/>
      <c r="L24" s="148"/>
      <c r="M24" s="148"/>
      <c r="N24" s="148"/>
    </row>
    <row r="25" spans="1:14" ht="24" customHeight="1">
      <c r="A25" s="53"/>
      <c r="B25" s="43"/>
      <c r="C25" s="50"/>
      <c r="D25" s="51"/>
      <c r="E25" s="51"/>
      <c r="F25" s="51"/>
      <c r="G25" s="45" t="str">
        <f t="shared" si="0"/>
        <v/>
      </c>
      <c r="H25" s="46" t="str">
        <f t="shared" si="1"/>
        <v/>
      </c>
      <c r="I25" s="149"/>
      <c r="J25" s="147"/>
      <c r="K25" s="147"/>
      <c r="L25" s="148"/>
      <c r="M25" s="148"/>
      <c r="N25" s="148"/>
    </row>
    <row r="26" spans="1:14" ht="24" customHeight="1">
      <c r="A26" s="53"/>
      <c r="B26" s="50"/>
      <c r="C26" s="50"/>
      <c r="D26" s="44"/>
      <c r="E26" s="44"/>
      <c r="F26" s="44"/>
      <c r="G26" s="45" t="str">
        <f t="shared" si="0"/>
        <v/>
      </c>
      <c r="H26" s="46" t="str">
        <f t="shared" si="1"/>
        <v/>
      </c>
      <c r="I26" s="149"/>
      <c r="J26" s="147"/>
      <c r="K26" s="147"/>
      <c r="L26" s="148"/>
      <c r="M26" s="148"/>
      <c r="N26" s="148"/>
    </row>
    <row r="27" spans="1:14" ht="24" customHeight="1">
      <c r="A27" s="53"/>
      <c r="B27" s="50"/>
      <c r="C27" s="50"/>
      <c r="D27" s="44"/>
      <c r="E27" s="44"/>
      <c r="F27" s="44"/>
      <c r="G27" s="45" t="str">
        <f t="shared" si="0"/>
        <v/>
      </c>
      <c r="H27" s="46" t="str">
        <f t="shared" si="1"/>
        <v/>
      </c>
      <c r="I27" s="149"/>
      <c r="J27" s="147"/>
      <c r="K27" s="147"/>
      <c r="L27" s="148"/>
      <c r="M27" s="148"/>
      <c r="N27" s="148"/>
    </row>
    <row r="28" spans="1:14" ht="24" customHeight="1">
      <c r="A28" s="53"/>
      <c r="B28" s="50"/>
      <c r="C28" s="50"/>
      <c r="D28" s="44"/>
      <c r="E28" s="44"/>
      <c r="F28" s="44"/>
      <c r="G28" s="45" t="str">
        <f t="shared" si="0"/>
        <v/>
      </c>
      <c r="H28" s="46" t="str">
        <f t="shared" si="1"/>
        <v/>
      </c>
      <c r="I28" s="149"/>
      <c r="J28" s="147"/>
      <c r="K28" s="147"/>
      <c r="L28" s="148"/>
      <c r="M28" s="148"/>
      <c r="N28" s="148"/>
    </row>
    <row r="29" spans="1:14" ht="24" customHeight="1">
      <c r="A29" s="53"/>
      <c r="B29" s="50"/>
      <c r="C29" s="50"/>
      <c r="D29" s="44"/>
      <c r="E29" s="44"/>
      <c r="F29" s="44"/>
      <c r="G29" s="45" t="str">
        <f t="shared" si="0"/>
        <v/>
      </c>
      <c r="H29" s="46" t="str">
        <f t="shared" si="1"/>
        <v/>
      </c>
      <c r="I29" s="149"/>
      <c r="J29" s="147"/>
      <c r="K29" s="147"/>
      <c r="L29" s="148"/>
      <c r="M29" s="148"/>
      <c r="N29" s="148"/>
    </row>
    <row r="30" spans="1:14" ht="24" customHeight="1">
      <c r="A30" s="53"/>
      <c r="B30" s="50"/>
      <c r="C30" s="50"/>
      <c r="D30" s="44"/>
      <c r="E30" s="44"/>
      <c r="F30" s="44"/>
      <c r="G30" s="45" t="str">
        <f t="shared" si="0"/>
        <v/>
      </c>
      <c r="H30" s="46" t="str">
        <f t="shared" si="1"/>
        <v/>
      </c>
      <c r="I30" s="149"/>
      <c r="J30" s="151"/>
      <c r="K30" s="147"/>
      <c r="L30" s="148"/>
      <c r="M30" s="148"/>
      <c r="N30" s="148"/>
    </row>
    <row r="31" spans="1:14" ht="24" customHeight="1">
      <c r="A31" s="49"/>
      <c r="B31" s="43"/>
      <c r="C31" s="43"/>
      <c r="D31" s="44"/>
      <c r="E31" s="44"/>
      <c r="F31" s="44"/>
      <c r="G31" s="45"/>
      <c r="H31" s="46"/>
      <c r="I31" s="149"/>
      <c r="J31" s="147"/>
      <c r="K31" s="147"/>
      <c r="L31" s="148"/>
      <c r="M31" s="148"/>
      <c r="N31" s="148"/>
    </row>
    <row r="32" spans="1:14" ht="24" customHeight="1">
      <c r="A32" s="49"/>
      <c r="B32" s="43"/>
      <c r="C32" s="43"/>
      <c r="D32" s="44"/>
      <c r="E32" s="44"/>
      <c r="F32" s="44"/>
      <c r="G32" s="45"/>
      <c r="H32" s="46"/>
      <c r="I32" s="149"/>
      <c r="J32" s="147"/>
      <c r="K32" s="147"/>
      <c r="L32" s="148"/>
      <c r="M32" s="148"/>
      <c r="N32" s="148"/>
    </row>
    <row r="33" spans="1:14" ht="24" customHeight="1">
      <c r="A33" s="218" t="s">
        <v>36</v>
      </c>
      <c r="B33" s="219"/>
      <c r="C33" s="220"/>
      <c r="D33" s="102">
        <v>271896592000</v>
      </c>
      <c r="E33" s="103">
        <v>275733741330</v>
      </c>
      <c r="F33" s="103">
        <v>272302257554</v>
      </c>
      <c r="G33" s="152">
        <f>ROUND(F33/D33,3)</f>
        <v>1.0009999999999999</v>
      </c>
      <c r="H33" s="153">
        <f>ROUND(F33/E33,3)</f>
        <v>0.98799999999999999</v>
      </c>
      <c r="I33" s="154"/>
      <c r="J33" s="154"/>
      <c r="K33" s="154"/>
      <c r="L33" s="155"/>
      <c r="M33" s="155"/>
      <c r="N33" s="155"/>
    </row>
  </sheetData>
  <mergeCells count="5">
    <mergeCell ref="A2:E2"/>
    <mergeCell ref="A4:A5"/>
    <mergeCell ref="B4:B5"/>
    <mergeCell ref="C4:C5"/>
    <mergeCell ref="A33:C33"/>
  </mergeCells>
  <phoneticPr fontId="3"/>
  <pageMargins left="0.78740157480314965" right="0.78740157480314965" top="0.59055118110236215" bottom="0.59055118110236215" header="0.31496062992125984" footer="0.31496062992125984"/>
  <pageSetup paperSize="9" scale="95" firstPageNumber="251" fitToHeight="0" orientation="portrait" useFirstPageNumber="1" r:id="rId1"/>
  <headerFooter alignWithMargins="0"/>
  <rowBreaks count="1" manualBreakCount="1">
    <brk id="33"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4AD2FF-E7D8-4711-81E0-C245FAC073E1}">
  <sheetPr>
    <tabColor rgb="FF00B050"/>
    <pageSetUpPr fitToPage="1"/>
  </sheetPr>
  <dimension ref="A1:L39"/>
  <sheetViews>
    <sheetView zoomScaleNormal="100" zoomScaleSheetLayoutView="100" workbookViewId="0">
      <pane ySplit="3" topLeftCell="A4" activePane="bottomLeft" state="frozen"/>
      <selection activeCell="I2" sqref="I2"/>
      <selection pane="bottomLeft" activeCell="I2" sqref="I2"/>
    </sheetView>
  </sheetViews>
  <sheetFormatPr defaultColWidth="9" defaultRowHeight="14.25"/>
  <cols>
    <col min="1" max="3" width="2.875" style="64" customWidth="1"/>
    <col min="4" max="4" width="27.875" style="64" customWidth="1"/>
    <col min="5" max="5" width="11.25" style="83" customWidth="1"/>
    <col min="6" max="6" width="4.5" style="83" customWidth="1"/>
    <col min="7" max="7" width="15.375" style="65" customWidth="1"/>
    <col min="8" max="8" width="10" style="64" customWidth="1"/>
    <col min="9" max="9" width="20.625" style="84" customWidth="1"/>
    <col min="10" max="10" width="7.5" style="64" customWidth="1"/>
    <col min="11" max="11" width="9.375" style="64" customWidth="1"/>
    <col min="12" max="12" width="4.625" style="68" customWidth="1"/>
    <col min="13" max="16384" width="9" style="64"/>
  </cols>
  <sheetData>
    <row r="1" spans="1:12" ht="33" customHeight="1">
      <c r="A1" s="59" t="s">
        <v>1185</v>
      </c>
      <c r="B1" s="60"/>
      <c r="C1" s="60"/>
      <c r="D1" s="60"/>
      <c r="E1" s="60"/>
      <c r="F1" s="60"/>
      <c r="G1" s="61"/>
      <c r="H1" s="1"/>
      <c r="I1" s="2"/>
      <c r="J1" s="2"/>
      <c r="K1" s="62"/>
      <c r="L1" s="63"/>
    </row>
    <row r="2" spans="1:12" ht="10.5" customHeight="1">
      <c r="E2" s="64"/>
      <c r="F2" s="64"/>
      <c r="I2" s="64"/>
      <c r="L2" s="66"/>
    </row>
    <row r="3" spans="1:12" ht="40.5" customHeight="1">
      <c r="A3" s="67" t="s">
        <v>3</v>
      </c>
      <c r="B3" s="67" t="s">
        <v>4</v>
      </c>
      <c r="C3" s="172" t="s">
        <v>88</v>
      </c>
      <c r="D3" s="173"/>
      <c r="E3" s="174" t="s">
        <v>87</v>
      </c>
      <c r="F3" s="175"/>
      <c r="G3" s="175"/>
      <c r="H3" s="175"/>
      <c r="I3" s="175"/>
      <c r="J3" s="175"/>
      <c r="K3" s="176"/>
      <c r="L3" s="63"/>
    </row>
    <row r="4" spans="1:12" ht="12.95" customHeight="1">
      <c r="A4" s="177" t="s">
        <v>411</v>
      </c>
      <c r="B4" s="178"/>
      <c r="C4" s="178"/>
      <c r="D4" s="178"/>
      <c r="E4" s="178"/>
      <c r="F4" s="178"/>
      <c r="G4" s="178"/>
      <c r="H4" s="183"/>
      <c r="I4" s="186"/>
      <c r="J4" s="186"/>
      <c r="K4" s="187"/>
    </row>
    <row r="5" spans="1:12" ht="12.95" customHeight="1">
      <c r="A5" s="179"/>
      <c r="B5" s="180"/>
      <c r="C5" s="180"/>
      <c r="D5" s="180"/>
      <c r="E5" s="180"/>
      <c r="F5" s="180"/>
      <c r="G5" s="180"/>
      <c r="H5" s="184"/>
      <c r="I5" s="188"/>
      <c r="J5" s="188"/>
      <c r="K5" s="189"/>
    </row>
    <row r="6" spans="1:12" ht="12.95" customHeight="1">
      <c r="A6" s="181"/>
      <c r="B6" s="182"/>
      <c r="C6" s="182"/>
      <c r="D6" s="182"/>
      <c r="E6" s="182"/>
      <c r="F6" s="182"/>
      <c r="G6" s="182"/>
      <c r="H6" s="185"/>
      <c r="I6" s="190"/>
      <c r="J6" s="190"/>
      <c r="K6" s="191"/>
    </row>
    <row r="7" spans="1:12" ht="12.95" customHeight="1">
      <c r="A7" s="192"/>
      <c r="B7" s="177" t="s">
        <v>411</v>
      </c>
      <c r="C7" s="178"/>
      <c r="D7" s="178"/>
      <c r="E7" s="178"/>
      <c r="F7" s="178"/>
      <c r="G7" s="178"/>
      <c r="H7" s="186"/>
      <c r="I7" s="186"/>
      <c r="J7" s="186"/>
      <c r="K7" s="187"/>
    </row>
    <row r="8" spans="1:12" ht="12.95" customHeight="1">
      <c r="A8" s="193"/>
      <c r="B8" s="179"/>
      <c r="C8" s="180"/>
      <c r="D8" s="180"/>
      <c r="E8" s="180"/>
      <c r="F8" s="180"/>
      <c r="G8" s="180"/>
      <c r="H8" s="188"/>
      <c r="I8" s="188"/>
      <c r="J8" s="188"/>
      <c r="K8" s="189"/>
    </row>
    <row r="9" spans="1:12" ht="12.95" customHeight="1">
      <c r="A9" s="193"/>
      <c r="B9" s="181"/>
      <c r="C9" s="182"/>
      <c r="D9" s="182"/>
      <c r="E9" s="182"/>
      <c r="F9" s="182"/>
      <c r="G9" s="182"/>
      <c r="H9" s="190"/>
      <c r="I9" s="190"/>
      <c r="J9" s="190"/>
      <c r="K9" s="191"/>
    </row>
    <row r="10" spans="1:12" ht="12.95" customHeight="1">
      <c r="A10" s="193"/>
      <c r="B10" s="194"/>
      <c r="C10" s="196" t="s">
        <v>91</v>
      </c>
      <c r="D10" s="198" t="s">
        <v>412</v>
      </c>
      <c r="E10" s="3" t="s">
        <v>5</v>
      </c>
      <c r="F10" s="4" t="s">
        <v>93</v>
      </c>
      <c r="G10" s="5">
        <v>170000000</v>
      </c>
      <c r="H10" s="200" t="s">
        <v>90</v>
      </c>
      <c r="I10" s="201"/>
      <c r="J10" s="201"/>
      <c r="K10" s="202"/>
    </row>
    <row r="11" spans="1:12" ht="12.95" customHeight="1">
      <c r="A11" s="193"/>
      <c r="B11" s="195"/>
      <c r="C11" s="197"/>
      <c r="D11" s="199"/>
      <c r="E11" s="7" t="s">
        <v>95</v>
      </c>
      <c r="F11" s="8" t="s">
        <v>96</v>
      </c>
      <c r="G11" s="9">
        <v>170196000</v>
      </c>
      <c r="H11" s="203"/>
      <c r="I11" s="204"/>
      <c r="J11" s="204"/>
      <c r="K11" s="205"/>
    </row>
    <row r="12" spans="1:12" ht="12.95" customHeight="1">
      <c r="A12" s="193"/>
      <c r="B12" s="195"/>
      <c r="C12" s="197"/>
      <c r="D12" s="199"/>
      <c r="E12" s="7" t="s">
        <v>97</v>
      </c>
      <c r="F12" s="8" t="s">
        <v>96</v>
      </c>
      <c r="G12" s="9">
        <v>170196000</v>
      </c>
      <c r="H12" s="203"/>
      <c r="I12" s="204"/>
      <c r="J12" s="204"/>
      <c r="K12" s="205"/>
    </row>
    <row r="13" spans="1:12" ht="12.95" customHeight="1">
      <c r="A13" s="193"/>
      <c r="B13" s="195"/>
      <c r="C13" s="197"/>
      <c r="D13" s="199"/>
      <c r="E13" s="7" t="s">
        <v>98</v>
      </c>
      <c r="F13" s="8" t="s">
        <v>96</v>
      </c>
      <c r="G13" s="9">
        <v>0</v>
      </c>
      <c r="H13" s="203"/>
      <c r="I13" s="204"/>
      <c r="J13" s="204"/>
      <c r="K13" s="205"/>
    </row>
    <row r="14" spans="1:12" ht="12.95" customHeight="1">
      <c r="A14" s="193"/>
      <c r="B14" s="195"/>
      <c r="C14" s="197"/>
      <c r="D14" s="199"/>
      <c r="E14" s="7" t="s">
        <v>99</v>
      </c>
      <c r="F14" s="8" t="s">
        <v>96</v>
      </c>
      <c r="G14" s="9">
        <v>0</v>
      </c>
      <c r="H14" s="203"/>
      <c r="I14" s="204"/>
      <c r="J14" s="204"/>
      <c r="K14" s="205"/>
    </row>
    <row r="15" spans="1:12" ht="12.95" customHeight="1">
      <c r="A15" s="206"/>
      <c r="B15" s="207"/>
      <c r="C15" s="208"/>
      <c r="D15" s="209"/>
      <c r="E15" s="12" t="s">
        <v>100</v>
      </c>
      <c r="F15" s="13" t="s">
        <v>96</v>
      </c>
      <c r="G15" s="14">
        <v>0</v>
      </c>
      <c r="H15" s="210"/>
      <c r="I15" s="211"/>
      <c r="J15" s="75" t="s">
        <v>101</v>
      </c>
      <c r="K15" s="76">
        <v>59</v>
      </c>
    </row>
    <row r="16" spans="1:12" ht="12.95" customHeight="1">
      <c r="A16" s="177" t="s">
        <v>413</v>
      </c>
      <c r="B16" s="178"/>
      <c r="C16" s="178"/>
      <c r="D16" s="178"/>
      <c r="E16" s="178"/>
      <c r="F16" s="178"/>
      <c r="G16" s="178"/>
      <c r="H16" s="183"/>
      <c r="I16" s="186"/>
      <c r="J16" s="186"/>
      <c r="K16" s="187"/>
    </row>
    <row r="17" spans="1:11" ht="12.95" customHeight="1">
      <c r="A17" s="179"/>
      <c r="B17" s="180"/>
      <c r="C17" s="180"/>
      <c r="D17" s="180"/>
      <c r="E17" s="180"/>
      <c r="F17" s="180"/>
      <c r="G17" s="180"/>
      <c r="H17" s="184"/>
      <c r="I17" s="188"/>
      <c r="J17" s="188"/>
      <c r="K17" s="189"/>
    </row>
    <row r="18" spans="1:11" ht="12.95" customHeight="1">
      <c r="A18" s="181"/>
      <c r="B18" s="182"/>
      <c r="C18" s="182"/>
      <c r="D18" s="182"/>
      <c r="E18" s="182"/>
      <c r="F18" s="182"/>
      <c r="G18" s="182"/>
      <c r="H18" s="185"/>
      <c r="I18" s="190"/>
      <c r="J18" s="190"/>
      <c r="K18" s="191"/>
    </row>
    <row r="19" spans="1:11" ht="12.95" customHeight="1">
      <c r="A19" s="192"/>
      <c r="B19" s="177" t="s">
        <v>414</v>
      </c>
      <c r="C19" s="178"/>
      <c r="D19" s="178"/>
      <c r="E19" s="178"/>
      <c r="F19" s="178"/>
      <c r="G19" s="178"/>
      <c r="H19" s="186"/>
      <c r="I19" s="186"/>
      <c r="J19" s="186"/>
      <c r="K19" s="187"/>
    </row>
    <row r="20" spans="1:11" ht="12.95" customHeight="1">
      <c r="A20" s="193"/>
      <c r="B20" s="179"/>
      <c r="C20" s="180"/>
      <c r="D20" s="180"/>
      <c r="E20" s="180"/>
      <c r="F20" s="180"/>
      <c r="G20" s="180"/>
      <c r="H20" s="188"/>
      <c r="I20" s="188"/>
      <c r="J20" s="188"/>
      <c r="K20" s="189"/>
    </row>
    <row r="21" spans="1:11" ht="12.95" customHeight="1">
      <c r="A21" s="193"/>
      <c r="B21" s="181"/>
      <c r="C21" s="182"/>
      <c r="D21" s="182"/>
      <c r="E21" s="182"/>
      <c r="F21" s="182"/>
      <c r="G21" s="182"/>
      <c r="H21" s="190"/>
      <c r="I21" s="190"/>
      <c r="J21" s="190"/>
      <c r="K21" s="191"/>
    </row>
    <row r="22" spans="1:11" ht="12.95" customHeight="1">
      <c r="A22" s="193"/>
      <c r="B22" s="194"/>
      <c r="C22" s="196" t="s">
        <v>91</v>
      </c>
      <c r="D22" s="198" t="s">
        <v>415</v>
      </c>
      <c r="E22" s="3" t="s">
        <v>5</v>
      </c>
      <c r="F22" s="4" t="s">
        <v>93</v>
      </c>
      <c r="G22" s="5">
        <v>550000000</v>
      </c>
      <c r="H22" s="200" t="s">
        <v>90</v>
      </c>
      <c r="I22" s="201"/>
      <c r="J22" s="201"/>
      <c r="K22" s="202"/>
    </row>
    <row r="23" spans="1:11" ht="12.95" customHeight="1">
      <c r="A23" s="193"/>
      <c r="B23" s="195"/>
      <c r="C23" s="197"/>
      <c r="D23" s="199"/>
      <c r="E23" s="7" t="s">
        <v>95</v>
      </c>
      <c r="F23" s="8" t="s">
        <v>96</v>
      </c>
      <c r="G23" s="9">
        <v>565497000</v>
      </c>
      <c r="H23" s="203"/>
      <c r="I23" s="204"/>
      <c r="J23" s="204"/>
      <c r="K23" s="205"/>
    </row>
    <row r="24" spans="1:11" ht="12.95" customHeight="1">
      <c r="A24" s="193"/>
      <c r="B24" s="195"/>
      <c r="C24" s="197"/>
      <c r="D24" s="199"/>
      <c r="E24" s="7" t="s">
        <v>97</v>
      </c>
      <c r="F24" s="8" t="s">
        <v>96</v>
      </c>
      <c r="G24" s="9">
        <v>565497000</v>
      </c>
      <c r="H24" s="203"/>
      <c r="I24" s="204"/>
      <c r="J24" s="204"/>
      <c r="K24" s="205"/>
    </row>
    <row r="25" spans="1:11" ht="12.95" customHeight="1">
      <c r="A25" s="193"/>
      <c r="B25" s="195"/>
      <c r="C25" s="197"/>
      <c r="D25" s="199"/>
      <c r="E25" s="7" t="s">
        <v>98</v>
      </c>
      <c r="F25" s="8" t="s">
        <v>96</v>
      </c>
      <c r="G25" s="9">
        <v>0</v>
      </c>
      <c r="H25" s="203"/>
      <c r="I25" s="204"/>
      <c r="J25" s="204"/>
      <c r="K25" s="205"/>
    </row>
    <row r="26" spans="1:11" ht="12.95" customHeight="1">
      <c r="A26" s="193"/>
      <c r="B26" s="195"/>
      <c r="C26" s="197"/>
      <c r="D26" s="199"/>
      <c r="E26" s="7" t="s">
        <v>99</v>
      </c>
      <c r="F26" s="8" t="s">
        <v>96</v>
      </c>
      <c r="G26" s="9">
        <v>0</v>
      </c>
      <c r="H26" s="203"/>
      <c r="I26" s="204"/>
      <c r="J26" s="204"/>
      <c r="K26" s="205"/>
    </row>
    <row r="27" spans="1:11" ht="12.95" customHeight="1">
      <c r="A27" s="206"/>
      <c r="B27" s="207"/>
      <c r="C27" s="208"/>
      <c r="D27" s="209"/>
      <c r="E27" s="12" t="s">
        <v>100</v>
      </c>
      <c r="F27" s="13" t="s">
        <v>96</v>
      </c>
      <c r="G27" s="14">
        <v>0</v>
      </c>
      <c r="H27" s="210"/>
      <c r="I27" s="211"/>
      <c r="J27" s="75" t="s">
        <v>101</v>
      </c>
      <c r="K27" s="76">
        <v>59</v>
      </c>
    </row>
    <row r="28" spans="1:11" ht="12.95" customHeight="1">
      <c r="A28" s="177" t="s">
        <v>416</v>
      </c>
      <c r="B28" s="178"/>
      <c r="C28" s="178"/>
      <c r="D28" s="178"/>
      <c r="E28" s="178"/>
      <c r="F28" s="178"/>
      <c r="G28" s="178"/>
      <c r="H28" s="183"/>
      <c r="I28" s="186"/>
      <c r="J28" s="186"/>
      <c r="K28" s="187"/>
    </row>
    <row r="29" spans="1:11" ht="12.95" customHeight="1">
      <c r="A29" s="179"/>
      <c r="B29" s="180"/>
      <c r="C29" s="180"/>
      <c r="D29" s="180"/>
      <c r="E29" s="180"/>
      <c r="F29" s="180"/>
      <c r="G29" s="180"/>
      <c r="H29" s="184"/>
      <c r="I29" s="188"/>
      <c r="J29" s="188"/>
      <c r="K29" s="189"/>
    </row>
    <row r="30" spans="1:11" ht="12.95" customHeight="1">
      <c r="A30" s="181"/>
      <c r="B30" s="182"/>
      <c r="C30" s="182"/>
      <c r="D30" s="182"/>
      <c r="E30" s="182"/>
      <c r="F30" s="182"/>
      <c r="G30" s="182"/>
      <c r="H30" s="185"/>
      <c r="I30" s="190"/>
      <c r="J30" s="190"/>
      <c r="K30" s="191"/>
    </row>
    <row r="31" spans="1:11" ht="12.95" customHeight="1">
      <c r="A31" s="192"/>
      <c r="B31" s="177" t="s">
        <v>417</v>
      </c>
      <c r="C31" s="178"/>
      <c r="D31" s="178"/>
      <c r="E31" s="178"/>
      <c r="F31" s="178"/>
      <c r="G31" s="178"/>
      <c r="H31" s="186"/>
      <c r="I31" s="186"/>
      <c r="J31" s="186"/>
      <c r="K31" s="187"/>
    </row>
    <row r="32" spans="1:11" ht="12.95" customHeight="1">
      <c r="A32" s="193"/>
      <c r="B32" s="179"/>
      <c r="C32" s="180"/>
      <c r="D32" s="180"/>
      <c r="E32" s="180"/>
      <c r="F32" s="180"/>
      <c r="G32" s="180"/>
      <c r="H32" s="188"/>
      <c r="I32" s="188"/>
      <c r="J32" s="188"/>
      <c r="K32" s="189"/>
    </row>
    <row r="33" spans="1:11" ht="12.95" customHeight="1">
      <c r="A33" s="193"/>
      <c r="B33" s="181"/>
      <c r="C33" s="182"/>
      <c r="D33" s="182"/>
      <c r="E33" s="182"/>
      <c r="F33" s="182"/>
      <c r="G33" s="182"/>
      <c r="H33" s="190"/>
      <c r="I33" s="190"/>
      <c r="J33" s="190"/>
      <c r="K33" s="191"/>
    </row>
    <row r="34" spans="1:11" ht="12.95" customHeight="1">
      <c r="A34" s="193"/>
      <c r="B34" s="194"/>
      <c r="C34" s="196" t="s">
        <v>91</v>
      </c>
      <c r="D34" s="198" t="s">
        <v>418</v>
      </c>
      <c r="E34" s="3" t="s">
        <v>5</v>
      </c>
      <c r="F34" s="4" t="s">
        <v>93</v>
      </c>
      <c r="G34" s="5">
        <v>73000000</v>
      </c>
      <c r="H34" s="200" t="s">
        <v>90</v>
      </c>
      <c r="I34" s="201"/>
      <c r="J34" s="201"/>
      <c r="K34" s="202"/>
    </row>
    <row r="35" spans="1:11" ht="12.95" customHeight="1">
      <c r="A35" s="193"/>
      <c r="B35" s="195"/>
      <c r="C35" s="197"/>
      <c r="D35" s="199"/>
      <c r="E35" s="7" t="s">
        <v>95</v>
      </c>
      <c r="F35" s="8" t="s">
        <v>96</v>
      </c>
      <c r="G35" s="9">
        <v>69846000</v>
      </c>
      <c r="H35" s="203"/>
      <c r="I35" s="204"/>
      <c r="J35" s="204"/>
      <c r="K35" s="205"/>
    </row>
    <row r="36" spans="1:11" ht="12.95" customHeight="1">
      <c r="A36" s="193"/>
      <c r="B36" s="195"/>
      <c r="C36" s="197"/>
      <c r="D36" s="199"/>
      <c r="E36" s="7" t="s">
        <v>97</v>
      </c>
      <c r="F36" s="8" t="s">
        <v>96</v>
      </c>
      <c r="G36" s="9">
        <v>69846000</v>
      </c>
      <c r="H36" s="203"/>
      <c r="I36" s="204"/>
      <c r="J36" s="204"/>
      <c r="K36" s="205"/>
    </row>
    <row r="37" spans="1:11" ht="12.95" customHeight="1">
      <c r="A37" s="193"/>
      <c r="B37" s="195"/>
      <c r="C37" s="197"/>
      <c r="D37" s="199"/>
      <c r="E37" s="7" t="s">
        <v>98</v>
      </c>
      <c r="F37" s="8" t="s">
        <v>96</v>
      </c>
      <c r="G37" s="9">
        <v>0</v>
      </c>
      <c r="H37" s="203"/>
      <c r="I37" s="204"/>
      <c r="J37" s="204"/>
      <c r="K37" s="205"/>
    </row>
    <row r="38" spans="1:11" ht="12.95" customHeight="1">
      <c r="A38" s="193"/>
      <c r="B38" s="195"/>
      <c r="C38" s="197"/>
      <c r="D38" s="199"/>
      <c r="E38" s="7" t="s">
        <v>99</v>
      </c>
      <c r="F38" s="8" t="s">
        <v>96</v>
      </c>
      <c r="G38" s="9">
        <v>0</v>
      </c>
      <c r="H38" s="203"/>
      <c r="I38" s="204"/>
      <c r="J38" s="204"/>
      <c r="K38" s="205"/>
    </row>
    <row r="39" spans="1:11" ht="12.95" customHeight="1">
      <c r="A39" s="206"/>
      <c r="B39" s="207"/>
      <c r="C39" s="208"/>
      <c r="D39" s="209"/>
      <c r="E39" s="12" t="s">
        <v>100</v>
      </c>
      <c r="F39" s="13" t="s">
        <v>96</v>
      </c>
      <c r="G39" s="14">
        <v>0</v>
      </c>
      <c r="H39" s="210"/>
      <c r="I39" s="211"/>
      <c r="J39" s="75" t="s">
        <v>101</v>
      </c>
      <c r="K39" s="76">
        <v>59</v>
      </c>
    </row>
  </sheetData>
  <sheetProtection formatCells="0" formatColumns="0" formatRows="0" insertHyperlinks="0" autoFilter="0"/>
  <mergeCells count="38">
    <mergeCell ref="A31:A39"/>
    <mergeCell ref="B31:G33"/>
    <mergeCell ref="H31:H33"/>
    <mergeCell ref="I31:K33"/>
    <mergeCell ref="B34:B39"/>
    <mergeCell ref="C34:C39"/>
    <mergeCell ref="D34:D39"/>
    <mergeCell ref="H34:K38"/>
    <mergeCell ref="H39:I39"/>
    <mergeCell ref="B19:G21"/>
    <mergeCell ref="H19:H21"/>
    <mergeCell ref="I19:K21"/>
    <mergeCell ref="B22:B27"/>
    <mergeCell ref="C22:C27"/>
    <mergeCell ref="D22:D27"/>
    <mergeCell ref="H22:K26"/>
    <mergeCell ref="H27:I27"/>
    <mergeCell ref="A28:G30"/>
    <mergeCell ref="H28:H30"/>
    <mergeCell ref="I28:K30"/>
    <mergeCell ref="A7:A15"/>
    <mergeCell ref="B7:G9"/>
    <mergeCell ref="H7:H9"/>
    <mergeCell ref="I7:K9"/>
    <mergeCell ref="B10:B15"/>
    <mergeCell ref="C10:C15"/>
    <mergeCell ref="D10:D15"/>
    <mergeCell ref="H10:K14"/>
    <mergeCell ref="H15:I15"/>
    <mergeCell ref="A16:G18"/>
    <mergeCell ref="H16:H18"/>
    <mergeCell ref="I16:K18"/>
    <mergeCell ref="A19:A27"/>
    <mergeCell ref="C3:D3"/>
    <mergeCell ref="E3:K3"/>
    <mergeCell ref="A4:G6"/>
    <mergeCell ref="H4:H6"/>
    <mergeCell ref="I4:K6"/>
  </mergeCells>
  <phoneticPr fontId="3"/>
  <dataValidations count="1">
    <dataValidation type="whole" errorStyle="warning" imeMode="halfAlpha" operator="greaterThanOrEqual" allowBlank="1" showInputMessage="1" showErrorMessage="1" sqref="H22 H10 J15:K21 I16:I21 J39:K39 H34 I28:I33 J27:K33 I4:K9" xr:uid="{E3455E24-9F29-437B-A0C4-EBD12BD939F3}">
      <formula1>1</formula1>
    </dataValidation>
  </dataValidations>
  <pageMargins left="0.78740157480314965" right="0.78740157480314965" top="0.59055118110236215" bottom="0.59055118110236215" header="0.31496062992125984" footer="0.31496062992125984"/>
  <pageSetup paperSize="9" scale="75" fitToHeight="0" orientation="portrait" blackAndWhite="1"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C8CAF-3FC2-4544-9EB0-E8B35596ADF1}">
  <sheetPr>
    <tabColor rgb="FF00B050"/>
    <pageSetUpPr fitToPage="1"/>
  </sheetPr>
  <dimension ref="A1:L24"/>
  <sheetViews>
    <sheetView zoomScaleNormal="100" zoomScaleSheetLayoutView="100" workbookViewId="0">
      <pane ySplit="3" topLeftCell="A4" activePane="bottomLeft" state="frozen"/>
      <selection activeCell="I2" sqref="I2"/>
      <selection pane="bottomLeft" activeCell="I2" sqref="I2"/>
    </sheetView>
  </sheetViews>
  <sheetFormatPr defaultColWidth="9" defaultRowHeight="14.25"/>
  <cols>
    <col min="1" max="3" width="2.875" style="64" customWidth="1"/>
    <col min="4" max="4" width="27.875" style="64" customWidth="1"/>
    <col min="5" max="5" width="11.25" style="83" customWidth="1"/>
    <col min="6" max="6" width="4.5" style="83" customWidth="1"/>
    <col min="7" max="7" width="15.375" style="65" customWidth="1"/>
    <col min="8" max="8" width="10" style="64" customWidth="1"/>
    <col min="9" max="9" width="20.625" style="84" customWidth="1"/>
    <col min="10" max="10" width="7.5" style="64" customWidth="1"/>
    <col min="11" max="11" width="9.375" style="64" customWidth="1"/>
    <col min="12" max="12" width="4.625" style="68" customWidth="1"/>
    <col min="13" max="16384" width="9" style="64"/>
  </cols>
  <sheetData>
    <row r="1" spans="1:12" ht="33" customHeight="1">
      <c r="A1" s="59" t="s">
        <v>1203</v>
      </c>
      <c r="B1" s="60"/>
      <c r="C1" s="60"/>
      <c r="D1" s="60"/>
      <c r="E1" s="60"/>
      <c r="F1" s="60"/>
      <c r="G1" s="61"/>
      <c r="H1" s="1"/>
      <c r="I1" s="2"/>
      <c r="J1" s="2"/>
      <c r="K1" s="62"/>
      <c r="L1" s="63"/>
    </row>
    <row r="2" spans="1:12" ht="10.5" customHeight="1">
      <c r="E2" s="64"/>
      <c r="F2" s="64"/>
      <c r="I2" s="64"/>
      <c r="L2" s="66"/>
    </row>
    <row r="3" spans="1:12" ht="40.5" customHeight="1">
      <c r="A3" s="67" t="s">
        <v>3</v>
      </c>
      <c r="B3" s="67" t="s">
        <v>4</v>
      </c>
      <c r="C3" s="172" t="s">
        <v>88</v>
      </c>
      <c r="D3" s="173"/>
      <c r="E3" s="174" t="s">
        <v>87</v>
      </c>
      <c r="F3" s="175"/>
      <c r="G3" s="175"/>
      <c r="H3" s="175"/>
      <c r="I3" s="175"/>
      <c r="J3" s="175"/>
      <c r="K3" s="176"/>
      <c r="L3" s="63"/>
    </row>
    <row r="4" spans="1:12" ht="12.95" customHeight="1">
      <c r="A4" s="177" t="s">
        <v>1179</v>
      </c>
      <c r="B4" s="178"/>
      <c r="C4" s="178"/>
      <c r="D4" s="178"/>
      <c r="E4" s="178"/>
      <c r="F4" s="178"/>
      <c r="G4" s="178"/>
      <c r="H4" s="183"/>
      <c r="I4" s="186"/>
      <c r="J4" s="186"/>
      <c r="K4" s="187"/>
    </row>
    <row r="5" spans="1:12" ht="12.95" customHeight="1">
      <c r="A5" s="179"/>
      <c r="B5" s="180"/>
      <c r="C5" s="180"/>
      <c r="D5" s="180"/>
      <c r="E5" s="180"/>
      <c r="F5" s="180"/>
      <c r="G5" s="180"/>
      <c r="H5" s="184"/>
      <c r="I5" s="188"/>
      <c r="J5" s="188"/>
      <c r="K5" s="189"/>
    </row>
    <row r="6" spans="1:12" ht="12.95" customHeight="1">
      <c r="A6" s="181"/>
      <c r="B6" s="182"/>
      <c r="C6" s="182"/>
      <c r="D6" s="182"/>
      <c r="E6" s="182"/>
      <c r="F6" s="182"/>
      <c r="G6" s="182"/>
      <c r="H6" s="185"/>
      <c r="I6" s="190"/>
      <c r="J6" s="190"/>
      <c r="K6" s="191"/>
    </row>
    <row r="7" spans="1:12" ht="12.95" customHeight="1">
      <c r="A7" s="192"/>
      <c r="B7" s="177" t="s">
        <v>1180</v>
      </c>
      <c r="C7" s="178"/>
      <c r="D7" s="178"/>
      <c r="E7" s="178"/>
      <c r="F7" s="178"/>
      <c r="G7" s="178"/>
      <c r="H7" s="186"/>
      <c r="I7" s="186"/>
      <c r="J7" s="186"/>
      <c r="K7" s="187"/>
    </row>
    <row r="8" spans="1:12" ht="12.95" customHeight="1">
      <c r="A8" s="193"/>
      <c r="B8" s="179"/>
      <c r="C8" s="180"/>
      <c r="D8" s="180"/>
      <c r="E8" s="180"/>
      <c r="F8" s="180"/>
      <c r="G8" s="180"/>
      <c r="H8" s="188"/>
      <c r="I8" s="188"/>
      <c r="J8" s="188"/>
      <c r="K8" s="189"/>
    </row>
    <row r="9" spans="1:12" ht="12.95" customHeight="1">
      <c r="A9" s="193"/>
      <c r="B9" s="181"/>
      <c r="C9" s="182"/>
      <c r="D9" s="182"/>
      <c r="E9" s="182"/>
      <c r="F9" s="182"/>
      <c r="G9" s="182"/>
      <c r="H9" s="190"/>
      <c r="I9" s="190"/>
      <c r="J9" s="190"/>
      <c r="K9" s="191"/>
    </row>
    <row r="10" spans="1:12" ht="12.95" customHeight="1">
      <c r="A10" s="193"/>
      <c r="B10" s="194"/>
      <c r="C10" s="196" t="s">
        <v>91</v>
      </c>
      <c r="D10" s="198" t="s">
        <v>1181</v>
      </c>
      <c r="E10" s="3" t="s">
        <v>5</v>
      </c>
      <c r="F10" s="4" t="s">
        <v>93</v>
      </c>
      <c r="G10" s="5">
        <v>105000000</v>
      </c>
      <c r="H10" s="200" t="s">
        <v>90</v>
      </c>
      <c r="I10" s="201"/>
      <c r="J10" s="201"/>
      <c r="K10" s="202"/>
    </row>
    <row r="11" spans="1:12" ht="12.95" customHeight="1">
      <c r="A11" s="193"/>
      <c r="B11" s="195"/>
      <c r="C11" s="197"/>
      <c r="D11" s="199"/>
      <c r="E11" s="7" t="s">
        <v>95</v>
      </c>
      <c r="F11" s="8" t="s">
        <v>96</v>
      </c>
      <c r="G11" s="9">
        <v>104900000</v>
      </c>
      <c r="H11" s="203"/>
      <c r="I11" s="204"/>
      <c r="J11" s="204"/>
      <c r="K11" s="205"/>
    </row>
    <row r="12" spans="1:12" ht="12.95" customHeight="1">
      <c r="A12" s="193"/>
      <c r="B12" s="195"/>
      <c r="C12" s="197"/>
      <c r="D12" s="199"/>
      <c r="E12" s="7" t="s">
        <v>97</v>
      </c>
      <c r="F12" s="8" t="s">
        <v>96</v>
      </c>
      <c r="G12" s="9">
        <v>104900000</v>
      </c>
      <c r="H12" s="203"/>
      <c r="I12" s="204"/>
      <c r="J12" s="204"/>
      <c r="K12" s="205"/>
    </row>
    <row r="13" spans="1:12" ht="12.95" customHeight="1">
      <c r="A13" s="193"/>
      <c r="B13" s="195"/>
      <c r="C13" s="197"/>
      <c r="D13" s="199"/>
      <c r="E13" s="7" t="s">
        <v>98</v>
      </c>
      <c r="F13" s="8" t="s">
        <v>96</v>
      </c>
      <c r="G13" s="9">
        <v>0</v>
      </c>
      <c r="H13" s="203"/>
      <c r="I13" s="204"/>
      <c r="J13" s="204"/>
      <c r="K13" s="205"/>
    </row>
    <row r="14" spans="1:12" ht="12.95" customHeight="1">
      <c r="A14" s="193"/>
      <c r="B14" s="195"/>
      <c r="C14" s="197"/>
      <c r="D14" s="199"/>
      <c r="E14" s="7" t="s">
        <v>99</v>
      </c>
      <c r="F14" s="8" t="s">
        <v>96</v>
      </c>
      <c r="G14" s="9">
        <v>0</v>
      </c>
      <c r="H14" s="203"/>
      <c r="I14" s="204"/>
      <c r="J14" s="204"/>
      <c r="K14" s="205"/>
    </row>
    <row r="15" spans="1:12" ht="12.95" customHeight="1">
      <c r="A15" s="193"/>
      <c r="B15" s="207"/>
      <c r="C15" s="208"/>
      <c r="D15" s="209"/>
      <c r="E15" s="12" t="s">
        <v>100</v>
      </c>
      <c r="F15" s="13" t="s">
        <v>96</v>
      </c>
      <c r="G15" s="14">
        <v>0</v>
      </c>
      <c r="H15" s="210"/>
      <c r="I15" s="211"/>
      <c r="J15" s="75" t="s">
        <v>101</v>
      </c>
      <c r="K15" s="76">
        <v>227</v>
      </c>
    </row>
    <row r="16" spans="1:12" ht="12.95" customHeight="1">
      <c r="A16" s="193"/>
      <c r="B16" s="177" t="s">
        <v>1182</v>
      </c>
      <c r="C16" s="178"/>
      <c r="D16" s="178"/>
      <c r="E16" s="178"/>
      <c r="F16" s="178"/>
      <c r="G16" s="178"/>
      <c r="H16" s="186"/>
      <c r="I16" s="186"/>
      <c r="J16" s="186"/>
      <c r="K16" s="187"/>
    </row>
    <row r="17" spans="1:11" ht="12.95" customHeight="1">
      <c r="A17" s="193"/>
      <c r="B17" s="179"/>
      <c r="C17" s="180"/>
      <c r="D17" s="180"/>
      <c r="E17" s="180"/>
      <c r="F17" s="180"/>
      <c r="G17" s="180"/>
      <c r="H17" s="188"/>
      <c r="I17" s="188"/>
      <c r="J17" s="188"/>
      <c r="K17" s="189"/>
    </row>
    <row r="18" spans="1:11" ht="12.95" customHeight="1">
      <c r="A18" s="193"/>
      <c r="B18" s="181"/>
      <c r="C18" s="182"/>
      <c r="D18" s="182"/>
      <c r="E18" s="182"/>
      <c r="F18" s="182"/>
      <c r="G18" s="182"/>
      <c r="H18" s="190"/>
      <c r="I18" s="190"/>
      <c r="J18" s="190"/>
      <c r="K18" s="191"/>
    </row>
    <row r="19" spans="1:11" ht="12.95" customHeight="1">
      <c r="A19" s="193"/>
      <c r="B19" s="194"/>
      <c r="C19" s="196" t="s">
        <v>91</v>
      </c>
      <c r="D19" s="198" t="s">
        <v>1183</v>
      </c>
      <c r="E19" s="3" t="s">
        <v>5</v>
      </c>
      <c r="F19" s="4" t="s">
        <v>93</v>
      </c>
      <c r="G19" s="5">
        <v>4263700000</v>
      </c>
      <c r="H19" s="200" t="s">
        <v>90</v>
      </c>
      <c r="I19" s="201"/>
      <c r="J19" s="201"/>
      <c r="K19" s="202"/>
    </row>
    <row r="20" spans="1:11" ht="12.95" customHeight="1">
      <c r="A20" s="193"/>
      <c r="B20" s="195"/>
      <c r="C20" s="197"/>
      <c r="D20" s="199"/>
      <c r="E20" s="7" t="s">
        <v>95</v>
      </c>
      <c r="F20" s="8" t="s">
        <v>96</v>
      </c>
      <c r="G20" s="9">
        <v>2925600000</v>
      </c>
      <c r="H20" s="203"/>
      <c r="I20" s="204"/>
      <c r="J20" s="204"/>
      <c r="K20" s="205"/>
    </row>
    <row r="21" spans="1:11" ht="12.95" customHeight="1">
      <c r="A21" s="193"/>
      <c r="B21" s="195"/>
      <c r="C21" s="197"/>
      <c r="D21" s="199"/>
      <c r="E21" s="7" t="s">
        <v>97</v>
      </c>
      <c r="F21" s="8" t="s">
        <v>96</v>
      </c>
      <c r="G21" s="9">
        <v>2925600000</v>
      </c>
      <c r="H21" s="203"/>
      <c r="I21" s="204"/>
      <c r="J21" s="204"/>
      <c r="K21" s="205"/>
    </row>
    <row r="22" spans="1:11" ht="12.95" customHeight="1">
      <c r="A22" s="193"/>
      <c r="B22" s="195"/>
      <c r="C22" s="197"/>
      <c r="D22" s="199"/>
      <c r="E22" s="7" t="s">
        <v>98</v>
      </c>
      <c r="F22" s="8" t="s">
        <v>96</v>
      </c>
      <c r="G22" s="9">
        <v>0</v>
      </c>
      <c r="H22" s="203"/>
      <c r="I22" s="204"/>
      <c r="J22" s="204"/>
      <c r="K22" s="205"/>
    </row>
    <row r="23" spans="1:11" ht="12.95" customHeight="1">
      <c r="A23" s="193"/>
      <c r="B23" s="195"/>
      <c r="C23" s="197"/>
      <c r="D23" s="199"/>
      <c r="E23" s="7" t="s">
        <v>99</v>
      </c>
      <c r="F23" s="8" t="s">
        <v>96</v>
      </c>
      <c r="G23" s="9">
        <v>0</v>
      </c>
      <c r="H23" s="203"/>
      <c r="I23" s="204"/>
      <c r="J23" s="204"/>
      <c r="K23" s="205"/>
    </row>
    <row r="24" spans="1:11" ht="12.95" customHeight="1">
      <c r="A24" s="206"/>
      <c r="B24" s="207"/>
      <c r="C24" s="208"/>
      <c r="D24" s="209"/>
      <c r="E24" s="12" t="s">
        <v>100</v>
      </c>
      <c r="F24" s="13" t="s">
        <v>96</v>
      </c>
      <c r="G24" s="14">
        <v>0</v>
      </c>
      <c r="H24" s="210"/>
      <c r="I24" s="211"/>
      <c r="J24" s="75" t="s">
        <v>101</v>
      </c>
      <c r="K24" s="76">
        <v>227</v>
      </c>
    </row>
  </sheetData>
  <sheetProtection formatCells="0" formatColumns="0" formatRows="0" insertHyperlinks="0" autoFilter="0"/>
  <mergeCells count="23">
    <mergeCell ref="B16:G18"/>
    <mergeCell ref="H16:H18"/>
    <mergeCell ref="I16:K18"/>
    <mergeCell ref="B19:B24"/>
    <mergeCell ref="C19:C24"/>
    <mergeCell ref="D19:D24"/>
    <mergeCell ref="H19:K23"/>
    <mergeCell ref="C3:D3"/>
    <mergeCell ref="E3:K3"/>
    <mergeCell ref="H24:I24"/>
    <mergeCell ref="H10:K14"/>
    <mergeCell ref="H15:I15"/>
    <mergeCell ref="A4:G6"/>
    <mergeCell ref="H4:H6"/>
    <mergeCell ref="I4:K6"/>
    <mergeCell ref="A7:A15"/>
    <mergeCell ref="B7:G9"/>
    <mergeCell ref="H7:H9"/>
    <mergeCell ref="I7:K9"/>
    <mergeCell ref="B10:B15"/>
    <mergeCell ref="C10:C15"/>
    <mergeCell ref="D10:D15"/>
    <mergeCell ref="A16:A24"/>
  </mergeCells>
  <phoneticPr fontId="3"/>
  <dataValidations disablePrompts="1" count="1">
    <dataValidation type="whole" errorStyle="warning" imeMode="halfAlpha" operator="greaterThanOrEqual" allowBlank="1" showInputMessage="1" showErrorMessage="1" sqref="H19 J15:K18 J24:K24 H10 I16:I18 I4:K9" xr:uid="{5FA109A2-6C81-4D33-84D8-B6033973F9E0}">
      <formula1>1</formula1>
    </dataValidation>
  </dataValidations>
  <pageMargins left="0.78740157480314965" right="0.78740157480314965" top="0.59055118110236215" bottom="0.59055118110236215" header="0.31496062992125984" footer="0.31496062992125984"/>
  <pageSetup paperSize="9" scale="75" fitToHeight="0" orientation="portrait" blackAndWhite="1"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Z69"/>
  <sheetViews>
    <sheetView zoomScaleNormal="100" zoomScaleSheetLayoutView="85" workbookViewId="0">
      <selection activeCell="G1" sqref="G1"/>
    </sheetView>
  </sheetViews>
  <sheetFormatPr defaultColWidth="9" defaultRowHeight="13.5"/>
  <cols>
    <col min="1" max="1" width="3.375" style="27" customWidth="1"/>
    <col min="2" max="2" width="3.75" style="27" customWidth="1"/>
    <col min="3" max="3" width="24.875" style="27" customWidth="1"/>
    <col min="4" max="6" width="14.5" style="27" customWidth="1"/>
    <col min="7" max="8" width="8.125" style="27" customWidth="1"/>
    <col min="9" max="9" width="6.875" style="116" customWidth="1"/>
    <col min="10" max="10" width="7.875" style="116" customWidth="1"/>
    <col min="11" max="11" width="18.75" style="116" customWidth="1"/>
    <col min="12" max="14" width="13" style="86" bestFit="1" customWidth="1"/>
    <col min="15" max="15" width="11.75" style="135" customWidth="1"/>
    <col min="16" max="25" width="5.5" style="135" customWidth="1"/>
    <col min="26" max="16384" width="9" style="27"/>
  </cols>
  <sheetData>
    <row r="1" spans="1:26" ht="21.75" customHeight="1">
      <c r="A1" s="26" t="s">
        <v>0</v>
      </c>
    </row>
    <row r="2" spans="1:26" ht="30" customHeight="1">
      <c r="A2" s="166" t="s">
        <v>1</v>
      </c>
      <c r="B2" s="166"/>
      <c r="C2" s="166"/>
      <c r="D2" s="166"/>
      <c r="E2" s="166"/>
    </row>
    <row r="3" spans="1:26" ht="9" customHeight="1"/>
    <row r="4" spans="1:26" ht="66.75" customHeight="1">
      <c r="A4" s="168" t="s">
        <v>2</v>
      </c>
      <c r="B4" s="170" t="s">
        <v>3</v>
      </c>
      <c r="C4" s="170" t="s">
        <v>4</v>
      </c>
      <c r="D4" s="30" t="s">
        <v>5</v>
      </c>
      <c r="E4" s="30" t="s">
        <v>6</v>
      </c>
      <c r="F4" s="30" t="s">
        <v>7</v>
      </c>
      <c r="G4" s="31" t="s">
        <v>8</v>
      </c>
      <c r="H4" s="31" t="s">
        <v>9</v>
      </c>
    </row>
    <row r="5" spans="1:26" ht="15" customHeight="1">
      <c r="A5" s="169"/>
      <c r="B5" s="171"/>
      <c r="C5" s="171"/>
      <c r="D5" s="33" t="s">
        <v>10</v>
      </c>
      <c r="E5" s="33" t="s">
        <v>10</v>
      </c>
      <c r="F5" s="33" t="s">
        <v>10</v>
      </c>
      <c r="G5" s="33" t="s">
        <v>11</v>
      </c>
      <c r="H5" s="33" t="s">
        <v>11</v>
      </c>
      <c r="I5" s="106"/>
      <c r="J5" s="106"/>
      <c r="K5" s="106"/>
      <c r="L5" s="107"/>
      <c r="M5" s="107"/>
      <c r="N5" s="107"/>
      <c r="O5" s="136"/>
      <c r="Z5" s="135"/>
    </row>
    <row r="6" spans="1:26" ht="24" customHeight="1">
      <c r="A6" s="137" t="s">
        <v>12</v>
      </c>
      <c r="B6" s="138"/>
      <c r="C6" s="165"/>
      <c r="D6" s="138">
        <v>15777976000</v>
      </c>
      <c r="E6" s="138">
        <v>19403140493</v>
      </c>
      <c r="F6" s="138">
        <v>15825005550</v>
      </c>
      <c r="G6" s="45" t="str">
        <f>IF(ISBLANK(D6),"",IF(F6=0,0,IF(D6=0,"-",IF(D6=F6,100,TEXT(ROUND(F6/D6*100,3),"#,##0.0")))))</f>
        <v>100.3</v>
      </c>
      <c r="H6" s="46" t="str">
        <f t="shared" ref="H6:H22" si="0">IF(ISBLANK(D6),"",IF(F6=0,0,IF(E6=0,"要確認",IF(E6=F6,100,TEXT(ROUND(F6/E6*100,3),"#,##0.0")))))</f>
        <v>81.6</v>
      </c>
      <c r="I6" s="106"/>
      <c r="J6" s="106"/>
      <c r="K6" s="106"/>
      <c r="L6" s="107"/>
      <c r="M6" s="107"/>
      <c r="N6" s="107"/>
      <c r="O6" s="136"/>
    </row>
    <row r="7" spans="1:26" ht="24" customHeight="1">
      <c r="A7" s="137"/>
      <c r="B7" s="138" t="s">
        <v>12</v>
      </c>
      <c r="C7" s="92"/>
      <c r="D7" s="138">
        <v>15777976000</v>
      </c>
      <c r="E7" s="138">
        <v>19403140493</v>
      </c>
      <c r="F7" s="138">
        <v>15825005550</v>
      </c>
      <c r="G7" s="45" t="str">
        <f t="shared" ref="G7:G22" si="1">IF(ISBLANK(D7),"",IF(F7=0,0,IF(D7=0,"-",IF(D7=F7,100,TEXT(ROUND(F7/D7*100,3),"#,##0.0")))))</f>
        <v>100.3</v>
      </c>
      <c r="H7" s="46" t="str">
        <f t="shared" si="0"/>
        <v>81.6</v>
      </c>
      <c r="I7" s="106"/>
      <c r="J7" s="106"/>
      <c r="L7" s="107"/>
      <c r="M7" s="107"/>
      <c r="N7" s="107"/>
    </row>
    <row r="8" spans="1:26" ht="24" customHeight="1">
      <c r="A8" s="137"/>
      <c r="B8" s="138"/>
      <c r="C8" s="165" t="s">
        <v>12</v>
      </c>
      <c r="D8" s="138">
        <v>15777976000</v>
      </c>
      <c r="E8" s="138">
        <v>19403140493</v>
      </c>
      <c r="F8" s="138">
        <v>15825005550</v>
      </c>
      <c r="G8" s="45" t="str">
        <f t="shared" si="1"/>
        <v>100.3</v>
      </c>
      <c r="H8" s="46" t="str">
        <f t="shared" si="0"/>
        <v>81.6</v>
      </c>
      <c r="I8" s="106"/>
      <c r="J8" s="106"/>
      <c r="K8" s="106"/>
      <c r="L8" s="107"/>
      <c r="M8" s="107"/>
      <c r="N8" s="107"/>
    </row>
    <row r="9" spans="1:26" ht="24" customHeight="1">
      <c r="A9" s="94" t="s">
        <v>13</v>
      </c>
      <c r="B9" s="42"/>
      <c r="C9" s="92"/>
      <c r="D9" s="110">
        <v>1000</v>
      </c>
      <c r="E9" s="110">
        <v>0</v>
      </c>
      <c r="F9" s="110">
        <v>0</v>
      </c>
      <c r="G9" s="45">
        <f t="shared" si="1"/>
        <v>0</v>
      </c>
      <c r="H9" s="46">
        <f t="shared" si="0"/>
        <v>0</v>
      </c>
      <c r="I9" s="106"/>
      <c r="J9" s="106"/>
      <c r="K9" s="106"/>
      <c r="L9" s="107"/>
      <c r="M9" s="107"/>
      <c r="N9" s="107"/>
    </row>
    <row r="10" spans="1:26" ht="24" customHeight="1">
      <c r="A10" s="94"/>
      <c r="B10" s="42" t="s">
        <v>13</v>
      </c>
      <c r="C10" s="93"/>
      <c r="D10" s="117">
        <v>1000</v>
      </c>
      <c r="E10" s="117">
        <v>0</v>
      </c>
      <c r="F10" s="117">
        <v>0</v>
      </c>
      <c r="G10" s="45">
        <f t="shared" si="1"/>
        <v>0</v>
      </c>
      <c r="H10" s="46">
        <f t="shared" si="0"/>
        <v>0</v>
      </c>
      <c r="I10" s="106"/>
      <c r="J10" s="106"/>
      <c r="K10" s="106"/>
      <c r="L10" s="107"/>
      <c r="M10" s="107"/>
      <c r="N10" s="107"/>
    </row>
    <row r="11" spans="1:26" ht="24" customHeight="1">
      <c r="A11" s="53"/>
      <c r="B11" s="43"/>
      <c r="C11" s="92" t="s">
        <v>13</v>
      </c>
      <c r="D11" s="110">
        <v>1000</v>
      </c>
      <c r="E11" s="110">
        <v>0</v>
      </c>
      <c r="F11" s="110">
        <v>0</v>
      </c>
      <c r="G11" s="45">
        <f t="shared" si="1"/>
        <v>0</v>
      </c>
      <c r="H11" s="46">
        <f t="shared" si="0"/>
        <v>0</v>
      </c>
      <c r="I11" s="106"/>
      <c r="J11" s="106"/>
      <c r="K11" s="106"/>
      <c r="L11" s="107"/>
      <c r="M11" s="107"/>
      <c r="N11" s="107"/>
    </row>
    <row r="12" spans="1:26" ht="24" customHeight="1">
      <c r="A12" s="53" t="s">
        <v>14</v>
      </c>
      <c r="B12" s="43"/>
      <c r="C12" s="95"/>
      <c r="D12" s="139">
        <v>72000</v>
      </c>
      <c r="E12" s="139">
        <v>297000</v>
      </c>
      <c r="F12" s="139">
        <v>297000</v>
      </c>
      <c r="G12" s="45" t="str">
        <f t="shared" si="1"/>
        <v>412.5</v>
      </c>
      <c r="H12" s="46">
        <f>IF(ISBLANK(D12),"",IF(F12=0,0,IF(E12=0,"要確認",IF(E12=F12,100,TEXT(ROUND(F12/E12*100,3),"#,##0.0")))))</f>
        <v>100</v>
      </c>
      <c r="I12" s="106"/>
      <c r="J12" s="106"/>
      <c r="K12" s="106"/>
      <c r="L12" s="107"/>
      <c r="M12" s="107"/>
      <c r="N12" s="107"/>
    </row>
    <row r="13" spans="1:26" ht="24" customHeight="1">
      <c r="A13" s="53"/>
      <c r="B13" s="50" t="s">
        <v>15</v>
      </c>
      <c r="C13" s="95"/>
      <c r="D13" s="139">
        <v>72000</v>
      </c>
      <c r="E13" s="139">
        <v>297000</v>
      </c>
      <c r="F13" s="139">
        <v>297000</v>
      </c>
      <c r="G13" s="45" t="str">
        <f t="shared" si="1"/>
        <v>412.5</v>
      </c>
      <c r="H13" s="46">
        <f t="shared" si="0"/>
        <v>100</v>
      </c>
      <c r="I13" s="106"/>
      <c r="J13" s="106"/>
      <c r="K13" s="106"/>
      <c r="L13" s="107"/>
      <c r="M13" s="107"/>
      <c r="N13" s="107"/>
    </row>
    <row r="14" spans="1:26" ht="24" customHeight="1">
      <c r="A14" s="53"/>
      <c r="B14" s="43"/>
      <c r="C14" s="95" t="s">
        <v>16</v>
      </c>
      <c r="D14" s="139">
        <v>72000</v>
      </c>
      <c r="E14" s="139">
        <v>297000</v>
      </c>
      <c r="F14" s="139">
        <v>297000</v>
      </c>
      <c r="G14" s="45" t="str">
        <f t="shared" si="1"/>
        <v>412.5</v>
      </c>
      <c r="H14" s="46">
        <f t="shared" si="0"/>
        <v>100</v>
      </c>
      <c r="I14" s="106"/>
      <c r="J14" s="106"/>
      <c r="K14" s="106"/>
      <c r="L14" s="107"/>
      <c r="M14" s="107"/>
      <c r="N14" s="107"/>
    </row>
    <row r="15" spans="1:26" ht="24" customHeight="1">
      <c r="A15" s="53" t="s">
        <v>17</v>
      </c>
      <c r="B15" s="50"/>
      <c r="C15" s="95"/>
      <c r="D15" s="139">
        <v>30600000</v>
      </c>
      <c r="E15" s="139">
        <v>33618000</v>
      </c>
      <c r="F15" s="139">
        <v>33618000</v>
      </c>
      <c r="G15" s="45" t="str">
        <f t="shared" si="1"/>
        <v>109.9</v>
      </c>
      <c r="H15" s="46">
        <f t="shared" si="0"/>
        <v>100</v>
      </c>
      <c r="I15" s="106"/>
      <c r="J15" s="106"/>
      <c r="K15" s="106"/>
      <c r="L15" s="107"/>
      <c r="M15" s="107"/>
      <c r="N15" s="107"/>
    </row>
    <row r="16" spans="1:26" ht="24" customHeight="1">
      <c r="A16" s="53"/>
      <c r="B16" s="43" t="s">
        <v>19</v>
      </c>
      <c r="C16" s="95"/>
      <c r="D16" s="139">
        <v>30600000</v>
      </c>
      <c r="E16" s="139">
        <v>33618000</v>
      </c>
      <c r="F16" s="139">
        <v>33618000</v>
      </c>
      <c r="G16" s="45" t="str">
        <f t="shared" si="1"/>
        <v>109.9</v>
      </c>
      <c r="H16" s="46">
        <f t="shared" si="0"/>
        <v>100</v>
      </c>
      <c r="I16" s="106"/>
      <c r="J16" s="106"/>
      <c r="K16" s="106"/>
      <c r="L16" s="107"/>
      <c r="M16" s="107"/>
      <c r="N16" s="107"/>
    </row>
    <row r="17" spans="1:14" ht="24" customHeight="1">
      <c r="A17" s="53"/>
      <c r="B17" s="43"/>
      <c r="C17" s="95" t="s">
        <v>21</v>
      </c>
      <c r="D17" s="139">
        <v>415000</v>
      </c>
      <c r="E17" s="139">
        <v>415000</v>
      </c>
      <c r="F17" s="139">
        <v>415000</v>
      </c>
      <c r="G17" s="45">
        <f t="shared" si="1"/>
        <v>100</v>
      </c>
      <c r="H17" s="46">
        <f t="shared" si="0"/>
        <v>100</v>
      </c>
      <c r="I17" s="106"/>
      <c r="J17" s="106"/>
      <c r="K17" s="106"/>
      <c r="L17" s="107"/>
      <c r="M17" s="107"/>
      <c r="N17" s="107"/>
    </row>
    <row r="18" spans="1:14" ht="24" customHeight="1">
      <c r="A18" s="53"/>
      <c r="B18" s="43"/>
      <c r="C18" s="95" t="s">
        <v>83</v>
      </c>
      <c r="D18" s="139">
        <v>1000</v>
      </c>
      <c r="E18" s="139">
        <v>0</v>
      </c>
      <c r="F18" s="139">
        <v>0</v>
      </c>
      <c r="G18" s="45">
        <f t="shared" si="1"/>
        <v>0</v>
      </c>
      <c r="H18" s="46">
        <f t="shared" si="0"/>
        <v>0</v>
      </c>
      <c r="I18" s="106"/>
      <c r="J18" s="106"/>
      <c r="K18" s="106"/>
      <c r="L18" s="107"/>
      <c r="M18" s="107"/>
      <c r="N18" s="107"/>
    </row>
    <row r="19" spans="1:14" ht="24" customHeight="1">
      <c r="A19" s="53"/>
      <c r="B19" s="42"/>
      <c r="C19" s="92" t="s">
        <v>84</v>
      </c>
      <c r="D19" s="117">
        <v>30184000</v>
      </c>
      <c r="E19" s="117">
        <v>33203000</v>
      </c>
      <c r="F19" s="117">
        <v>33203000</v>
      </c>
      <c r="G19" s="45" t="str">
        <f>IF(ISBLANK(D19),"",IF(F19=0,0,IF(D19=0,"-",IF(D19=F19,100,TEXT(ROUND(F19/D19*100,3),"#,##0.0")))))</f>
        <v>110.0</v>
      </c>
      <c r="H19" s="46">
        <f>IF(ISBLANK(D19),"",IF(F19=0,0,IF(E19=0,"要確認",IF(E19=F19,100,TEXT(ROUND(F19/E19*100,3),"#,##0.0")))))</f>
        <v>100</v>
      </c>
      <c r="I19" s="106"/>
      <c r="J19" s="106"/>
      <c r="K19" s="106"/>
      <c r="L19" s="107"/>
      <c r="M19" s="107"/>
      <c r="N19" s="107"/>
    </row>
    <row r="20" spans="1:14" ht="24" customHeight="1">
      <c r="A20" s="53" t="s">
        <v>22</v>
      </c>
      <c r="B20" s="43"/>
      <c r="C20" s="95"/>
      <c r="D20" s="139">
        <v>31376811000</v>
      </c>
      <c r="E20" s="139">
        <v>31350203991</v>
      </c>
      <c r="F20" s="139">
        <v>31350203991</v>
      </c>
      <c r="G20" s="45" t="str">
        <f t="shared" si="1"/>
        <v>99.9</v>
      </c>
      <c r="H20" s="46">
        <f t="shared" si="0"/>
        <v>100</v>
      </c>
      <c r="I20" s="106"/>
      <c r="J20" s="106"/>
      <c r="K20" s="106"/>
      <c r="L20" s="107"/>
      <c r="M20" s="107"/>
      <c r="N20" s="107"/>
    </row>
    <row r="21" spans="1:14" ht="24" customHeight="1">
      <c r="A21" s="53"/>
      <c r="B21" s="50" t="s">
        <v>24</v>
      </c>
      <c r="C21" s="95"/>
      <c r="D21" s="139">
        <v>31376811000</v>
      </c>
      <c r="E21" s="139">
        <v>31350203991</v>
      </c>
      <c r="F21" s="139">
        <v>31350203991</v>
      </c>
      <c r="G21" s="45" t="str">
        <f t="shared" si="1"/>
        <v>99.9</v>
      </c>
      <c r="H21" s="46">
        <f t="shared" si="0"/>
        <v>100</v>
      </c>
      <c r="I21" s="106"/>
      <c r="J21" s="106"/>
      <c r="K21" s="106"/>
      <c r="L21" s="107"/>
      <c r="M21" s="107"/>
      <c r="N21" s="107"/>
    </row>
    <row r="22" spans="1:14" ht="24" customHeight="1">
      <c r="A22" s="53"/>
      <c r="B22" s="43"/>
      <c r="C22" s="95" t="s">
        <v>80</v>
      </c>
      <c r="D22" s="139">
        <v>31376811000</v>
      </c>
      <c r="E22" s="139">
        <v>31350203991</v>
      </c>
      <c r="F22" s="139">
        <v>31350203991</v>
      </c>
      <c r="G22" s="45" t="str">
        <f t="shared" si="1"/>
        <v>99.9</v>
      </c>
      <c r="H22" s="46">
        <f t="shared" si="0"/>
        <v>100</v>
      </c>
      <c r="I22" s="106"/>
      <c r="J22" s="106"/>
      <c r="K22" s="106"/>
      <c r="L22" s="107"/>
      <c r="M22" s="107"/>
      <c r="N22" s="107"/>
    </row>
    <row r="23" spans="1:14" ht="24" customHeight="1">
      <c r="A23" s="53" t="s">
        <v>25</v>
      </c>
      <c r="B23" s="50"/>
      <c r="C23" s="95"/>
      <c r="D23" s="139">
        <v>4933353000</v>
      </c>
      <c r="E23" s="139">
        <v>4933350464</v>
      </c>
      <c r="F23" s="139">
        <v>4933350464</v>
      </c>
      <c r="G23" s="45" t="str">
        <f t="shared" ref="G23:G26" si="2">IF(ISBLANK(D23),"",IF(F23=0,0,IF(D23=0,"-",IF(D23=F23,100,TEXT(ROUND(F23/D23*100,3),"#,##0.0")))))</f>
        <v>100.0</v>
      </c>
      <c r="H23" s="46">
        <f t="shared" ref="H23:H26" si="3">IF(ISBLANK(D23),"",IF(F23=0,0,IF(E23=0,"要確認",IF(E23=F23,100,TEXT(ROUND(F23/E23*100,3),"#,##0.0")))))</f>
        <v>100</v>
      </c>
      <c r="I23" s="106"/>
      <c r="J23" s="106"/>
      <c r="K23" s="106"/>
      <c r="L23" s="107"/>
      <c r="M23" s="107"/>
      <c r="N23" s="107"/>
    </row>
    <row r="24" spans="1:14" ht="24" customHeight="1">
      <c r="A24" s="53"/>
      <c r="B24" s="50" t="s">
        <v>26</v>
      </c>
      <c r="C24" s="95"/>
      <c r="D24" s="139">
        <v>4933353000</v>
      </c>
      <c r="E24" s="139">
        <v>4933350464</v>
      </c>
      <c r="F24" s="139">
        <v>4933350464</v>
      </c>
      <c r="G24" s="45" t="str">
        <f t="shared" si="2"/>
        <v>100.0</v>
      </c>
      <c r="H24" s="46">
        <f t="shared" si="3"/>
        <v>100</v>
      </c>
      <c r="I24" s="106"/>
      <c r="J24" s="106"/>
      <c r="K24" s="106"/>
      <c r="L24" s="107"/>
      <c r="M24" s="107"/>
      <c r="N24" s="107"/>
    </row>
    <row r="25" spans="1:14" ht="24" customHeight="1">
      <c r="A25" s="53"/>
      <c r="B25" s="50"/>
      <c r="C25" s="95" t="s">
        <v>26</v>
      </c>
      <c r="D25" s="139">
        <v>4933353000</v>
      </c>
      <c r="E25" s="139">
        <v>4933350464</v>
      </c>
      <c r="F25" s="139">
        <v>4933350464</v>
      </c>
      <c r="G25" s="45" t="str">
        <f t="shared" si="2"/>
        <v>100.0</v>
      </c>
      <c r="H25" s="46">
        <f t="shared" si="3"/>
        <v>100</v>
      </c>
      <c r="I25" s="106"/>
      <c r="J25" s="106"/>
      <c r="K25" s="106"/>
      <c r="L25" s="107"/>
      <c r="M25" s="107"/>
      <c r="N25" s="107"/>
    </row>
    <row r="26" spans="1:14" ht="24" customHeight="1">
      <c r="A26" s="53" t="s">
        <v>27</v>
      </c>
      <c r="B26" s="50"/>
      <c r="C26" s="95"/>
      <c r="D26" s="139">
        <v>905215000</v>
      </c>
      <c r="E26" s="139">
        <v>905215422</v>
      </c>
      <c r="F26" s="139">
        <v>905215422</v>
      </c>
      <c r="G26" s="45" t="str">
        <f t="shared" si="2"/>
        <v>100.0</v>
      </c>
      <c r="H26" s="46">
        <f t="shared" si="3"/>
        <v>100</v>
      </c>
      <c r="I26" s="106"/>
      <c r="J26" s="106"/>
      <c r="K26" s="106"/>
      <c r="L26" s="107"/>
      <c r="M26" s="107"/>
      <c r="N26" s="107"/>
    </row>
    <row r="27" spans="1:14" ht="24" customHeight="1">
      <c r="A27" s="53"/>
      <c r="B27" s="50" t="s">
        <v>27</v>
      </c>
      <c r="C27" s="95"/>
      <c r="D27" s="139">
        <v>905215000</v>
      </c>
      <c r="E27" s="139">
        <v>905215422</v>
      </c>
      <c r="F27" s="139">
        <v>905215422</v>
      </c>
      <c r="G27" s="45" t="str">
        <f t="shared" ref="G27" si="4">IF(ISBLANK(D27),"",IF(F27=0,0,IF(D27=0,"-",IF(D27=F27,100,TEXT(ROUND(F27/D27*100,3),"#,##0.0")))))</f>
        <v>100.0</v>
      </c>
      <c r="H27" s="46">
        <f t="shared" ref="H27" si="5">IF(ISBLANK(D27),"",IF(F27=0,0,IF(E27=0,"要確認",IF(E27=F27,100,TEXT(ROUND(F27/E27*100,3),"#,##0.0")))))</f>
        <v>100</v>
      </c>
      <c r="I27" s="106"/>
      <c r="J27" s="106"/>
      <c r="K27" s="106"/>
      <c r="L27" s="107"/>
      <c r="M27" s="107"/>
      <c r="N27" s="107"/>
    </row>
    <row r="28" spans="1:14" ht="24" customHeight="1">
      <c r="A28" s="53"/>
      <c r="B28" s="50"/>
      <c r="C28" s="95" t="s">
        <v>28</v>
      </c>
      <c r="D28" s="139">
        <v>905215000</v>
      </c>
      <c r="E28" s="139">
        <v>905215422</v>
      </c>
      <c r="F28" s="139">
        <v>905215422</v>
      </c>
      <c r="G28" s="45" t="str">
        <f t="shared" ref="G28:G34" si="6">IF(ISBLANK(D28),"",IF(F28=0,0,IF(D28=0,"-",IF(D28=F28,100,TEXT(ROUND(F28/D28*100,3),"#,##0.0")))))</f>
        <v>100.0</v>
      </c>
      <c r="H28" s="46">
        <f t="shared" ref="H28:H34" si="7">IF(ISBLANK(D28),"",IF(F28=0,0,IF(E28=0,"要確認",IF(E28=F28,100,TEXT(ROUND(F28/E28*100,3),"#,##0.0")))))</f>
        <v>100</v>
      </c>
      <c r="I28" s="106"/>
      <c r="J28" s="106"/>
      <c r="K28" s="106"/>
      <c r="L28" s="107"/>
      <c r="M28" s="107"/>
      <c r="N28" s="107"/>
    </row>
    <row r="29" spans="1:14" ht="24" customHeight="1">
      <c r="A29" s="137"/>
      <c r="B29" s="138"/>
      <c r="C29" s="165"/>
      <c r="D29" s="138"/>
      <c r="E29" s="138"/>
      <c r="F29" s="138"/>
      <c r="G29" s="45" t="str">
        <f>IF(ISBLANK(D29),"",IF(F29=0,0,IF(D29=0,"-",IF(D29=F29,100,TEXT(ROUND(F29/D29*100,3),"#,##0.0")))))</f>
        <v/>
      </c>
      <c r="H29" s="46" t="str">
        <f>IF(ISBLANK(D29),"",IF(F29=0,0,IF(E29=0,"要確認",IF(E29=F29,100,TEXT(ROUND(F29/E29*100,3),"#,##0.0")))))</f>
        <v/>
      </c>
      <c r="I29" s="106"/>
      <c r="J29" s="106"/>
      <c r="K29" s="106"/>
      <c r="L29" s="107"/>
      <c r="M29" s="107"/>
      <c r="N29" s="107"/>
    </row>
    <row r="30" spans="1:14" ht="24" customHeight="1">
      <c r="A30" s="53"/>
      <c r="B30" s="50"/>
      <c r="C30" s="95"/>
      <c r="D30" s="139"/>
      <c r="E30" s="139"/>
      <c r="F30" s="139"/>
      <c r="G30" s="45" t="str">
        <f t="shared" ref="G30" si="8">IF(ISBLANK(D30),"",IF(F30=0,0,IF(D30=0,"-",IF(D30=F30,100,TEXT(ROUND(F30/D30*100,3),"#,##0.0")))))</f>
        <v/>
      </c>
      <c r="H30" s="46" t="str">
        <f t="shared" ref="H30" si="9">IF(ISBLANK(D30),"",IF(F30=0,0,IF(E30=0,"要確認",IF(E30=F30,100,TEXT(ROUND(F30/E30*100,3),"#,##0.0")))))</f>
        <v/>
      </c>
      <c r="I30" s="106"/>
      <c r="J30" s="106"/>
      <c r="K30" s="106"/>
      <c r="L30" s="107"/>
      <c r="M30" s="107"/>
      <c r="N30" s="107"/>
    </row>
    <row r="31" spans="1:14" ht="24" customHeight="1">
      <c r="A31" s="53"/>
      <c r="B31" s="50"/>
      <c r="C31" s="95"/>
      <c r="D31" s="139"/>
      <c r="E31" s="139"/>
      <c r="F31" s="139"/>
      <c r="G31" s="45" t="str">
        <f t="shared" si="6"/>
        <v/>
      </c>
      <c r="H31" s="46" t="str">
        <f t="shared" si="7"/>
        <v/>
      </c>
      <c r="I31" s="106"/>
      <c r="J31" s="106"/>
      <c r="K31" s="106"/>
      <c r="L31" s="107"/>
      <c r="M31" s="107"/>
      <c r="N31" s="107"/>
    </row>
    <row r="32" spans="1:14" ht="24" customHeight="1">
      <c r="A32" s="53"/>
      <c r="B32" s="50"/>
      <c r="C32" s="95"/>
      <c r="D32" s="139"/>
      <c r="E32" s="139"/>
      <c r="F32" s="139"/>
      <c r="G32" s="45" t="str">
        <f t="shared" si="6"/>
        <v/>
      </c>
      <c r="H32" s="46" t="str">
        <f t="shared" si="7"/>
        <v/>
      </c>
      <c r="I32" s="106"/>
      <c r="J32" s="106"/>
      <c r="K32" s="106"/>
      <c r="L32" s="107"/>
      <c r="M32" s="107"/>
      <c r="N32" s="107"/>
    </row>
    <row r="33" spans="1:14" ht="24" customHeight="1">
      <c r="A33" s="53"/>
      <c r="B33" s="50"/>
      <c r="C33" s="95"/>
      <c r="D33" s="139"/>
      <c r="E33" s="139"/>
      <c r="F33" s="139"/>
      <c r="G33" s="45" t="str">
        <f t="shared" si="6"/>
        <v/>
      </c>
      <c r="H33" s="46" t="str">
        <f t="shared" si="7"/>
        <v/>
      </c>
      <c r="I33" s="106"/>
      <c r="J33" s="106"/>
      <c r="K33" s="106"/>
      <c r="L33" s="107"/>
      <c r="M33" s="107"/>
      <c r="N33" s="107"/>
    </row>
    <row r="34" spans="1:14" ht="24" customHeight="1">
      <c r="A34" s="113"/>
      <c r="B34" s="55"/>
      <c r="C34" s="98"/>
      <c r="D34" s="140"/>
      <c r="E34" s="140"/>
      <c r="F34" s="140"/>
      <c r="G34" s="57" t="str">
        <f t="shared" si="6"/>
        <v/>
      </c>
      <c r="H34" s="58" t="str">
        <f t="shared" si="7"/>
        <v/>
      </c>
      <c r="I34" s="106"/>
      <c r="J34" s="106"/>
      <c r="K34" s="106"/>
      <c r="L34" s="107"/>
      <c r="M34" s="107"/>
      <c r="N34" s="107"/>
    </row>
    <row r="35" spans="1:14" ht="21.75" customHeight="1">
      <c r="A35" s="26" t="s">
        <v>0</v>
      </c>
      <c r="I35" s="106"/>
      <c r="J35" s="106"/>
      <c r="K35" s="106"/>
      <c r="L35" s="107"/>
      <c r="M35" s="107"/>
      <c r="N35" s="107"/>
    </row>
    <row r="36" spans="1:14" ht="29.45" customHeight="1">
      <c r="A36" s="166" t="s">
        <v>1</v>
      </c>
      <c r="B36" s="166"/>
      <c r="C36" s="166"/>
      <c r="D36" s="166"/>
      <c r="E36" s="166"/>
      <c r="I36" s="106"/>
      <c r="J36" s="106"/>
      <c r="K36" s="106"/>
      <c r="L36" s="107"/>
      <c r="M36" s="107"/>
      <c r="N36" s="107"/>
    </row>
    <row r="37" spans="1:14" ht="9" customHeight="1">
      <c r="I37" s="106"/>
      <c r="J37" s="106"/>
      <c r="K37" s="106"/>
      <c r="L37" s="107"/>
      <c r="M37" s="107"/>
      <c r="N37" s="107"/>
    </row>
    <row r="38" spans="1:14" ht="66.599999999999994" customHeight="1">
      <c r="A38" s="168" t="s">
        <v>2</v>
      </c>
      <c r="B38" s="170" t="s">
        <v>3</v>
      </c>
      <c r="C38" s="170" t="s">
        <v>4</v>
      </c>
      <c r="D38" s="30" t="s">
        <v>5</v>
      </c>
      <c r="E38" s="30" t="s">
        <v>6</v>
      </c>
      <c r="F38" s="30" t="s">
        <v>7</v>
      </c>
      <c r="G38" s="31" t="s">
        <v>8</v>
      </c>
      <c r="H38" s="31" t="s">
        <v>9</v>
      </c>
      <c r="I38" s="106"/>
      <c r="J38" s="106"/>
      <c r="K38" s="106"/>
      <c r="L38" s="107"/>
      <c r="M38" s="107"/>
      <c r="N38" s="107"/>
    </row>
    <row r="39" spans="1:14" ht="15.6" customHeight="1">
      <c r="A39" s="169"/>
      <c r="B39" s="171"/>
      <c r="C39" s="171"/>
      <c r="D39" s="33" t="s">
        <v>10</v>
      </c>
      <c r="E39" s="33" t="s">
        <v>10</v>
      </c>
      <c r="F39" s="33" t="s">
        <v>10</v>
      </c>
      <c r="G39" s="33" t="s">
        <v>11</v>
      </c>
      <c r="H39" s="33" t="s">
        <v>11</v>
      </c>
      <c r="I39" s="106"/>
      <c r="J39" s="106"/>
      <c r="K39" s="106"/>
      <c r="L39" s="107"/>
      <c r="M39" s="107"/>
      <c r="N39" s="107"/>
    </row>
    <row r="40" spans="1:14" ht="24" customHeight="1">
      <c r="A40" s="87" t="s">
        <v>29</v>
      </c>
      <c r="B40" s="36"/>
      <c r="C40" s="88"/>
      <c r="D40" s="109">
        <v>94344000</v>
      </c>
      <c r="E40" s="109">
        <v>160925647</v>
      </c>
      <c r="F40" s="109">
        <v>112317080</v>
      </c>
      <c r="G40" s="38" t="str">
        <f t="shared" ref="G40:G50" si="10">IF(ISBLANK(D40),"",IF(F40=0,0,IF(D40=0,"-",IF(D40=F40,100,TEXT(ROUND(F40/D40*100,3),"#,##0.0")))))</f>
        <v>119.1</v>
      </c>
      <c r="H40" s="39" t="str">
        <f t="shared" ref="H40:H50" si="11">IF(ISBLANK(D40),"",IF(F40=0,0,IF(E40=0,"要確認",IF(E40=F40,100,TEXT(ROUND(F40/E40*100,3),"#,##0.0")))))</f>
        <v>69.8</v>
      </c>
      <c r="I40" s="106"/>
      <c r="J40" s="106"/>
      <c r="K40" s="106"/>
      <c r="L40" s="107"/>
      <c r="M40" s="107"/>
      <c r="N40" s="107"/>
    </row>
    <row r="41" spans="1:14" ht="24" customHeight="1">
      <c r="A41" s="53"/>
      <c r="B41" s="42" t="s">
        <v>30</v>
      </c>
      <c r="C41" s="92"/>
      <c r="D41" s="110">
        <v>27121000</v>
      </c>
      <c r="E41" s="110">
        <v>37629695</v>
      </c>
      <c r="F41" s="110">
        <v>37629695</v>
      </c>
      <c r="G41" s="45" t="str">
        <f t="shared" si="10"/>
        <v>138.7</v>
      </c>
      <c r="H41" s="46">
        <f t="shared" si="11"/>
        <v>100</v>
      </c>
      <c r="I41" s="106"/>
      <c r="J41" s="106"/>
      <c r="K41" s="106"/>
      <c r="L41" s="107"/>
      <c r="M41" s="107"/>
      <c r="N41" s="107"/>
    </row>
    <row r="42" spans="1:14" ht="24" customHeight="1">
      <c r="A42" s="53"/>
      <c r="B42" s="42"/>
      <c r="C42" s="93" t="s">
        <v>65</v>
      </c>
      <c r="D42" s="117">
        <v>27119000</v>
      </c>
      <c r="E42" s="117">
        <v>37612842</v>
      </c>
      <c r="F42" s="117">
        <v>37612842</v>
      </c>
      <c r="G42" s="45" t="str">
        <f t="shared" si="10"/>
        <v>138.7</v>
      </c>
      <c r="H42" s="46">
        <f t="shared" si="11"/>
        <v>100</v>
      </c>
      <c r="I42" s="106"/>
      <c r="J42" s="106"/>
      <c r="K42" s="106"/>
      <c r="L42" s="107"/>
      <c r="M42" s="107"/>
      <c r="N42" s="107"/>
    </row>
    <row r="43" spans="1:14" ht="24" customHeight="1">
      <c r="A43" s="94"/>
      <c r="B43" s="42"/>
      <c r="C43" s="93" t="s">
        <v>85</v>
      </c>
      <c r="D43" s="117">
        <v>1000</v>
      </c>
      <c r="E43" s="117">
        <v>16853</v>
      </c>
      <c r="F43" s="117">
        <v>16853</v>
      </c>
      <c r="G43" s="45" t="str">
        <f t="shared" si="10"/>
        <v>1,685.3</v>
      </c>
      <c r="H43" s="46">
        <f t="shared" si="11"/>
        <v>100</v>
      </c>
      <c r="I43" s="106"/>
      <c r="J43" s="106"/>
      <c r="K43" s="106"/>
      <c r="L43" s="107"/>
      <c r="M43" s="107"/>
      <c r="N43" s="107"/>
    </row>
    <row r="44" spans="1:14" ht="24" customHeight="1">
      <c r="A44" s="94"/>
      <c r="B44" s="42"/>
      <c r="C44" s="93" t="s">
        <v>31</v>
      </c>
      <c r="D44" s="117">
        <v>1000</v>
      </c>
      <c r="E44" s="117">
        <v>0</v>
      </c>
      <c r="F44" s="117">
        <v>0</v>
      </c>
      <c r="G44" s="45">
        <f t="shared" si="10"/>
        <v>0</v>
      </c>
      <c r="H44" s="46">
        <f t="shared" si="11"/>
        <v>0</v>
      </c>
      <c r="I44" s="106"/>
      <c r="J44" s="106"/>
      <c r="K44" s="106"/>
      <c r="L44" s="107"/>
      <c r="M44" s="107"/>
      <c r="N44" s="107"/>
    </row>
    <row r="45" spans="1:14" ht="24" customHeight="1">
      <c r="A45" s="53"/>
      <c r="B45" s="43" t="s">
        <v>32</v>
      </c>
      <c r="C45" s="92"/>
      <c r="D45" s="110">
        <v>1000</v>
      </c>
      <c r="E45" s="110">
        <v>0</v>
      </c>
      <c r="F45" s="110">
        <v>0</v>
      </c>
      <c r="G45" s="45">
        <f t="shared" si="10"/>
        <v>0</v>
      </c>
      <c r="H45" s="46">
        <f t="shared" si="11"/>
        <v>0</v>
      </c>
      <c r="I45" s="106"/>
      <c r="J45" s="106"/>
      <c r="K45" s="106"/>
      <c r="L45" s="107"/>
      <c r="M45" s="107"/>
      <c r="N45" s="107"/>
    </row>
    <row r="46" spans="1:14" ht="24" customHeight="1">
      <c r="A46" s="53"/>
      <c r="B46" s="42"/>
      <c r="C46" s="92" t="s">
        <v>32</v>
      </c>
      <c r="D46" s="117">
        <v>1000</v>
      </c>
      <c r="E46" s="117">
        <v>0</v>
      </c>
      <c r="F46" s="117">
        <v>0</v>
      </c>
      <c r="G46" s="45">
        <f t="shared" si="10"/>
        <v>0</v>
      </c>
      <c r="H46" s="46">
        <f t="shared" si="11"/>
        <v>0</v>
      </c>
      <c r="I46" s="106"/>
      <c r="J46" s="106"/>
      <c r="K46" s="106"/>
      <c r="L46" s="107"/>
      <c r="M46" s="107"/>
      <c r="N46" s="107"/>
    </row>
    <row r="47" spans="1:14" ht="24" customHeight="1">
      <c r="A47" s="53"/>
      <c r="B47" s="43" t="s">
        <v>33</v>
      </c>
      <c r="C47" s="95"/>
      <c r="D47" s="139">
        <v>67222000</v>
      </c>
      <c r="E47" s="139">
        <v>123295952</v>
      </c>
      <c r="F47" s="139">
        <v>74687385</v>
      </c>
      <c r="G47" s="45" t="str">
        <f t="shared" si="10"/>
        <v>111.1</v>
      </c>
      <c r="H47" s="46" t="str">
        <f t="shared" si="11"/>
        <v>60.6</v>
      </c>
      <c r="I47" s="106"/>
      <c r="J47" s="106"/>
      <c r="K47" s="106"/>
      <c r="L47" s="107"/>
      <c r="M47" s="107"/>
      <c r="N47" s="107"/>
    </row>
    <row r="48" spans="1:14" ht="24" customHeight="1">
      <c r="A48" s="53"/>
      <c r="B48" s="50"/>
      <c r="C48" s="95" t="s">
        <v>60</v>
      </c>
      <c r="D48" s="139">
        <v>24817000</v>
      </c>
      <c r="E48" s="139">
        <v>32945141</v>
      </c>
      <c r="F48" s="139">
        <v>32933563</v>
      </c>
      <c r="G48" s="45" t="str">
        <f t="shared" si="10"/>
        <v>132.7</v>
      </c>
      <c r="H48" s="46" t="str">
        <f t="shared" si="11"/>
        <v>100.0</v>
      </c>
      <c r="I48" s="106"/>
      <c r="J48" s="106"/>
      <c r="K48" s="106"/>
      <c r="L48" s="107"/>
      <c r="M48" s="107"/>
      <c r="N48" s="107"/>
    </row>
    <row r="49" spans="1:14" ht="24" customHeight="1">
      <c r="A49" s="53"/>
      <c r="B49" s="50"/>
      <c r="C49" s="95" t="s">
        <v>35</v>
      </c>
      <c r="D49" s="139">
        <v>19000</v>
      </c>
      <c r="E49" s="139">
        <v>106825</v>
      </c>
      <c r="F49" s="139">
        <v>106825</v>
      </c>
      <c r="G49" s="45" t="str">
        <f t="shared" si="10"/>
        <v>562.2</v>
      </c>
      <c r="H49" s="46">
        <f t="shared" si="11"/>
        <v>100</v>
      </c>
      <c r="I49" s="106"/>
      <c r="J49" s="106"/>
      <c r="K49" s="106"/>
      <c r="L49" s="107"/>
      <c r="M49" s="107"/>
      <c r="N49" s="107"/>
    </row>
    <row r="50" spans="1:14" ht="24" customHeight="1">
      <c r="A50" s="53"/>
      <c r="B50" s="43"/>
      <c r="C50" s="95" t="s">
        <v>61</v>
      </c>
      <c r="D50" s="139">
        <v>42383000</v>
      </c>
      <c r="E50" s="139">
        <v>90215254</v>
      </c>
      <c r="F50" s="139">
        <v>41618265</v>
      </c>
      <c r="G50" s="45" t="str">
        <f t="shared" si="10"/>
        <v>98.2</v>
      </c>
      <c r="H50" s="46" t="str">
        <f t="shared" si="11"/>
        <v>46.1</v>
      </c>
      <c r="I50" s="106"/>
      <c r="J50" s="106"/>
      <c r="K50" s="106"/>
      <c r="L50" s="107"/>
      <c r="M50" s="107"/>
      <c r="N50" s="107"/>
    </row>
    <row r="51" spans="1:14" ht="24" customHeight="1">
      <c r="A51" s="53"/>
      <c r="B51" s="43"/>
      <c r="C51" s="95" t="s">
        <v>33</v>
      </c>
      <c r="D51" s="139">
        <v>3000</v>
      </c>
      <c r="E51" s="139">
        <v>28732</v>
      </c>
      <c r="F51" s="139">
        <v>28732</v>
      </c>
      <c r="G51" s="45" t="str">
        <f t="shared" ref="G51:G67" si="12">IF(ISBLANK(D51),"",IF(F51=0,0,IF(D51=0,"-",IF(D51=F51,100,TEXT(ROUND(F51/D51*100,3),"#,##0.0")))))</f>
        <v>957.7</v>
      </c>
      <c r="H51" s="46">
        <f t="shared" ref="H51:H67" si="13">IF(ISBLANK(D51),"",IF(F51=0,0,IF(E51=0,"要確認",IF(E51=F51,100,TEXT(ROUND(F51/E51*100,3),"#,##0.0")))))</f>
        <v>100</v>
      </c>
      <c r="I51" s="106"/>
      <c r="J51" s="106"/>
      <c r="K51" s="106"/>
      <c r="L51" s="107"/>
      <c r="M51" s="107"/>
      <c r="N51" s="107"/>
    </row>
    <row r="52" spans="1:14" ht="24" customHeight="1">
      <c r="A52" s="94"/>
      <c r="B52" s="42"/>
      <c r="C52" s="92"/>
      <c r="D52" s="110"/>
      <c r="E52" s="110"/>
      <c r="F52" s="110"/>
      <c r="G52" s="45" t="str">
        <f>IF(ISBLANK(D52),"",IF(F52=0,0,IF(D52=0,"-",IF(D52=F52,100,TEXT(ROUND(F52/D52*100,3),"#,##0.0")))))</f>
        <v/>
      </c>
      <c r="H52" s="46" t="str">
        <f>IF(ISBLANK(D52),"",IF(F52=0,0,IF(E52=0,"要確認",IF(E52=F52,100,TEXT(ROUND(F52/E52*100,3),"#,##0.0")))))</f>
        <v/>
      </c>
      <c r="I52" s="106"/>
      <c r="J52" s="106"/>
      <c r="K52" s="106"/>
      <c r="L52" s="107"/>
      <c r="M52" s="107"/>
      <c r="N52" s="107"/>
    </row>
    <row r="53" spans="1:14" ht="24" customHeight="1">
      <c r="A53" s="94"/>
      <c r="B53" s="42"/>
      <c r="C53" s="92"/>
      <c r="D53" s="110"/>
      <c r="E53" s="110"/>
      <c r="F53" s="110"/>
      <c r="G53" s="45" t="str">
        <f>IF(ISBLANK(D53),"",IF(F53=0,0,IF(D53=0,"-",IF(D53=F53,100,TEXT(ROUND(F53/D53*100,3),"#,##0.0")))))</f>
        <v/>
      </c>
      <c r="H53" s="46" t="str">
        <f>IF(ISBLANK(D53),"",IF(F53=0,0,IF(E53=0,"要確認",IF(E53=F53,100,TEXT(ROUND(F53/E53*100,3),"#,##0.0")))))</f>
        <v/>
      </c>
      <c r="I53" s="106"/>
      <c r="J53" s="106"/>
      <c r="K53" s="106"/>
      <c r="L53" s="107"/>
      <c r="M53" s="107"/>
      <c r="N53" s="107"/>
    </row>
    <row r="54" spans="1:14" ht="24" customHeight="1">
      <c r="A54" s="53"/>
      <c r="B54" s="43"/>
      <c r="C54" s="95"/>
      <c r="D54" s="139"/>
      <c r="E54" s="139"/>
      <c r="F54" s="139"/>
      <c r="G54" s="45" t="str">
        <f>IF(ISBLANK(D54),"",IF(F54=0,0,IF(D54=0,"-",IF(D54=F54,100,TEXT(ROUND(F54/D54*100,3),"#,##0.0")))))</f>
        <v/>
      </c>
      <c r="H54" s="46" t="str">
        <f>IF(ISBLANK(D54),"",IF(F54=0,0,IF(E54=0,"要確認",IF(E54=F54,100,TEXT(ROUND(F54/E54*100,3),"#,##0.0")))))</f>
        <v/>
      </c>
      <c r="I54" s="106"/>
      <c r="J54" s="106"/>
      <c r="K54" s="106"/>
      <c r="L54" s="107"/>
      <c r="M54" s="107"/>
      <c r="N54" s="107"/>
    </row>
    <row r="55" spans="1:14" ht="24" customHeight="1">
      <c r="A55" s="53"/>
      <c r="B55" s="43"/>
      <c r="C55" s="95"/>
      <c r="D55" s="139"/>
      <c r="E55" s="139"/>
      <c r="F55" s="139"/>
      <c r="G55" s="45" t="str">
        <f>IF(ISBLANK(D55),"",IF(F55=0,0,IF(D55=0,"-",IF(D55=F55,100,TEXT(ROUND(F55/D55*100,3),"#,##0.0")))))</f>
        <v/>
      </c>
      <c r="H55" s="46" t="str">
        <f>IF(ISBLANK(D55),"",IF(F55=0,0,IF(E55=0,"要確認",IF(E55=F55,100,TEXT(ROUND(F55/E55*100,3),"#,##0.0")))))</f>
        <v/>
      </c>
      <c r="I55" s="106"/>
      <c r="J55" s="106"/>
      <c r="K55" s="106"/>
      <c r="L55" s="107"/>
      <c r="M55" s="107"/>
      <c r="N55" s="107"/>
    </row>
    <row r="56" spans="1:14" ht="24" customHeight="1">
      <c r="A56" s="53"/>
      <c r="B56" s="43"/>
      <c r="C56" s="95"/>
      <c r="D56" s="139"/>
      <c r="E56" s="139"/>
      <c r="F56" s="139"/>
      <c r="G56" s="45" t="str">
        <f t="shared" si="12"/>
        <v/>
      </c>
      <c r="H56" s="46" t="str">
        <f t="shared" si="13"/>
        <v/>
      </c>
      <c r="I56" s="106"/>
      <c r="J56" s="106"/>
      <c r="K56" s="106"/>
      <c r="L56" s="107"/>
      <c r="M56" s="107"/>
      <c r="N56" s="107"/>
    </row>
    <row r="57" spans="1:14" ht="24" customHeight="1">
      <c r="A57" s="53"/>
      <c r="B57" s="50"/>
      <c r="C57" s="95"/>
      <c r="D57" s="139"/>
      <c r="E57" s="139"/>
      <c r="F57" s="139"/>
      <c r="G57" s="45" t="str">
        <f t="shared" si="12"/>
        <v/>
      </c>
      <c r="H57" s="46" t="str">
        <f t="shared" si="13"/>
        <v/>
      </c>
    </row>
    <row r="58" spans="1:14" ht="24" customHeight="1">
      <c r="A58" s="53"/>
      <c r="B58" s="43"/>
      <c r="C58" s="95"/>
      <c r="D58" s="139"/>
      <c r="E58" s="139"/>
      <c r="F58" s="139"/>
      <c r="G58" s="45" t="str">
        <f t="shared" si="12"/>
        <v/>
      </c>
      <c r="H58" s="46" t="str">
        <f t="shared" si="13"/>
        <v/>
      </c>
    </row>
    <row r="59" spans="1:14" ht="24" customHeight="1">
      <c r="A59" s="53"/>
      <c r="B59" s="50"/>
      <c r="C59" s="95"/>
      <c r="D59" s="139"/>
      <c r="E59" s="139"/>
      <c r="F59" s="139"/>
      <c r="G59" s="45" t="str">
        <f t="shared" si="12"/>
        <v/>
      </c>
      <c r="H59" s="46" t="str">
        <f t="shared" si="13"/>
        <v/>
      </c>
    </row>
    <row r="60" spans="1:14" ht="24" customHeight="1">
      <c r="A60" s="53"/>
      <c r="B60" s="50"/>
      <c r="C60" s="95"/>
      <c r="D60" s="139"/>
      <c r="E60" s="139"/>
      <c r="F60" s="139"/>
      <c r="G60" s="45" t="str">
        <f t="shared" ref="G60" si="14">IF(ISBLANK(D60),"",IF(F60=0,0,IF(D60=0,"-",IF(D60=F60,100,TEXT(ROUND(F60/D60*100,3),"#,##0.0")))))</f>
        <v/>
      </c>
      <c r="H60" s="46" t="str">
        <f t="shared" ref="H60" si="15">IF(ISBLANK(D60),"",IF(F60=0,0,IF(E60=0,"要確認",IF(E60=F60,100,TEXT(ROUND(F60/E60*100,3),"#,##0.0")))))</f>
        <v/>
      </c>
    </row>
    <row r="61" spans="1:14" ht="24" customHeight="1">
      <c r="A61" s="53"/>
      <c r="B61" s="50"/>
      <c r="C61" s="95"/>
      <c r="D61" s="139"/>
      <c r="E61" s="139"/>
      <c r="F61" s="139"/>
      <c r="G61" s="45" t="str">
        <f t="shared" si="12"/>
        <v/>
      </c>
      <c r="H61" s="46" t="str">
        <f t="shared" si="13"/>
        <v/>
      </c>
    </row>
    <row r="62" spans="1:14" ht="24" customHeight="1">
      <c r="A62" s="53"/>
      <c r="B62" s="50"/>
      <c r="C62" s="95"/>
      <c r="D62" s="139"/>
      <c r="E62" s="139"/>
      <c r="F62" s="139"/>
      <c r="G62" s="45" t="str">
        <f t="shared" si="12"/>
        <v/>
      </c>
      <c r="H62" s="46" t="str">
        <f t="shared" si="13"/>
        <v/>
      </c>
    </row>
    <row r="63" spans="1:14" ht="24" customHeight="1">
      <c r="A63" s="53"/>
      <c r="B63" s="50"/>
      <c r="C63" s="95"/>
      <c r="D63" s="139"/>
      <c r="E63" s="139"/>
      <c r="F63" s="139"/>
      <c r="G63" s="45" t="str">
        <f t="shared" si="12"/>
        <v/>
      </c>
      <c r="H63" s="46" t="str">
        <f t="shared" si="13"/>
        <v/>
      </c>
    </row>
    <row r="64" spans="1:14" ht="24" customHeight="1">
      <c r="A64" s="53"/>
      <c r="B64" s="50"/>
      <c r="C64" s="95"/>
      <c r="D64" s="139"/>
      <c r="E64" s="139"/>
      <c r="F64" s="139"/>
      <c r="G64" s="45" t="str">
        <f t="shared" si="12"/>
        <v/>
      </c>
      <c r="H64" s="46" t="str">
        <f t="shared" si="13"/>
        <v/>
      </c>
    </row>
    <row r="65" spans="1:26" ht="24" customHeight="1">
      <c r="A65" s="53"/>
      <c r="B65" s="50"/>
      <c r="C65" s="95"/>
      <c r="D65" s="139"/>
      <c r="E65" s="139"/>
      <c r="F65" s="139"/>
      <c r="G65" s="45" t="str">
        <f t="shared" si="12"/>
        <v/>
      </c>
      <c r="H65" s="46" t="str">
        <f t="shared" si="13"/>
        <v/>
      </c>
    </row>
    <row r="66" spans="1:26" ht="24" customHeight="1">
      <c r="A66" s="53"/>
      <c r="B66" s="50"/>
      <c r="C66" s="95"/>
      <c r="D66" s="139"/>
      <c r="E66" s="139"/>
      <c r="F66" s="139"/>
      <c r="G66" s="45" t="str">
        <f t="shared" si="12"/>
        <v/>
      </c>
      <c r="H66" s="46" t="str">
        <f t="shared" si="13"/>
        <v/>
      </c>
    </row>
    <row r="67" spans="1:26" ht="24" customHeight="1">
      <c r="A67" s="53"/>
      <c r="B67" s="50"/>
      <c r="C67" s="95"/>
      <c r="D67" s="139"/>
      <c r="E67" s="139"/>
      <c r="F67" s="139"/>
      <c r="G67" s="45" t="str">
        <f t="shared" si="12"/>
        <v/>
      </c>
      <c r="H67" s="46" t="str">
        <f t="shared" si="13"/>
        <v/>
      </c>
    </row>
    <row r="68" spans="1:26" ht="24" customHeight="1">
      <c r="A68" s="221" t="s">
        <v>36</v>
      </c>
      <c r="B68" s="222"/>
      <c r="C68" s="223"/>
      <c r="D68" s="102">
        <v>53118372000</v>
      </c>
      <c r="E68" s="103">
        <v>56786751017</v>
      </c>
      <c r="F68" s="103">
        <v>53160007507</v>
      </c>
      <c r="G68" s="104" t="str">
        <f>IF(ISBLANK(D68),"",IF(F68=0,"0%",IF(D68=0,"-",IF(D68=F68,"100%",TEXT(ROUND(F68/D68,3),"#,##0.0%")))))</f>
        <v>100.1%</v>
      </c>
      <c r="H68" s="105" t="str">
        <f>IF(ISBLANK(D68),"",IF(F68=0,"0%",IF(E68=0,"要確認",IF(E68=F68,"100%",TEXT(ROUND(F68/E68,3),"#,##0.0%")))))</f>
        <v>93.6%</v>
      </c>
      <c r="I68" s="106"/>
      <c r="J68" s="106"/>
      <c r="K68" s="106"/>
      <c r="L68" s="107"/>
      <c r="M68" s="107"/>
      <c r="N68" s="107"/>
      <c r="Z68" s="135"/>
    </row>
    <row r="69" spans="1:26" ht="24" customHeight="1"/>
  </sheetData>
  <mergeCells count="9">
    <mergeCell ref="A68:C68"/>
    <mergeCell ref="A38:A39"/>
    <mergeCell ref="B38:B39"/>
    <mergeCell ref="C38:C39"/>
    <mergeCell ref="A2:E2"/>
    <mergeCell ref="A4:A5"/>
    <mergeCell ref="B4:B5"/>
    <mergeCell ref="C4:C5"/>
    <mergeCell ref="A36:E36"/>
  </mergeCells>
  <phoneticPr fontId="3"/>
  <pageMargins left="0.78740157480314965" right="0.78740157480314965" top="0.59055118110236227" bottom="0.59055118110236227" header="0.31496062992125984" footer="0.31496062992125984"/>
  <pageSetup paperSize="9" scale="95" firstPageNumber="251" fitToHeight="0" orientation="portrait" blackAndWhite="1" r:id="rId1"/>
  <headerFooter scaleWithDoc="0" alignWithMargins="0"/>
  <rowBreaks count="1" manualBreakCount="1">
    <brk id="34" max="7" man="1"/>
  </row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D2B10-41BF-441D-B508-B4A9888CF87D}">
  <sheetPr>
    <tabColor rgb="FF00B050"/>
    <pageSetUpPr fitToPage="1"/>
  </sheetPr>
  <dimension ref="A1:L285"/>
  <sheetViews>
    <sheetView zoomScale="90" zoomScaleNormal="90" zoomScaleSheetLayoutView="100" workbookViewId="0">
      <selection activeCell="G1" sqref="G1"/>
    </sheetView>
  </sheetViews>
  <sheetFormatPr defaultColWidth="9" defaultRowHeight="14.25"/>
  <cols>
    <col min="1" max="3" width="2.875" style="64" customWidth="1"/>
    <col min="4" max="4" width="27.875" style="64" customWidth="1"/>
    <col min="5" max="5" width="11.25" style="83" customWidth="1"/>
    <col min="6" max="6" width="4.5" style="83" customWidth="1"/>
    <col min="7" max="7" width="15.375" style="65" customWidth="1"/>
    <col min="8" max="8" width="10" style="64" customWidth="1"/>
    <col min="9" max="9" width="20.625" style="84" customWidth="1"/>
    <col min="10" max="10" width="7.5" style="64" customWidth="1"/>
    <col min="11" max="11" width="9.375" style="64" customWidth="1"/>
    <col min="12" max="12" width="4.625" style="130" customWidth="1"/>
    <col min="13" max="16384" width="9" style="128"/>
  </cols>
  <sheetData>
    <row r="1" spans="1:12" ht="33" customHeight="1">
      <c r="A1" s="59" t="s">
        <v>165</v>
      </c>
      <c r="B1" s="60"/>
      <c r="C1" s="60"/>
      <c r="D1" s="60"/>
      <c r="E1" s="60"/>
      <c r="F1" s="60"/>
      <c r="G1" s="61"/>
      <c r="H1" s="1"/>
      <c r="I1" s="2"/>
      <c r="J1" s="2"/>
      <c r="K1" s="62"/>
      <c r="L1" s="127"/>
    </row>
    <row r="2" spans="1:12" ht="10.5" customHeight="1">
      <c r="E2" s="64"/>
      <c r="F2" s="64"/>
      <c r="I2" s="64"/>
      <c r="L2" s="129"/>
    </row>
    <row r="3" spans="1:12" ht="40.5" customHeight="1">
      <c r="A3" s="67" t="s">
        <v>3</v>
      </c>
      <c r="B3" s="67" t="s">
        <v>4</v>
      </c>
      <c r="C3" s="172" t="s">
        <v>88</v>
      </c>
      <c r="D3" s="173"/>
      <c r="E3" s="174" t="s">
        <v>87</v>
      </c>
      <c r="F3" s="175"/>
      <c r="G3" s="175"/>
      <c r="H3" s="175"/>
      <c r="I3" s="175"/>
      <c r="J3" s="175"/>
      <c r="K3" s="176"/>
      <c r="L3" s="127"/>
    </row>
    <row r="4" spans="1:12" ht="13.5">
      <c r="A4" s="177" t="s">
        <v>89</v>
      </c>
      <c r="B4" s="178"/>
      <c r="C4" s="178"/>
      <c r="D4" s="178"/>
      <c r="E4" s="178"/>
      <c r="F4" s="178"/>
      <c r="G4" s="178"/>
      <c r="H4" s="183"/>
      <c r="I4" s="186"/>
      <c r="J4" s="186"/>
      <c r="K4" s="187"/>
    </row>
    <row r="5" spans="1:12" ht="13.5">
      <c r="A5" s="179"/>
      <c r="B5" s="180"/>
      <c r="C5" s="180"/>
      <c r="D5" s="180"/>
      <c r="E5" s="180"/>
      <c r="F5" s="180"/>
      <c r="G5" s="180"/>
      <c r="H5" s="184"/>
      <c r="I5" s="188"/>
      <c r="J5" s="188"/>
      <c r="K5" s="189"/>
    </row>
    <row r="6" spans="1:12" ht="13.5">
      <c r="A6" s="181"/>
      <c r="B6" s="182"/>
      <c r="C6" s="182"/>
      <c r="D6" s="182"/>
      <c r="E6" s="182"/>
      <c r="F6" s="182"/>
      <c r="G6" s="182"/>
      <c r="H6" s="185"/>
      <c r="I6" s="190"/>
      <c r="J6" s="190"/>
      <c r="K6" s="191"/>
    </row>
    <row r="7" spans="1:12" ht="13.5">
      <c r="A7" s="192"/>
      <c r="B7" s="177" t="s">
        <v>89</v>
      </c>
      <c r="C7" s="178"/>
      <c r="D7" s="178"/>
      <c r="E7" s="178"/>
      <c r="F7" s="178"/>
      <c r="G7" s="178"/>
      <c r="H7" s="186"/>
      <c r="I7" s="186"/>
      <c r="J7" s="186"/>
      <c r="K7" s="187"/>
    </row>
    <row r="8" spans="1:12" ht="13.5">
      <c r="A8" s="193"/>
      <c r="B8" s="179"/>
      <c r="C8" s="180"/>
      <c r="D8" s="180"/>
      <c r="E8" s="180"/>
      <c r="F8" s="180"/>
      <c r="G8" s="180"/>
      <c r="H8" s="188"/>
      <c r="I8" s="188"/>
      <c r="J8" s="188"/>
      <c r="K8" s="189"/>
    </row>
    <row r="9" spans="1:12" ht="13.5">
      <c r="A9" s="193"/>
      <c r="B9" s="181"/>
      <c r="C9" s="182"/>
      <c r="D9" s="182"/>
      <c r="E9" s="182"/>
      <c r="F9" s="182"/>
      <c r="G9" s="182"/>
      <c r="H9" s="190"/>
      <c r="I9" s="190"/>
      <c r="J9" s="190"/>
      <c r="K9" s="191"/>
    </row>
    <row r="10" spans="1:12" ht="13.5">
      <c r="A10" s="193"/>
      <c r="B10" s="194"/>
      <c r="C10" s="196" t="s">
        <v>91</v>
      </c>
      <c r="D10" s="198" t="s">
        <v>92</v>
      </c>
      <c r="E10" s="3" t="s">
        <v>5</v>
      </c>
      <c r="F10" s="4" t="s">
        <v>93</v>
      </c>
      <c r="G10" s="5">
        <v>10020207000</v>
      </c>
      <c r="H10" s="6" t="s">
        <v>94</v>
      </c>
      <c r="I10" s="200" t="s">
        <v>90</v>
      </c>
      <c r="J10" s="201"/>
      <c r="K10" s="202"/>
    </row>
    <row r="11" spans="1:12" ht="13.5">
      <c r="A11" s="193"/>
      <c r="B11" s="195"/>
      <c r="C11" s="197"/>
      <c r="D11" s="199"/>
      <c r="E11" s="7" t="s">
        <v>95</v>
      </c>
      <c r="F11" s="8" t="s">
        <v>96</v>
      </c>
      <c r="G11" s="9">
        <v>11229507616</v>
      </c>
      <c r="H11" s="10">
        <v>795136</v>
      </c>
      <c r="I11" s="203"/>
      <c r="J11" s="204"/>
      <c r="K11" s="205"/>
    </row>
    <row r="12" spans="1:12" ht="13.5">
      <c r="A12" s="193"/>
      <c r="B12" s="195"/>
      <c r="C12" s="197"/>
      <c r="D12" s="199"/>
      <c r="E12" s="7" t="s">
        <v>97</v>
      </c>
      <c r="F12" s="8" t="s">
        <v>96</v>
      </c>
      <c r="G12" s="9">
        <v>10013611700</v>
      </c>
      <c r="H12" s="11">
        <v>683341</v>
      </c>
      <c r="I12" s="203"/>
      <c r="J12" s="204"/>
      <c r="K12" s="205"/>
    </row>
    <row r="13" spans="1:12" ht="13.5">
      <c r="A13" s="193"/>
      <c r="B13" s="195"/>
      <c r="C13" s="197"/>
      <c r="D13" s="199"/>
      <c r="E13" s="7" t="s">
        <v>98</v>
      </c>
      <c r="F13" s="8" t="s">
        <v>96</v>
      </c>
      <c r="G13" s="9">
        <v>4893152</v>
      </c>
      <c r="H13" s="11">
        <v>592</v>
      </c>
      <c r="I13" s="203"/>
      <c r="J13" s="204"/>
      <c r="K13" s="205"/>
    </row>
    <row r="14" spans="1:12" ht="13.5">
      <c r="A14" s="193"/>
      <c r="B14" s="195"/>
      <c r="C14" s="197"/>
      <c r="D14" s="199"/>
      <c r="E14" s="7" t="s">
        <v>99</v>
      </c>
      <c r="F14" s="8" t="s">
        <v>96</v>
      </c>
      <c r="G14" s="9">
        <v>53131600</v>
      </c>
      <c r="H14" s="11">
        <v>7217</v>
      </c>
      <c r="I14" s="203"/>
      <c r="J14" s="204"/>
      <c r="K14" s="205"/>
    </row>
    <row r="15" spans="1:12">
      <c r="A15" s="193"/>
      <c r="B15" s="195"/>
      <c r="C15" s="197"/>
      <c r="D15" s="199"/>
      <c r="E15" s="12" t="s">
        <v>100</v>
      </c>
      <c r="F15" s="13" t="s">
        <v>96</v>
      </c>
      <c r="G15" s="14">
        <v>1264134364</v>
      </c>
      <c r="H15" s="15">
        <v>118420</v>
      </c>
      <c r="I15" s="74"/>
      <c r="J15" s="75" t="s">
        <v>101</v>
      </c>
      <c r="K15" s="76">
        <v>553</v>
      </c>
    </row>
    <row r="16" spans="1:12" ht="117.6" customHeight="1">
      <c r="A16" s="131"/>
      <c r="B16" s="131"/>
      <c r="C16" s="132"/>
      <c r="D16" s="133"/>
      <c r="E16" s="64"/>
      <c r="F16" s="64"/>
      <c r="I16" s="64"/>
      <c r="K16" s="134"/>
      <c r="L16" s="163"/>
    </row>
    <row r="17" spans="1:12" ht="13.5">
      <c r="A17" s="193"/>
      <c r="B17" s="195"/>
      <c r="C17" s="196" t="s">
        <v>102</v>
      </c>
      <c r="D17" s="198" t="s">
        <v>103</v>
      </c>
      <c r="E17" s="3" t="s">
        <v>5</v>
      </c>
      <c r="F17" s="4" t="s">
        <v>93</v>
      </c>
      <c r="G17" s="5">
        <v>1283333000</v>
      </c>
      <c r="H17" s="6" t="s">
        <v>94</v>
      </c>
      <c r="I17" s="200" t="s">
        <v>90</v>
      </c>
      <c r="J17" s="201"/>
      <c r="K17" s="202"/>
    </row>
    <row r="18" spans="1:12" ht="13.5">
      <c r="A18" s="193"/>
      <c r="B18" s="195"/>
      <c r="C18" s="197"/>
      <c r="D18" s="199"/>
      <c r="E18" s="7" t="s">
        <v>95</v>
      </c>
      <c r="F18" s="8" t="s">
        <v>96</v>
      </c>
      <c r="G18" s="9">
        <v>1444122165</v>
      </c>
      <c r="H18" s="10">
        <v>351029</v>
      </c>
      <c r="I18" s="203"/>
      <c r="J18" s="204"/>
      <c r="K18" s="205"/>
    </row>
    <row r="19" spans="1:12" ht="13.5">
      <c r="A19" s="193"/>
      <c r="B19" s="195"/>
      <c r="C19" s="197"/>
      <c r="D19" s="199"/>
      <c r="E19" s="7" t="s">
        <v>97</v>
      </c>
      <c r="F19" s="8" t="s">
        <v>96</v>
      </c>
      <c r="G19" s="9">
        <v>1288171484</v>
      </c>
      <c r="H19" s="11">
        <v>306234</v>
      </c>
      <c r="I19" s="203"/>
      <c r="J19" s="204"/>
      <c r="K19" s="205"/>
    </row>
    <row r="20" spans="1:12" ht="13.5">
      <c r="A20" s="193"/>
      <c r="B20" s="195"/>
      <c r="C20" s="197"/>
      <c r="D20" s="199"/>
      <c r="E20" s="7" t="s">
        <v>98</v>
      </c>
      <c r="F20" s="8" t="s">
        <v>96</v>
      </c>
      <c r="G20" s="9">
        <v>824321</v>
      </c>
      <c r="H20" s="11">
        <v>327</v>
      </c>
      <c r="I20" s="203"/>
      <c r="J20" s="204"/>
      <c r="K20" s="205"/>
    </row>
    <row r="21" spans="1:12" ht="13.5">
      <c r="A21" s="193"/>
      <c r="B21" s="195"/>
      <c r="C21" s="197"/>
      <c r="D21" s="199"/>
      <c r="E21" s="7" t="s">
        <v>99</v>
      </c>
      <c r="F21" s="8" t="s">
        <v>96</v>
      </c>
      <c r="G21" s="9">
        <v>2014901</v>
      </c>
      <c r="H21" s="11">
        <v>958</v>
      </c>
      <c r="I21" s="203"/>
      <c r="J21" s="204"/>
      <c r="K21" s="205"/>
    </row>
    <row r="22" spans="1:12">
      <c r="A22" s="193"/>
      <c r="B22" s="195"/>
      <c r="C22" s="197"/>
      <c r="D22" s="199"/>
      <c r="E22" s="12" t="s">
        <v>100</v>
      </c>
      <c r="F22" s="13" t="s">
        <v>96</v>
      </c>
      <c r="G22" s="14">
        <v>157141261</v>
      </c>
      <c r="H22" s="15">
        <v>45426</v>
      </c>
      <c r="I22" s="74"/>
      <c r="J22" s="75" t="s">
        <v>101</v>
      </c>
      <c r="K22" s="76">
        <v>553</v>
      </c>
    </row>
    <row r="23" spans="1:12" ht="117.6" customHeight="1">
      <c r="A23" s="131"/>
      <c r="B23" s="131"/>
      <c r="C23" s="132"/>
      <c r="D23" s="133"/>
      <c r="E23" s="64"/>
      <c r="F23" s="64"/>
      <c r="I23" s="64"/>
      <c r="K23" s="134"/>
      <c r="L23" s="129"/>
    </row>
    <row r="24" spans="1:12" ht="13.5">
      <c r="A24" s="193"/>
      <c r="B24" s="195"/>
      <c r="C24" s="196" t="s">
        <v>1218</v>
      </c>
      <c r="D24" s="198" t="s">
        <v>105</v>
      </c>
      <c r="E24" s="3" t="s">
        <v>5</v>
      </c>
      <c r="F24" s="4" t="s">
        <v>93</v>
      </c>
      <c r="G24" s="5">
        <v>3583104000</v>
      </c>
      <c r="H24" s="6" t="s">
        <v>94</v>
      </c>
      <c r="I24" s="200" t="s">
        <v>90</v>
      </c>
      <c r="J24" s="201"/>
      <c r="K24" s="202"/>
    </row>
    <row r="25" spans="1:12" ht="13.5">
      <c r="A25" s="193"/>
      <c r="B25" s="195"/>
      <c r="C25" s="197"/>
      <c r="D25" s="199"/>
      <c r="E25" s="7" t="s">
        <v>95</v>
      </c>
      <c r="F25" s="8" t="s">
        <v>96</v>
      </c>
      <c r="G25" s="9">
        <v>4015467631</v>
      </c>
      <c r="H25" s="10">
        <v>795137</v>
      </c>
      <c r="I25" s="203"/>
      <c r="J25" s="204"/>
      <c r="K25" s="205"/>
    </row>
    <row r="26" spans="1:12" ht="13.5">
      <c r="A26" s="193"/>
      <c r="B26" s="195"/>
      <c r="C26" s="197"/>
      <c r="D26" s="199"/>
      <c r="E26" s="7" t="s">
        <v>97</v>
      </c>
      <c r="F26" s="8" t="s">
        <v>96</v>
      </c>
      <c r="G26" s="9">
        <v>3575751803</v>
      </c>
      <c r="H26" s="11">
        <v>680130</v>
      </c>
      <c r="I26" s="203"/>
      <c r="J26" s="204"/>
      <c r="K26" s="205"/>
    </row>
    <row r="27" spans="1:12" ht="13.5">
      <c r="A27" s="193"/>
      <c r="B27" s="195"/>
      <c r="C27" s="197"/>
      <c r="D27" s="199"/>
      <c r="E27" s="7" t="s">
        <v>98</v>
      </c>
      <c r="F27" s="8" t="s">
        <v>96</v>
      </c>
      <c r="G27" s="9">
        <v>1688403</v>
      </c>
      <c r="H27" s="11">
        <v>592</v>
      </c>
      <c r="I27" s="203"/>
      <c r="J27" s="204"/>
      <c r="K27" s="205"/>
    </row>
    <row r="28" spans="1:12" ht="13.5">
      <c r="A28" s="193"/>
      <c r="B28" s="195"/>
      <c r="C28" s="197"/>
      <c r="D28" s="199"/>
      <c r="E28" s="7" t="s">
        <v>99</v>
      </c>
      <c r="F28" s="8" t="s">
        <v>96</v>
      </c>
      <c r="G28" s="9">
        <v>6134831</v>
      </c>
      <c r="H28" s="11">
        <v>4003</v>
      </c>
      <c r="I28" s="203"/>
      <c r="J28" s="204"/>
      <c r="K28" s="205"/>
    </row>
    <row r="29" spans="1:12">
      <c r="A29" s="193"/>
      <c r="B29" s="195"/>
      <c r="C29" s="197"/>
      <c r="D29" s="199"/>
      <c r="E29" s="12" t="s">
        <v>100</v>
      </c>
      <c r="F29" s="13" t="s">
        <v>96</v>
      </c>
      <c r="G29" s="14">
        <v>444162256</v>
      </c>
      <c r="H29" s="15">
        <v>118418</v>
      </c>
      <c r="I29" s="74"/>
      <c r="J29" s="75" t="s">
        <v>101</v>
      </c>
      <c r="K29" s="76">
        <v>553</v>
      </c>
    </row>
    <row r="30" spans="1:12" ht="117.6" customHeight="1">
      <c r="A30" s="131"/>
      <c r="B30" s="131"/>
      <c r="C30" s="132"/>
      <c r="D30" s="133"/>
      <c r="E30" s="64"/>
      <c r="F30" s="64"/>
      <c r="I30" s="64"/>
      <c r="K30" s="134"/>
      <c r="L30" s="129"/>
    </row>
    <row r="31" spans="1:12" ht="13.5">
      <c r="A31" s="193"/>
      <c r="B31" s="195"/>
      <c r="C31" s="196" t="s">
        <v>106</v>
      </c>
      <c r="D31" s="198" t="s">
        <v>107</v>
      </c>
      <c r="E31" s="3" t="s">
        <v>5</v>
      </c>
      <c r="F31" s="4" t="s">
        <v>93</v>
      </c>
      <c r="G31" s="5">
        <v>612463000</v>
      </c>
      <c r="H31" s="6" t="s">
        <v>94</v>
      </c>
      <c r="I31" s="200" t="s">
        <v>90</v>
      </c>
      <c r="J31" s="201"/>
      <c r="K31" s="202"/>
    </row>
    <row r="32" spans="1:12" ht="13.5">
      <c r="A32" s="193"/>
      <c r="B32" s="195"/>
      <c r="C32" s="197"/>
      <c r="D32" s="199"/>
      <c r="E32" s="7" t="s">
        <v>95</v>
      </c>
      <c r="F32" s="8" t="s">
        <v>96</v>
      </c>
      <c r="G32" s="9">
        <v>1864268038</v>
      </c>
      <c r="H32" s="10">
        <v>181724</v>
      </c>
      <c r="I32" s="203"/>
      <c r="J32" s="204"/>
      <c r="K32" s="205"/>
    </row>
    <row r="33" spans="1:11" ht="13.5">
      <c r="A33" s="193"/>
      <c r="B33" s="195"/>
      <c r="C33" s="197"/>
      <c r="D33" s="199"/>
      <c r="E33" s="7" t="s">
        <v>97</v>
      </c>
      <c r="F33" s="8" t="s">
        <v>96</v>
      </c>
      <c r="G33" s="9">
        <v>649662783</v>
      </c>
      <c r="H33" s="11">
        <v>52465</v>
      </c>
      <c r="I33" s="203"/>
      <c r="J33" s="204"/>
      <c r="K33" s="205"/>
    </row>
    <row r="34" spans="1:11" ht="13.5">
      <c r="A34" s="193"/>
      <c r="B34" s="195"/>
      <c r="C34" s="197"/>
      <c r="D34" s="199"/>
      <c r="E34" s="7" t="s">
        <v>98</v>
      </c>
      <c r="F34" s="8" t="s">
        <v>96</v>
      </c>
      <c r="G34" s="9">
        <v>297735281</v>
      </c>
      <c r="H34" s="11">
        <v>39444</v>
      </c>
      <c r="I34" s="203"/>
      <c r="J34" s="204"/>
      <c r="K34" s="205"/>
    </row>
    <row r="35" spans="1:11" ht="13.5">
      <c r="A35" s="193"/>
      <c r="B35" s="195"/>
      <c r="C35" s="197"/>
      <c r="D35" s="199"/>
      <c r="E35" s="7" t="s">
        <v>99</v>
      </c>
      <c r="F35" s="8" t="s">
        <v>96</v>
      </c>
      <c r="G35" s="9">
        <v>3002052</v>
      </c>
      <c r="H35" s="11">
        <v>400</v>
      </c>
      <c r="I35" s="203"/>
      <c r="J35" s="204"/>
      <c r="K35" s="205"/>
    </row>
    <row r="36" spans="1:11">
      <c r="A36" s="193"/>
      <c r="B36" s="195"/>
      <c r="C36" s="208"/>
      <c r="D36" s="209"/>
      <c r="E36" s="12" t="s">
        <v>100</v>
      </c>
      <c r="F36" s="13" t="s">
        <v>96</v>
      </c>
      <c r="G36" s="14">
        <v>919872026</v>
      </c>
      <c r="H36" s="15">
        <v>90215</v>
      </c>
      <c r="I36" s="74"/>
      <c r="J36" s="75" t="s">
        <v>101</v>
      </c>
      <c r="K36" s="76">
        <v>553</v>
      </c>
    </row>
    <row r="37" spans="1:11" ht="13.5">
      <c r="A37" s="193"/>
      <c r="B37" s="195"/>
      <c r="C37" s="196" t="s">
        <v>108</v>
      </c>
      <c r="D37" s="198" t="s">
        <v>109</v>
      </c>
      <c r="E37" s="3" t="s">
        <v>5</v>
      </c>
      <c r="F37" s="4" t="s">
        <v>93</v>
      </c>
      <c r="G37" s="5">
        <v>76092000</v>
      </c>
      <c r="H37" s="6" t="s">
        <v>94</v>
      </c>
      <c r="I37" s="200" t="s">
        <v>90</v>
      </c>
      <c r="J37" s="201"/>
      <c r="K37" s="202"/>
    </row>
    <row r="38" spans="1:11" ht="13.5">
      <c r="A38" s="193"/>
      <c r="B38" s="195"/>
      <c r="C38" s="197"/>
      <c r="D38" s="199"/>
      <c r="E38" s="7" t="s">
        <v>95</v>
      </c>
      <c r="F38" s="8" t="s">
        <v>96</v>
      </c>
      <c r="G38" s="9">
        <v>232463795</v>
      </c>
      <c r="H38" s="10">
        <v>71300</v>
      </c>
      <c r="I38" s="203"/>
      <c r="J38" s="204"/>
      <c r="K38" s="205"/>
    </row>
    <row r="39" spans="1:11" ht="13.5">
      <c r="A39" s="193"/>
      <c r="B39" s="195"/>
      <c r="C39" s="197"/>
      <c r="D39" s="199"/>
      <c r="E39" s="7" t="s">
        <v>97</v>
      </c>
      <c r="F39" s="8" t="s">
        <v>96</v>
      </c>
      <c r="G39" s="9">
        <v>81803120</v>
      </c>
      <c r="H39" s="11">
        <v>21177</v>
      </c>
      <c r="I39" s="203"/>
      <c r="J39" s="204"/>
      <c r="K39" s="205"/>
    </row>
    <row r="40" spans="1:11" ht="13.5">
      <c r="A40" s="193"/>
      <c r="B40" s="195"/>
      <c r="C40" s="197"/>
      <c r="D40" s="199"/>
      <c r="E40" s="7" t="s">
        <v>98</v>
      </c>
      <c r="F40" s="8" t="s">
        <v>96</v>
      </c>
      <c r="G40" s="9">
        <v>39126265</v>
      </c>
      <c r="H40" s="11">
        <v>15033</v>
      </c>
      <c r="I40" s="203"/>
      <c r="J40" s="204"/>
      <c r="K40" s="205"/>
    </row>
    <row r="41" spans="1:11" ht="13.5">
      <c r="A41" s="193"/>
      <c r="B41" s="195"/>
      <c r="C41" s="197"/>
      <c r="D41" s="199"/>
      <c r="E41" s="7" t="s">
        <v>99</v>
      </c>
      <c r="F41" s="8" t="s">
        <v>96</v>
      </c>
      <c r="G41" s="9">
        <v>96717</v>
      </c>
      <c r="H41" s="11">
        <v>56</v>
      </c>
      <c r="I41" s="203"/>
      <c r="J41" s="204"/>
      <c r="K41" s="205"/>
    </row>
    <row r="42" spans="1:11">
      <c r="A42" s="193"/>
      <c r="B42" s="195"/>
      <c r="C42" s="208"/>
      <c r="D42" s="209"/>
      <c r="E42" s="12" t="s">
        <v>100</v>
      </c>
      <c r="F42" s="13" t="s">
        <v>96</v>
      </c>
      <c r="G42" s="14">
        <v>111631127</v>
      </c>
      <c r="H42" s="15">
        <v>35146</v>
      </c>
      <c r="I42" s="74"/>
      <c r="J42" s="75" t="s">
        <v>101</v>
      </c>
      <c r="K42" s="76">
        <v>553</v>
      </c>
    </row>
    <row r="43" spans="1:11" ht="13.5">
      <c r="A43" s="193"/>
      <c r="B43" s="195"/>
      <c r="C43" s="196" t="s">
        <v>1208</v>
      </c>
      <c r="D43" s="198" t="s">
        <v>111</v>
      </c>
      <c r="E43" s="3" t="s">
        <v>5</v>
      </c>
      <c r="F43" s="4" t="s">
        <v>93</v>
      </c>
      <c r="G43" s="5">
        <v>202777000</v>
      </c>
      <c r="H43" s="6" t="s">
        <v>94</v>
      </c>
      <c r="I43" s="200" t="s">
        <v>90</v>
      </c>
      <c r="J43" s="201"/>
      <c r="K43" s="202"/>
    </row>
    <row r="44" spans="1:11" ht="13.5">
      <c r="A44" s="193"/>
      <c r="B44" s="195"/>
      <c r="C44" s="197"/>
      <c r="D44" s="199"/>
      <c r="E44" s="7" t="s">
        <v>95</v>
      </c>
      <c r="F44" s="8" t="s">
        <v>96</v>
      </c>
      <c r="G44" s="9">
        <v>617311248</v>
      </c>
      <c r="H44" s="10">
        <v>181721</v>
      </c>
      <c r="I44" s="203"/>
      <c r="J44" s="204"/>
      <c r="K44" s="205"/>
    </row>
    <row r="45" spans="1:11" ht="13.5">
      <c r="A45" s="193"/>
      <c r="B45" s="195"/>
      <c r="C45" s="197"/>
      <c r="D45" s="199"/>
      <c r="E45" s="7" t="s">
        <v>97</v>
      </c>
      <c r="F45" s="8" t="s">
        <v>96</v>
      </c>
      <c r="G45" s="9">
        <v>216004660</v>
      </c>
      <c r="H45" s="11">
        <v>52291</v>
      </c>
      <c r="I45" s="203"/>
      <c r="J45" s="204"/>
      <c r="K45" s="205"/>
    </row>
    <row r="46" spans="1:11" ht="13.5">
      <c r="A46" s="193"/>
      <c r="B46" s="195"/>
      <c r="C46" s="197"/>
      <c r="D46" s="199"/>
      <c r="E46" s="7" t="s">
        <v>98</v>
      </c>
      <c r="F46" s="8" t="s">
        <v>96</v>
      </c>
      <c r="G46" s="9">
        <v>99017316</v>
      </c>
      <c r="H46" s="11">
        <v>39443</v>
      </c>
      <c r="I46" s="203"/>
      <c r="J46" s="204"/>
      <c r="K46" s="205"/>
    </row>
    <row r="47" spans="1:11" ht="13.5">
      <c r="A47" s="193"/>
      <c r="B47" s="195"/>
      <c r="C47" s="197"/>
      <c r="D47" s="199"/>
      <c r="E47" s="7" t="s">
        <v>99</v>
      </c>
      <c r="F47" s="8" t="s">
        <v>96</v>
      </c>
      <c r="G47" s="9">
        <v>429858</v>
      </c>
      <c r="H47" s="11">
        <v>226</v>
      </c>
      <c r="I47" s="203"/>
      <c r="J47" s="204"/>
      <c r="K47" s="205"/>
    </row>
    <row r="48" spans="1:11">
      <c r="A48" s="206"/>
      <c r="B48" s="207"/>
      <c r="C48" s="208"/>
      <c r="D48" s="209"/>
      <c r="E48" s="12" t="s">
        <v>100</v>
      </c>
      <c r="F48" s="13" t="s">
        <v>96</v>
      </c>
      <c r="G48" s="14">
        <v>302719130</v>
      </c>
      <c r="H48" s="15">
        <v>90213</v>
      </c>
      <c r="I48" s="74"/>
      <c r="J48" s="75" t="s">
        <v>101</v>
      </c>
      <c r="K48" s="76">
        <v>553</v>
      </c>
    </row>
    <row r="49" spans="1:12">
      <c r="A49" s="77"/>
      <c r="B49" s="69"/>
      <c r="C49" s="78"/>
      <c r="D49" s="79"/>
      <c r="E49" s="16"/>
      <c r="F49" s="8"/>
      <c r="G49" s="17"/>
      <c r="H49" s="18"/>
      <c r="I49" s="80"/>
      <c r="J49" s="81"/>
      <c r="K49" s="82"/>
    </row>
    <row r="50" spans="1:12">
      <c r="A50" s="77"/>
      <c r="B50" s="69"/>
      <c r="C50" s="78"/>
      <c r="D50" s="79"/>
      <c r="E50" s="16"/>
      <c r="F50" s="8"/>
      <c r="G50" s="17"/>
      <c r="H50" s="18"/>
      <c r="I50" s="80"/>
      <c r="J50" s="81"/>
      <c r="K50" s="82"/>
    </row>
    <row r="51" spans="1:12">
      <c r="A51" s="77"/>
      <c r="B51" s="69"/>
      <c r="C51" s="78"/>
      <c r="D51" s="79"/>
      <c r="E51" s="16"/>
      <c r="F51" s="8"/>
      <c r="G51" s="17"/>
      <c r="H51" s="18"/>
      <c r="I51" s="80"/>
      <c r="J51" s="81"/>
      <c r="K51" s="82"/>
    </row>
    <row r="52" spans="1:12" ht="33" customHeight="1">
      <c r="A52" s="59" t="s">
        <v>166</v>
      </c>
      <c r="B52" s="60"/>
      <c r="C52" s="60"/>
      <c r="D52" s="60"/>
      <c r="E52" s="60"/>
      <c r="F52" s="60"/>
      <c r="G52" s="61"/>
      <c r="H52" s="1"/>
      <c r="I52" s="2"/>
      <c r="J52" s="2"/>
      <c r="K52" s="62"/>
      <c r="L52" s="127"/>
    </row>
    <row r="53" spans="1:12" ht="10.5" customHeight="1">
      <c r="E53" s="64"/>
      <c r="F53" s="64"/>
      <c r="I53" s="64"/>
      <c r="L53" s="129"/>
    </row>
    <row r="54" spans="1:12" ht="40.5" customHeight="1">
      <c r="A54" s="67" t="s">
        <v>3</v>
      </c>
      <c r="B54" s="67" t="s">
        <v>4</v>
      </c>
      <c r="C54" s="172" t="s">
        <v>88</v>
      </c>
      <c r="D54" s="173"/>
      <c r="E54" s="174" t="s">
        <v>87</v>
      </c>
      <c r="F54" s="175"/>
      <c r="G54" s="175"/>
      <c r="H54" s="175"/>
      <c r="I54" s="175"/>
      <c r="J54" s="175"/>
      <c r="K54" s="176"/>
      <c r="L54" s="127"/>
    </row>
    <row r="55" spans="1:12" ht="13.5">
      <c r="A55" s="177" t="s">
        <v>112</v>
      </c>
      <c r="B55" s="178"/>
      <c r="C55" s="178"/>
      <c r="D55" s="178"/>
      <c r="E55" s="178"/>
      <c r="F55" s="178"/>
      <c r="G55" s="178"/>
      <c r="H55" s="183"/>
      <c r="I55" s="186"/>
      <c r="J55" s="186"/>
      <c r="K55" s="187"/>
    </row>
    <row r="56" spans="1:12" ht="13.5">
      <c r="A56" s="179"/>
      <c r="B56" s="180"/>
      <c r="C56" s="180"/>
      <c r="D56" s="180"/>
      <c r="E56" s="180"/>
      <c r="F56" s="180"/>
      <c r="G56" s="180"/>
      <c r="H56" s="184"/>
      <c r="I56" s="188"/>
      <c r="J56" s="188"/>
      <c r="K56" s="189"/>
    </row>
    <row r="57" spans="1:12" ht="13.5">
      <c r="A57" s="181"/>
      <c r="B57" s="182"/>
      <c r="C57" s="182"/>
      <c r="D57" s="182"/>
      <c r="E57" s="182"/>
      <c r="F57" s="182"/>
      <c r="G57" s="182"/>
      <c r="H57" s="185"/>
      <c r="I57" s="190"/>
      <c r="J57" s="190"/>
      <c r="K57" s="191"/>
    </row>
    <row r="58" spans="1:12" ht="13.5">
      <c r="A58" s="192"/>
      <c r="B58" s="177" t="s">
        <v>112</v>
      </c>
      <c r="C58" s="178"/>
      <c r="D58" s="178"/>
      <c r="E58" s="178"/>
      <c r="F58" s="178"/>
      <c r="G58" s="178"/>
      <c r="H58" s="186"/>
      <c r="I58" s="186"/>
      <c r="J58" s="186"/>
      <c r="K58" s="187"/>
    </row>
    <row r="59" spans="1:12" ht="13.5">
      <c r="A59" s="193"/>
      <c r="B59" s="179"/>
      <c r="C59" s="180"/>
      <c r="D59" s="180"/>
      <c r="E59" s="180"/>
      <c r="F59" s="180"/>
      <c r="G59" s="180"/>
      <c r="H59" s="188"/>
      <c r="I59" s="188"/>
      <c r="J59" s="188"/>
      <c r="K59" s="189"/>
    </row>
    <row r="60" spans="1:12" ht="13.5">
      <c r="A60" s="193"/>
      <c r="B60" s="181"/>
      <c r="C60" s="182"/>
      <c r="D60" s="182"/>
      <c r="E60" s="182"/>
      <c r="F60" s="182"/>
      <c r="G60" s="182"/>
      <c r="H60" s="190"/>
      <c r="I60" s="190"/>
      <c r="J60" s="190"/>
      <c r="K60" s="191"/>
    </row>
    <row r="61" spans="1:12" ht="12.95" customHeight="1">
      <c r="A61" s="193"/>
      <c r="B61" s="194"/>
      <c r="C61" s="196" t="s">
        <v>91</v>
      </c>
      <c r="D61" s="198" t="s">
        <v>113</v>
      </c>
      <c r="E61" s="3" t="s">
        <v>5</v>
      </c>
      <c r="F61" s="4" t="s">
        <v>93</v>
      </c>
      <c r="G61" s="5">
        <v>1000</v>
      </c>
      <c r="H61" s="226" t="s">
        <v>90</v>
      </c>
      <c r="I61" s="227"/>
      <c r="J61" s="227"/>
      <c r="K61" s="228"/>
    </row>
    <row r="62" spans="1:12" ht="12.95" customHeight="1">
      <c r="A62" s="193"/>
      <c r="B62" s="195"/>
      <c r="C62" s="197"/>
      <c r="D62" s="199"/>
      <c r="E62" s="7" t="s">
        <v>95</v>
      </c>
      <c r="F62" s="8" t="s">
        <v>96</v>
      </c>
      <c r="G62" s="9">
        <v>0</v>
      </c>
      <c r="H62" s="229"/>
      <c r="I62" s="230"/>
      <c r="J62" s="230"/>
      <c r="K62" s="231"/>
    </row>
    <row r="63" spans="1:12" ht="12.95" customHeight="1">
      <c r="A63" s="193"/>
      <c r="B63" s="195"/>
      <c r="C63" s="197"/>
      <c r="D63" s="199"/>
      <c r="E63" s="7" t="s">
        <v>97</v>
      </c>
      <c r="F63" s="8" t="s">
        <v>96</v>
      </c>
      <c r="G63" s="9">
        <v>0</v>
      </c>
      <c r="H63" s="229"/>
      <c r="I63" s="230"/>
      <c r="J63" s="230"/>
      <c r="K63" s="231"/>
    </row>
    <row r="64" spans="1:12" ht="12.95" customHeight="1">
      <c r="A64" s="193"/>
      <c r="B64" s="195"/>
      <c r="C64" s="197"/>
      <c r="D64" s="199"/>
      <c r="E64" s="7" t="s">
        <v>98</v>
      </c>
      <c r="F64" s="8" t="s">
        <v>96</v>
      </c>
      <c r="G64" s="9">
        <v>0</v>
      </c>
      <c r="H64" s="229"/>
      <c r="I64" s="230"/>
      <c r="J64" s="230"/>
      <c r="K64" s="231"/>
    </row>
    <row r="65" spans="1:12" ht="12.95" customHeight="1">
      <c r="A65" s="193"/>
      <c r="B65" s="195"/>
      <c r="C65" s="197"/>
      <c r="D65" s="199"/>
      <c r="E65" s="7" t="s">
        <v>99</v>
      </c>
      <c r="F65" s="8" t="s">
        <v>96</v>
      </c>
      <c r="G65" s="9">
        <v>0</v>
      </c>
      <c r="H65" s="229"/>
      <c r="I65" s="230"/>
      <c r="J65" s="230"/>
      <c r="K65" s="231"/>
    </row>
    <row r="66" spans="1:12" ht="14.1" customHeight="1">
      <c r="A66" s="206"/>
      <c r="B66" s="207"/>
      <c r="C66" s="208"/>
      <c r="D66" s="209"/>
      <c r="E66" s="12" t="s">
        <v>100</v>
      </c>
      <c r="F66" s="13" t="s">
        <v>96</v>
      </c>
      <c r="G66" s="14">
        <v>0</v>
      </c>
      <c r="H66" s="210"/>
      <c r="I66" s="211"/>
      <c r="J66" s="75" t="s">
        <v>101</v>
      </c>
      <c r="K66" s="76">
        <v>555</v>
      </c>
    </row>
    <row r="67" spans="1:12">
      <c r="A67" s="77"/>
      <c r="B67" s="69"/>
      <c r="C67" s="78"/>
      <c r="D67" s="79"/>
      <c r="E67" s="16"/>
      <c r="F67" s="8"/>
      <c r="G67" s="17"/>
      <c r="H67" s="18"/>
      <c r="I67" s="80"/>
      <c r="J67" s="81"/>
      <c r="K67" s="82"/>
    </row>
    <row r="68" spans="1:12">
      <c r="A68" s="77"/>
      <c r="B68" s="69"/>
      <c r="C68" s="78"/>
      <c r="D68" s="79"/>
      <c r="E68" s="16"/>
      <c r="F68" s="8"/>
      <c r="G68" s="17"/>
      <c r="H68" s="18"/>
      <c r="I68" s="80"/>
      <c r="J68" s="81"/>
      <c r="K68" s="82"/>
    </row>
    <row r="69" spans="1:12">
      <c r="A69" s="77"/>
      <c r="B69" s="69"/>
      <c r="C69" s="78"/>
      <c r="D69" s="79"/>
      <c r="E69" s="16"/>
      <c r="F69" s="8"/>
      <c r="G69" s="17"/>
      <c r="H69" s="18"/>
      <c r="I69" s="80"/>
      <c r="J69" s="81"/>
      <c r="K69" s="82"/>
    </row>
    <row r="70" spans="1:12" ht="33" customHeight="1">
      <c r="A70" s="59" t="s">
        <v>167</v>
      </c>
      <c r="B70" s="60"/>
      <c r="C70" s="60"/>
      <c r="D70" s="60"/>
      <c r="E70" s="60"/>
      <c r="F70" s="60"/>
      <c r="G70" s="61"/>
      <c r="H70" s="1"/>
      <c r="I70" s="2"/>
      <c r="J70" s="2"/>
      <c r="K70" s="62"/>
      <c r="L70" s="127"/>
    </row>
    <row r="71" spans="1:12" ht="10.5" customHeight="1">
      <c r="E71" s="64"/>
      <c r="F71" s="64"/>
      <c r="I71" s="64"/>
      <c r="L71" s="129"/>
    </row>
    <row r="72" spans="1:12" ht="40.5" customHeight="1">
      <c r="A72" s="67" t="s">
        <v>3</v>
      </c>
      <c r="B72" s="67" t="s">
        <v>4</v>
      </c>
      <c r="C72" s="172" t="s">
        <v>88</v>
      </c>
      <c r="D72" s="173"/>
      <c r="E72" s="174" t="s">
        <v>87</v>
      </c>
      <c r="F72" s="175"/>
      <c r="G72" s="175"/>
      <c r="H72" s="175"/>
      <c r="I72" s="175"/>
      <c r="J72" s="175"/>
      <c r="K72" s="176"/>
      <c r="L72" s="127"/>
    </row>
    <row r="73" spans="1:12" ht="13.5">
      <c r="A73" s="177" t="s">
        <v>114</v>
      </c>
      <c r="B73" s="178"/>
      <c r="C73" s="178"/>
      <c r="D73" s="178"/>
      <c r="E73" s="178"/>
      <c r="F73" s="178"/>
      <c r="G73" s="178"/>
      <c r="H73" s="183"/>
      <c r="I73" s="186"/>
      <c r="J73" s="186"/>
      <c r="K73" s="187"/>
    </row>
    <row r="74" spans="1:12" ht="13.5">
      <c r="A74" s="179"/>
      <c r="B74" s="180"/>
      <c r="C74" s="180"/>
      <c r="D74" s="180"/>
      <c r="E74" s="180"/>
      <c r="F74" s="180"/>
      <c r="G74" s="180"/>
      <c r="H74" s="184"/>
      <c r="I74" s="188"/>
      <c r="J74" s="188"/>
      <c r="K74" s="189"/>
    </row>
    <row r="75" spans="1:12" ht="13.5">
      <c r="A75" s="181"/>
      <c r="B75" s="182"/>
      <c r="C75" s="182"/>
      <c r="D75" s="182"/>
      <c r="E75" s="182"/>
      <c r="F75" s="182"/>
      <c r="G75" s="182"/>
      <c r="H75" s="185"/>
      <c r="I75" s="190"/>
      <c r="J75" s="190"/>
      <c r="K75" s="191"/>
    </row>
    <row r="76" spans="1:12" ht="13.5">
      <c r="A76" s="192"/>
      <c r="B76" s="177" t="s">
        <v>115</v>
      </c>
      <c r="C76" s="178"/>
      <c r="D76" s="178"/>
      <c r="E76" s="178"/>
      <c r="F76" s="178"/>
      <c r="G76" s="178"/>
      <c r="H76" s="186"/>
      <c r="I76" s="186"/>
      <c r="J76" s="186"/>
      <c r="K76" s="187"/>
    </row>
    <row r="77" spans="1:12" ht="13.5">
      <c r="A77" s="193"/>
      <c r="B77" s="179"/>
      <c r="C77" s="180"/>
      <c r="D77" s="180"/>
      <c r="E77" s="180"/>
      <c r="F77" s="180"/>
      <c r="G77" s="180"/>
      <c r="H77" s="188"/>
      <c r="I77" s="188"/>
      <c r="J77" s="188"/>
      <c r="K77" s="189"/>
    </row>
    <row r="78" spans="1:12" ht="13.5">
      <c r="A78" s="193"/>
      <c r="B78" s="181"/>
      <c r="C78" s="182"/>
      <c r="D78" s="182"/>
      <c r="E78" s="182"/>
      <c r="F78" s="182"/>
      <c r="G78" s="182"/>
      <c r="H78" s="190"/>
      <c r="I78" s="190"/>
      <c r="J78" s="190"/>
      <c r="K78" s="191"/>
    </row>
    <row r="79" spans="1:12" ht="12.95" customHeight="1">
      <c r="A79" s="193"/>
      <c r="B79" s="194"/>
      <c r="C79" s="196" t="s">
        <v>91</v>
      </c>
      <c r="D79" s="198" t="s">
        <v>116</v>
      </c>
      <c r="E79" s="3" t="s">
        <v>5</v>
      </c>
      <c r="F79" s="4" t="s">
        <v>93</v>
      </c>
      <c r="G79" s="5">
        <v>72000</v>
      </c>
      <c r="H79" s="226" t="s">
        <v>90</v>
      </c>
      <c r="I79" s="227"/>
      <c r="J79" s="227"/>
      <c r="K79" s="228"/>
    </row>
    <row r="80" spans="1:12" ht="12.95" customHeight="1">
      <c r="A80" s="193"/>
      <c r="B80" s="195"/>
      <c r="C80" s="197"/>
      <c r="D80" s="199"/>
      <c r="E80" s="7" t="s">
        <v>95</v>
      </c>
      <c r="F80" s="8" t="s">
        <v>96</v>
      </c>
      <c r="G80" s="9">
        <v>297000</v>
      </c>
      <c r="H80" s="229"/>
      <c r="I80" s="230"/>
      <c r="J80" s="230"/>
      <c r="K80" s="231"/>
    </row>
    <row r="81" spans="1:12" ht="12.95" customHeight="1">
      <c r="A81" s="193"/>
      <c r="B81" s="195"/>
      <c r="C81" s="197"/>
      <c r="D81" s="199"/>
      <c r="E81" s="7" t="s">
        <v>97</v>
      </c>
      <c r="F81" s="8" t="s">
        <v>96</v>
      </c>
      <c r="G81" s="9">
        <v>297000</v>
      </c>
      <c r="H81" s="229"/>
      <c r="I81" s="230"/>
      <c r="J81" s="230"/>
      <c r="K81" s="231"/>
    </row>
    <row r="82" spans="1:12" ht="12.95" customHeight="1">
      <c r="A82" s="193"/>
      <c r="B82" s="195"/>
      <c r="C82" s="197"/>
      <c r="D82" s="199"/>
      <c r="E82" s="7" t="s">
        <v>98</v>
      </c>
      <c r="F82" s="8" t="s">
        <v>96</v>
      </c>
      <c r="G82" s="9">
        <v>0</v>
      </c>
      <c r="H82" s="229"/>
      <c r="I82" s="230"/>
      <c r="J82" s="230"/>
      <c r="K82" s="231"/>
    </row>
    <row r="83" spans="1:12" ht="12.95" customHeight="1">
      <c r="A83" s="193"/>
      <c r="B83" s="195"/>
      <c r="C83" s="197"/>
      <c r="D83" s="199"/>
      <c r="E83" s="7" t="s">
        <v>99</v>
      </c>
      <c r="F83" s="8" t="s">
        <v>96</v>
      </c>
      <c r="G83" s="9">
        <v>0</v>
      </c>
      <c r="H83" s="229"/>
      <c r="I83" s="230"/>
      <c r="J83" s="230"/>
      <c r="K83" s="231"/>
    </row>
    <row r="84" spans="1:12" ht="14.1" customHeight="1">
      <c r="A84" s="206"/>
      <c r="B84" s="207"/>
      <c r="C84" s="208"/>
      <c r="D84" s="209"/>
      <c r="E84" s="12" t="s">
        <v>100</v>
      </c>
      <c r="F84" s="13" t="s">
        <v>96</v>
      </c>
      <c r="G84" s="14">
        <v>0</v>
      </c>
      <c r="H84" s="210"/>
      <c r="I84" s="211"/>
      <c r="J84" s="75" t="s">
        <v>101</v>
      </c>
      <c r="K84" s="76">
        <v>557</v>
      </c>
    </row>
    <row r="85" spans="1:12">
      <c r="A85" s="77"/>
      <c r="B85" s="69"/>
      <c r="C85" s="78"/>
      <c r="D85" s="79"/>
      <c r="E85" s="16"/>
      <c r="F85" s="8"/>
      <c r="G85" s="17"/>
      <c r="H85" s="18"/>
      <c r="I85" s="80"/>
      <c r="J85" s="81"/>
      <c r="K85" s="82"/>
    </row>
    <row r="86" spans="1:12">
      <c r="A86" s="77"/>
      <c r="B86" s="69"/>
      <c r="C86" s="78"/>
      <c r="D86" s="79"/>
      <c r="E86" s="16"/>
      <c r="F86" s="8"/>
      <c r="G86" s="17"/>
      <c r="H86" s="18"/>
      <c r="I86" s="80"/>
      <c r="J86" s="81"/>
      <c r="K86" s="82"/>
    </row>
    <row r="87" spans="1:12">
      <c r="A87" s="77"/>
      <c r="B87" s="69"/>
      <c r="C87" s="78"/>
      <c r="D87" s="79"/>
      <c r="E87" s="16"/>
      <c r="F87" s="8"/>
      <c r="G87" s="17"/>
      <c r="H87" s="18"/>
      <c r="I87" s="80"/>
      <c r="J87" s="81"/>
      <c r="K87" s="82"/>
    </row>
    <row r="88" spans="1:12" ht="33" customHeight="1">
      <c r="A88" s="59" t="s">
        <v>168</v>
      </c>
      <c r="B88" s="60"/>
      <c r="C88" s="60"/>
      <c r="D88" s="60"/>
      <c r="E88" s="60"/>
      <c r="F88" s="60"/>
      <c r="G88" s="61"/>
      <c r="H88" s="1"/>
      <c r="I88" s="2"/>
      <c r="J88" s="2"/>
      <c r="K88" s="62"/>
      <c r="L88" s="127"/>
    </row>
    <row r="89" spans="1:12" ht="10.5" customHeight="1">
      <c r="E89" s="64"/>
      <c r="F89" s="64"/>
      <c r="I89" s="64"/>
      <c r="L89" s="129"/>
    </row>
    <row r="90" spans="1:12" ht="40.5" customHeight="1">
      <c r="A90" s="67" t="s">
        <v>3</v>
      </c>
      <c r="B90" s="67" t="s">
        <v>4</v>
      </c>
      <c r="C90" s="172" t="s">
        <v>88</v>
      </c>
      <c r="D90" s="173"/>
      <c r="E90" s="174" t="s">
        <v>87</v>
      </c>
      <c r="F90" s="175"/>
      <c r="G90" s="175"/>
      <c r="H90" s="175"/>
      <c r="I90" s="175"/>
      <c r="J90" s="175"/>
      <c r="K90" s="176"/>
      <c r="L90" s="127"/>
    </row>
    <row r="91" spans="1:12" ht="13.5">
      <c r="A91" s="177" t="s">
        <v>117</v>
      </c>
      <c r="B91" s="178"/>
      <c r="C91" s="178"/>
      <c r="D91" s="178"/>
      <c r="E91" s="178"/>
      <c r="F91" s="178"/>
      <c r="G91" s="178"/>
      <c r="H91" s="183"/>
      <c r="I91" s="186"/>
      <c r="J91" s="186"/>
      <c r="K91" s="187"/>
    </row>
    <row r="92" spans="1:12" ht="13.5">
      <c r="A92" s="179"/>
      <c r="B92" s="180"/>
      <c r="C92" s="180"/>
      <c r="D92" s="180"/>
      <c r="E92" s="180"/>
      <c r="F92" s="180"/>
      <c r="G92" s="180"/>
      <c r="H92" s="184"/>
      <c r="I92" s="188"/>
      <c r="J92" s="188"/>
      <c r="K92" s="189"/>
    </row>
    <row r="93" spans="1:12" ht="13.5">
      <c r="A93" s="181"/>
      <c r="B93" s="182"/>
      <c r="C93" s="182"/>
      <c r="D93" s="182"/>
      <c r="E93" s="182"/>
      <c r="F93" s="182"/>
      <c r="G93" s="182"/>
      <c r="H93" s="185"/>
      <c r="I93" s="190"/>
      <c r="J93" s="190"/>
      <c r="K93" s="191"/>
    </row>
    <row r="94" spans="1:12" ht="13.5">
      <c r="A94" s="192"/>
      <c r="B94" s="177" t="s">
        <v>118</v>
      </c>
      <c r="C94" s="178"/>
      <c r="D94" s="178"/>
      <c r="E94" s="178"/>
      <c r="F94" s="178"/>
      <c r="G94" s="178"/>
      <c r="H94" s="186"/>
      <c r="I94" s="186"/>
      <c r="J94" s="186"/>
      <c r="K94" s="187"/>
    </row>
    <row r="95" spans="1:12" ht="13.5">
      <c r="A95" s="193"/>
      <c r="B95" s="179"/>
      <c r="C95" s="180"/>
      <c r="D95" s="180"/>
      <c r="E95" s="180"/>
      <c r="F95" s="180"/>
      <c r="G95" s="180"/>
      <c r="H95" s="188"/>
      <c r="I95" s="188"/>
      <c r="J95" s="188"/>
      <c r="K95" s="189"/>
    </row>
    <row r="96" spans="1:12" ht="13.5">
      <c r="A96" s="193"/>
      <c r="B96" s="181"/>
      <c r="C96" s="182"/>
      <c r="D96" s="182"/>
      <c r="E96" s="182"/>
      <c r="F96" s="182"/>
      <c r="G96" s="182"/>
      <c r="H96" s="190"/>
      <c r="I96" s="190"/>
      <c r="J96" s="190"/>
      <c r="K96" s="191"/>
    </row>
    <row r="97" spans="1:11" ht="12.95" customHeight="1">
      <c r="A97" s="193"/>
      <c r="B97" s="194"/>
      <c r="C97" s="196" t="s">
        <v>91</v>
      </c>
      <c r="D97" s="198" t="s">
        <v>119</v>
      </c>
      <c r="E97" s="3" t="s">
        <v>5</v>
      </c>
      <c r="F97" s="4" t="s">
        <v>93</v>
      </c>
      <c r="G97" s="5">
        <v>415000</v>
      </c>
      <c r="H97" s="200" t="s">
        <v>120</v>
      </c>
      <c r="I97" s="201"/>
      <c r="J97" s="201"/>
      <c r="K97" s="202"/>
    </row>
    <row r="98" spans="1:11" ht="12.95" customHeight="1">
      <c r="A98" s="193"/>
      <c r="B98" s="195"/>
      <c r="C98" s="197"/>
      <c r="D98" s="199"/>
      <c r="E98" s="7" t="s">
        <v>95</v>
      </c>
      <c r="F98" s="8" t="s">
        <v>96</v>
      </c>
      <c r="G98" s="9">
        <v>415000</v>
      </c>
      <c r="H98" s="203"/>
      <c r="I98" s="204"/>
      <c r="J98" s="204"/>
      <c r="K98" s="205"/>
    </row>
    <row r="99" spans="1:11" ht="12.95" customHeight="1">
      <c r="A99" s="193"/>
      <c r="B99" s="195"/>
      <c r="C99" s="197"/>
      <c r="D99" s="199"/>
      <c r="E99" s="7" t="s">
        <v>97</v>
      </c>
      <c r="F99" s="8" t="s">
        <v>96</v>
      </c>
      <c r="G99" s="9">
        <v>415000</v>
      </c>
      <c r="H99" s="203"/>
      <c r="I99" s="204"/>
      <c r="J99" s="204"/>
      <c r="K99" s="205"/>
    </row>
    <row r="100" spans="1:11" ht="12.95" customHeight="1">
      <c r="A100" s="193"/>
      <c r="B100" s="195"/>
      <c r="C100" s="197"/>
      <c r="D100" s="199"/>
      <c r="E100" s="7" t="s">
        <v>98</v>
      </c>
      <c r="F100" s="8" t="s">
        <v>96</v>
      </c>
      <c r="G100" s="9">
        <v>0</v>
      </c>
      <c r="H100" s="203"/>
      <c r="I100" s="204"/>
      <c r="J100" s="204"/>
      <c r="K100" s="205"/>
    </row>
    <row r="101" spans="1:11" ht="12.95" customHeight="1">
      <c r="A101" s="193"/>
      <c r="B101" s="195"/>
      <c r="C101" s="197"/>
      <c r="D101" s="199"/>
      <c r="E101" s="7" t="s">
        <v>99</v>
      </c>
      <c r="F101" s="8" t="s">
        <v>96</v>
      </c>
      <c r="G101" s="9">
        <v>0</v>
      </c>
      <c r="H101" s="203"/>
      <c r="I101" s="204"/>
      <c r="J101" s="204"/>
      <c r="K101" s="205"/>
    </row>
    <row r="102" spans="1:11" ht="14.1" customHeight="1">
      <c r="A102" s="193"/>
      <c r="B102" s="207"/>
      <c r="C102" s="208"/>
      <c r="D102" s="209"/>
      <c r="E102" s="12" t="s">
        <v>100</v>
      </c>
      <c r="F102" s="13" t="s">
        <v>96</v>
      </c>
      <c r="G102" s="14">
        <v>0</v>
      </c>
      <c r="H102" s="210"/>
      <c r="I102" s="211"/>
      <c r="J102" s="75" t="s">
        <v>101</v>
      </c>
      <c r="K102" s="76">
        <v>559</v>
      </c>
    </row>
    <row r="103" spans="1:11" ht="13.5">
      <c r="A103" s="193"/>
      <c r="B103" s="177" t="s">
        <v>121</v>
      </c>
      <c r="C103" s="178"/>
      <c r="D103" s="178"/>
      <c r="E103" s="178"/>
      <c r="F103" s="178"/>
      <c r="G103" s="178"/>
      <c r="H103" s="186"/>
      <c r="I103" s="186"/>
      <c r="J103" s="186"/>
      <c r="K103" s="187"/>
    </row>
    <row r="104" spans="1:11" ht="13.5">
      <c r="A104" s="193"/>
      <c r="B104" s="179"/>
      <c r="C104" s="180"/>
      <c r="D104" s="180"/>
      <c r="E104" s="180"/>
      <c r="F104" s="180"/>
      <c r="G104" s="180"/>
      <c r="H104" s="188"/>
      <c r="I104" s="188"/>
      <c r="J104" s="188"/>
      <c r="K104" s="189"/>
    </row>
    <row r="105" spans="1:11" ht="13.5">
      <c r="A105" s="193"/>
      <c r="B105" s="181"/>
      <c r="C105" s="182"/>
      <c r="D105" s="182"/>
      <c r="E105" s="182"/>
      <c r="F105" s="182"/>
      <c r="G105" s="182"/>
      <c r="H105" s="190"/>
      <c r="I105" s="190"/>
      <c r="J105" s="190"/>
      <c r="K105" s="191"/>
    </row>
    <row r="106" spans="1:11" ht="12.95" customHeight="1">
      <c r="A106" s="193"/>
      <c r="B106" s="194"/>
      <c r="C106" s="196" t="s">
        <v>1204</v>
      </c>
      <c r="D106" s="198" t="s">
        <v>122</v>
      </c>
      <c r="E106" s="3" t="s">
        <v>5</v>
      </c>
      <c r="F106" s="4" t="s">
        <v>93</v>
      </c>
      <c r="G106" s="5">
        <v>1000</v>
      </c>
      <c r="H106" s="226" t="s">
        <v>90</v>
      </c>
      <c r="I106" s="227"/>
      <c r="J106" s="227"/>
      <c r="K106" s="228"/>
    </row>
    <row r="107" spans="1:11" ht="12.95" customHeight="1">
      <c r="A107" s="193"/>
      <c r="B107" s="195"/>
      <c r="C107" s="197"/>
      <c r="D107" s="199"/>
      <c r="E107" s="7" t="s">
        <v>95</v>
      </c>
      <c r="F107" s="8" t="s">
        <v>96</v>
      </c>
      <c r="G107" s="9">
        <v>0</v>
      </c>
      <c r="H107" s="229"/>
      <c r="I107" s="230"/>
      <c r="J107" s="230"/>
      <c r="K107" s="231"/>
    </row>
    <row r="108" spans="1:11" ht="12.95" customHeight="1">
      <c r="A108" s="193"/>
      <c r="B108" s="195"/>
      <c r="C108" s="197"/>
      <c r="D108" s="199"/>
      <c r="E108" s="7" t="s">
        <v>97</v>
      </c>
      <c r="F108" s="8" t="s">
        <v>96</v>
      </c>
      <c r="G108" s="9">
        <v>0</v>
      </c>
      <c r="H108" s="229"/>
      <c r="I108" s="230"/>
      <c r="J108" s="230"/>
      <c r="K108" s="231"/>
    </row>
    <row r="109" spans="1:11" ht="12.95" customHeight="1">
      <c r="A109" s="193"/>
      <c r="B109" s="195"/>
      <c r="C109" s="197"/>
      <c r="D109" s="199"/>
      <c r="E109" s="7" t="s">
        <v>98</v>
      </c>
      <c r="F109" s="8" t="s">
        <v>96</v>
      </c>
      <c r="G109" s="9">
        <v>0</v>
      </c>
      <c r="H109" s="229"/>
      <c r="I109" s="230"/>
      <c r="J109" s="230"/>
      <c r="K109" s="231"/>
    </row>
    <row r="110" spans="1:11" ht="12.95" customHeight="1">
      <c r="A110" s="193"/>
      <c r="B110" s="195"/>
      <c r="C110" s="197"/>
      <c r="D110" s="199"/>
      <c r="E110" s="7" t="s">
        <v>99</v>
      </c>
      <c r="F110" s="8" t="s">
        <v>96</v>
      </c>
      <c r="G110" s="9">
        <v>0</v>
      </c>
      <c r="H110" s="229"/>
      <c r="I110" s="230"/>
      <c r="J110" s="230"/>
      <c r="K110" s="231"/>
    </row>
    <row r="111" spans="1:11" ht="14.1" customHeight="1">
      <c r="A111" s="193"/>
      <c r="B111" s="207"/>
      <c r="C111" s="208"/>
      <c r="D111" s="209"/>
      <c r="E111" s="12" t="s">
        <v>100</v>
      </c>
      <c r="F111" s="13" t="s">
        <v>96</v>
      </c>
      <c r="G111" s="14">
        <v>0</v>
      </c>
      <c r="H111" s="210"/>
      <c r="I111" s="211"/>
      <c r="J111" s="75" t="s">
        <v>101</v>
      </c>
      <c r="K111" s="76">
        <v>559</v>
      </c>
    </row>
    <row r="112" spans="1:11" ht="13.5">
      <c r="A112" s="193"/>
      <c r="B112" s="177" t="s">
        <v>123</v>
      </c>
      <c r="C112" s="178"/>
      <c r="D112" s="178"/>
      <c r="E112" s="178"/>
      <c r="F112" s="178"/>
      <c r="G112" s="178"/>
      <c r="H112" s="186"/>
      <c r="I112" s="186"/>
      <c r="J112" s="186"/>
      <c r="K112" s="187"/>
    </row>
    <row r="113" spans="1:12" ht="13.5">
      <c r="A113" s="193"/>
      <c r="B113" s="179"/>
      <c r="C113" s="180"/>
      <c r="D113" s="180"/>
      <c r="E113" s="180"/>
      <c r="F113" s="180"/>
      <c r="G113" s="180"/>
      <c r="H113" s="188"/>
      <c r="I113" s="188"/>
      <c r="J113" s="188"/>
      <c r="K113" s="189"/>
    </row>
    <row r="114" spans="1:12" ht="13.5">
      <c r="A114" s="193"/>
      <c r="B114" s="181"/>
      <c r="C114" s="182"/>
      <c r="D114" s="182"/>
      <c r="E114" s="182"/>
      <c r="F114" s="182"/>
      <c r="G114" s="182"/>
      <c r="H114" s="190"/>
      <c r="I114" s="190"/>
      <c r="J114" s="190"/>
      <c r="K114" s="191"/>
    </row>
    <row r="115" spans="1:12" ht="12.95" customHeight="1">
      <c r="A115" s="193"/>
      <c r="B115" s="194"/>
      <c r="C115" s="196" t="s">
        <v>1204</v>
      </c>
      <c r="D115" s="198" t="s">
        <v>124</v>
      </c>
      <c r="E115" s="3" t="s">
        <v>5</v>
      </c>
      <c r="F115" s="4" t="s">
        <v>93</v>
      </c>
      <c r="G115" s="5">
        <v>30184000</v>
      </c>
      <c r="H115" s="200" t="s">
        <v>125</v>
      </c>
      <c r="I115" s="201"/>
      <c r="J115" s="201"/>
      <c r="K115" s="202"/>
    </row>
    <row r="116" spans="1:12" ht="12.95" customHeight="1">
      <c r="A116" s="193"/>
      <c r="B116" s="195"/>
      <c r="C116" s="197"/>
      <c r="D116" s="199"/>
      <c r="E116" s="7" t="s">
        <v>95</v>
      </c>
      <c r="F116" s="8" t="s">
        <v>96</v>
      </c>
      <c r="G116" s="9">
        <v>33203000</v>
      </c>
      <c r="H116" s="203"/>
      <c r="I116" s="204"/>
      <c r="J116" s="204"/>
      <c r="K116" s="205"/>
    </row>
    <row r="117" spans="1:12" ht="12.95" customHeight="1">
      <c r="A117" s="193"/>
      <c r="B117" s="195"/>
      <c r="C117" s="197"/>
      <c r="D117" s="199"/>
      <c r="E117" s="7" t="s">
        <v>97</v>
      </c>
      <c r="F117" s="8" t="s">
        <v>96</v>
      </c>
      <c r="G117" s="9">
        <v>33203000</v>
      </c>
      <c r="H117" s="203"/>
      <c r="I117" s="204"/>
      <c r="J117" s="204"/>
      <c r="K117" s="205"/>
    </row>
    <row r="118" spans="1:12" ht="12.95" customHeight="1">
      <c r="A118" s="193"/>
      <c r="B118" s="195"/>
      <c r="C118" s="197"/>
      <c r="D118" s="199"/>
      <c r="E118" s="7" t="s">
        <v>98</v>
      </c>
      <c r="F118" s="8" t="s">
        <v>96</v>
      </c>
      <c r="G118" s="9">
        <v>0</v>
      </c>
      <c r="H118" s="203"/>
      <c r="I118" s="204"/>
      <c r="J118" s="204"/>
      <c r="K118" s="205"/>
    </row>
    <row r="119" spans="1:12" ht="12.95" customHeight="1">
      <c r="A119" s="193"/>
      <c r="B119" s="195"/>
      <c r="C119" s="197"/>
      <c r="D119" s="199"/>
      <c r="E119" s="7" t="s">
        <v>99</v>
      </c>
      <c r="F119" s="8" t="s">
        <v>96</v>
      </c>
      <c r="G119" s="9">
        <v>0</v>
      </c>
      <c r="H119" s="203"/>
      <c r="I119" s="204"/>
      <c r="J119" s="204"/>
      <c r="K119" s="205"/>
    </row>
    <row r="120" spans="1:12" ht="14.1" customHeight="1">
      <c r="A120" s="206"/>
      <c r="B120" s="207"/>
      <c r="C120" s="208"/>
      <c r="D120" s="209"/>
      <c r="E120" s="12" t="s">
        <v>100</v>
      </c>
      <c r="F120" s="13" t="s">
        <v>96</v>
      </c>
      <c r="G120" s="14">
        <v>0</v>
      </c>
      <c r="H120" s="210"/>
      <c r="I120" s="211"/>
      <c r="J120" s="75" t="s">
        <v>101</v>
      </c>
      <c r="K120" s="76">
        <v>559</v>
      </c>
    </row>
    <row r="121" spans="1:12">
      <c r="A121" s="77"/>
      <c r="B121" s="69"/>
      <c r="C121" s="78"/>
      <c r="D121" s="79"/>
      <c r="E121" s="16"/>
      <c r="F121" s="8"/>
      <c r="G121" s="17"/>
      <c r="H121" s="18"/>
      <c r="I121" s="80"/>
      <c r="J121" s="81"/>
      <c r="K121" s="82"/>
    </row>
    <row r="122" spans="1:12">
      <c r="A122" s="77"/>
      <c r="B122" s="69"/>
      <c r="C122" s="78"/>
      <c r="D122" s="79"/>
      <c r="E122" s="16"/>
      <c r="F122" s="8"/>
      <c r="G122" s="17"/>
      <c r="H122" s="18"/>
      <c r="I122" s="80"/>
      <c r="J122" s="81"/>
      <c r="K122" s="82"/>
    </row>
    <row r="123" spans="1:12">
      <c r="A123" s="77"/>
      <c r="B123" s="69"/>
      <c r="C123" s="78"/>
      <c r="D123" s="79"/>
      <c r="E123" s="16"/>
      <c r="F123" s="8"/>
      <c r="G123" s="17"/>
      <c r="H123" s="18"/>
      <c r="I123" s="80"/>
      <c r="J123" s="81"/>
      <c r="K123" s="82"/>
    </row>
    <row r="124" spans="1:12" ht="33" customHeight="1">
      <c r="A124" s="59" t="s">
        <v>169</v>
      </c>
      <c r="B124" s="60"/>
      <c r="C124" s="60"/>
      <c r="D124" s="60"/>
      <c r="E124" s="60"/>
      <c r="F124" s="60"/>
      <c r="G124" s="61"/>
      <c r="H124" s="1"/>
      <c r="I124" s="2"/>
      <c r="J124" s="2"/>
      <c r="K124" s="62"/>
      <c r="L124" s="127"/>
    </row>
    <row r="125" spans="1:12" ht="10.5" customHeight="1">
      <c r="E125" s="64"/>
      <c r="F125" s="64"/>
      <c r="I125" s="64"/>
      <c r="L125" s="129"/>
    </row>
    <row r="126" spans="1:12" ht="40.5" customHeight="1">
      <c r="A126" s="67" t="s">
        <v>3</v>
      </c>
      <c r="B126" s="67" t="s">
        <v>4</v>
      </c>
      <c r="C126" s="172" t="s">
        <v>88</v>
      </c>
      <c r="D126" s="173"/>
      <c r="E126" s="174" t="s">
        <v>87</v>
      </c>
      <c r="F126" s="175"/>
      <c r="G126" s="175"/>
      <c r="H126" s="175"/>
      <c r="I126" s="175"/>
      <c r="J126" s="175"/>
      <c r="K126" s="176"/>
      <c r="L126" s="127"/>
    </row>
    <row r="127" spans="1:12" ht="13.5">
      <c r="A127" s="177" t="s">
        <v>126</v>
      </c>
      <c r="B127" s="178"/>
      <c r="C127" s="178"/>
      <c r="D127" s="178"/>
      <c r="E127" s="178"/>
      <c r="F127" s="178"/>
      <c r="G127" s="178"/>
      <c r="H127" s="183"/>
      <c r="I127" s="186"/>
      <c r="J127" s="186"/>
      <c r="K127" s="187"/>
    </row>
    <row r="128" spans="1:12" ht="13.5">
      <c r="A128" s="179"/>
      <c r="B128" s="180"/>
      <c r="C128" s="180"/>
      <c r="D128" s="180"/>
      <c r="E128" s="180"/>
      <c r="F128" s="180"/>
      <c r="G128" s="180"/>
      <c r="H128" s="184"/>
      <c r="I128" s="188"/>
      <c r="J128" s="188"/>
      <c r="K128" s="189"/>
    </row>
    <row r="129" spans="1:11" ht="13.5">
      <c r="A129" s="181"/>
      <c r="B129" s="182"/>
      <c r="C129" s="182"/>
      <c r="D129" s="182"/>
      <c r="E129" s="182"/>
      <c r="F129" s="182"/>
      <c r="G129" s="182"/>
      <c r="H129" s="185"/>
      <c r="I129" s="190"/>
      <c r="J129" s="190"/>
      <c r="K129" s="191"/>
    </row>
    <row r="130" spans="1:11" ht="13.5">
      <c r="A130" s="192"/>
      <c r="B130" s="177" t="s">
        <v>127</v>
      </c>
      <c r="C130" s="178"/>
      <c r="D130" s="178"/>
      <c r="E130" s="178"/>
      <c r="F130" s="178"/>
      <c r="G130" s="178"/>
      <c r="H130" s="186"/>
      <c r="I130" s="186"/>
      <c r="J130" s="186"/>
      <c r="K130" s="187"/>
    </row>
    <row r="131" spans="1:11" ht="13.5">
      <c r="A131" s="193"/>
      <c r="B131" s="179"/>
      <c r="C131" s="180"/>
      <c r="D131" s="180"/>
      <c r="E131" s="180"/>
      <c r="F131" s="180"/>
      <c r="G131" s="180"/>
      <c r="H131" s="188"/>
      <c r="I131" s="188"/>
      <c r="J131" s="188"/>
      <c r="K131" s="189"/>
    </row>
    <row r="132" spans="1:11" ht="13.5">
      <c r="A132" s="193"/>
      <c r="B132" s="181"/>
      <c r="C132" s="182"/>
      <c r="D132" s="182"/>
      <c r="E132" s="182"/>
      <c r="F132" s="182"/>
      <c r="G132" s="182"/>
      <c r="H132" s="190"/>
      <c r="I132" s="190"/>
      <c r="J132" s="190"/>
      <c r="K132" s="191"/>
    </row>
    <row r="133" spans="1:11" ht="12.95" customHeight="1">
      <c r="A133" s="193"/>
      <c r="B133" s="194"/>
      <c r="C133" s="196" t="s">
        <v>91</v>
      </c>
      <c r="D133" s="198" t="s">
        <v>128</v>
      </c>
      <c r="E133" s="3" t="s">
        <v>5</v>
      </c>
      <c r="F133" s="4" t="s">
        <v>93</v>
      </c>
      <c r="G133" s="5">
        <v>30937953000</v>
      </c>
      <c r="H133" s="200" t="s">
        <v>129</v>
      </c>
      <c r="I133" s="201"/>
      <c r="J133" s="201"/>
      <c r="K133" s="202"/>
    </row>
    <row r="134" spans="1:11" ht="12.95" customHeight="1">
      <c r="A134" s="193"/>
      <c r="B134" s="195"/>
      <c r="C134" s="197"/>
      <c r="D134" s="199"/>
      <c r="E134" s="7" t="s">
        <v>95</v>
      </c>
      <c r="F134" s="8" t="s">
        <v>96</v>
      </c>
      <c r="G134" s="9">
        <v>30929814991</v>
      </c>
      <c r="H134" s="203"/>
      <c r="I134" s="204"/>
      <c r="J134" s="204"/>
      <c r="K134" s="205"/>
    </row>
    <row r="135" spans="1:11" ht="12.95" customHeight="1">
      <c r="A135" s="193"/>
      <c r="B135" s="195"/>
      <c r="C135" s="197"/>
      <c r="D135" s="199"/>
      <c r="E135" s="7" t="s">
        <v>97</v>
      </c>
      <c r="F135" s="8" t="s">
        <v>96</v>
      </c>
      <c r="G135" s="9">
        <v>30929814991</v>
      </c>
      <c r="H135" s="203"/>
      <c r="I135" s="204"/>
      <c r="J135" s="204"/>
      <c r="K135" s="205"/>
    </row>
    <row r="136" spans="1:11" ht="12.95" customHeight="1">
      <c r="A136" s="193"/>
      <c r="B136" s="195"/>
      <c r="C136" s="197"/>
      <c r="D136" s="199"/>
      <c r="E136" s="7" t="s">
        <v>98</v>
      </c>
      <c r="F136" s="8" t="s">
        <v>96</v>
      </c>
      <c r="G136" s="9">
        <v>0</v>
      </c>
      <c r="H136" s="203"/>
      <c r="I136" s="204"/>
      <c r="J136" s="204"/>
      <c r="K136" s="205"/>
    </row>
    <row r="137" spans="1:11" ht="12.95" customHeight="1">
      <c r="A137" s="193"/>
      <c r="B137" s="195"/>
      <c r="C137" s="197"/>
      <c r="D137" s="199"/>
      <c r="E137" s="7" t="s">
        <v>99</v>
      </c>
      <c r="F137" s="8" t="s">
        <v>96</v>
      </c>
      <c r="G137" s="9">
        <v>0</v>
      </c>
      <c r="H137" s="203"/>
      <c r="I137" s="204"/>
      <c r="J137" s="204"/>
      <c r="K137" s="205"/>
    </row>
    <row r="138" spans="1:11" ht="14.1" customHeight="1">
      <c r="A138" s="193"/>
      <c r="B138" s="195"/>
      <c r="C138" s="208"/>
      <c r="D138" s="209"/>
      <c r="E138" s="12" t="s">
        <v>100</v>
      </c>
      <c r="F138" s="13" t="s">
        <v>96</v>
      </c>
      <c r="G138" s="14">
        <v>0</v>
      </c>
      <c r="H138" s="210"/>
      <c r="I138" s="211"/>
      <c r="J138" s="75" t="s">
        <v>101</v>
      </c>
      <c r="K138" s="76">
        <v>561</v>
      </c>
    </row>
    <row r="139" spans="1:11" ht="12.95" customHeight="1">
      <c r="A139" s="193"/>
      <c r="B139" s="195"/>
      <c r="C139" s="196" t="s">
        <v>102</v>
      </c>
      <c r="D139" s="198" t="s">
        <v>130</v>
      </c>
      <c r="E139" s="3" t="s">
        <v>5</v>
      </c>
      <c r="F139" s="4" t="s">
        <v>93</v>
      </c>
      <c r="G139" s="5">
        <v>438858000</v>
      </c>
      <c r="H139" s="200" t="s">
        <v>129</v>
      </c>
      <c r="I139" s="201"/>
      <c r="J139" s="201"/>
      <c r="K139" s="202"/>
    </row>
    <row r="140" spans="1:11" ht="12.95" customHeight="1">
      <c r="A140" s="193"/>
      <c r="B140" s="195"/>
      <c r="C140" s="197"/>
      <c r="D140" s="199"/>
      <c r="E140" s="7" t="s">
        <v>95</v>
      </c>
      <c r="F140" s="8" t="s">
        <v>96</v>
      </c>
      <c r="G140" s="9">
        <v>420389000</v>
      </c>
      <c r="H140" s="203"/>
      <c r="I140" s="204"/>
      <c r="J140" s="204"/>
      <c r="K140" s="205"/>
    </row>
    <row r="141" spans="1:11" ht="12.95" customHeight="1">
      <c r="A141" s="193"/>
      <c r="B141" s="195"/>
      <c r="C141" s="197"/>
      <c r="D141" s="199"/>
      <c r="E141" s="7" t="s">
        <v>97</v>
      </c>
      <c r="F141" s="8" t="s">
        <v>96</v>
      </c>
      <c r="G141" s="9">
        <v>420389000</v>
      </c>
      <c r="H141" s="203"/>
      <c r="I141" s="204"/>
      <c r="J141" s="204"/>
      <c r="K141" s="205"/>
    </row>
    <row r="142" spans="1:11" ht="12.95" customHeight="1">
      <c r="A142" s="193"/>
      <c r="B142" s="195"/>
      <c r="C142" s="197"/>
      <c r="D142" s="199"/>
      <c r="E142" s="7" t="s">
        <v>98</v>
      </c>
      <c r="F142" s="8" t="s">
        <v>96</v>
      </c>
      <c r="G142" s="9">
        <v>0</v>
      </c>
      <c r="H142" s="203"/>
      <c r="I142" s="204"/>
      <c r="J142" s="204"/>
      <c r="K142" s="205"/>
    </row>
    <row r="143" spans="1:11" ht="12.95" customHeight="1">
      <c r="A143" s="193"/>
      <c r="B143" s="195"/>
      <c r="C143" s="197"/>
      <c r="D143" s="199"/>
      <c r="E143" s="7" t="s">
        <v>99</v>
      </c>
      <c r="F143" s="8" t="s">
        <v>96</v>
      </c>
      <c r="G143" s="9">
        <v>0</v>
      </c>
      <c r="H143" s="203"/>
      <c r="I143" s="204"/>
      <c r="J143" s="204"/>
      <c r="K143" s="205"/>
    </row>
    <row r="144" spans="1:11" ht="14.1" customHeight="1">
      <c r="A144" s="206"/>
      <c r="B144" s="207"/>
      <c r="C144" s="208"/>
      <c r="D144" s="209"/>
      <c r="E144" s="12" t="s">
        <v>100</v>
      </c>
      <c r="F144" s="13" t="s">
        <v>96</v>
      </c>
      <c r="G144" s="14">
        <v>0</v>
      </c>
      <c r="H144" s="210"/>
      <c r="I144" s="211"/>
      <c r="J144" s="75" t="s">
        <v>101</v>
      </c>
      <c r="K144" s="76">
        <v>561</v>
      </c>
    </row>
    <row r="145" spans="1:12">
      <c r="A145" s="77"/>
      <c r="B145" s="69"/>
      <c r="C145" s="78"/>
      <c r="D145" s="79"/>
      <c r="E145" s="16"/>
      <c r="F145" s="8"/>
      <c r="G145" s="17"/>
      <c r="H145" s="18"/>
      <c r="I145" s="80"/>
      <c r="J145" s="81"/>
      <c r="K145" s="82"/>
    </row>
    <row r="146" spans="1:12">
      <c r="A146" s="77"/>
      <c r="B146" s="69"/>
      <c r="C146" s="78"/>
      <c r="D146" s="79"/>
      <c r="E146" s="16"/>
      <c r="F146" s="8"/>
      <c r="G146" s="17"/>
      <c r="H146" s="18"/>
      <c r="I146" s="80"/>
      <c r="J146" s="81"/>
      <c r="K146" s="82"/>
    </row>
    <row r="147" spans="1:12">
      <c r="A147" s="77"/>
      <c r="B147" s="69"/>
      <c r="C147" s="78"/>
      <c r="D147" s="79"/>
      <c r="E147" s="16"/>
      <c r="F147" s="8"/>
      <c r="G147" s="17"/>
      <c r="H147" s="18"/>
      <c r="I147" s="80"/>
      <c r="J147" s="81"/>
      <c r="K147" s="82"/>
    </row>
    <row r="148" spans="1:12" ht="33" customHeight="1">
      <c r="A148" s="59" t="s">
        <v>170</v>
      </c>
      <c r="B148" s="60"/>
      <c r="C148" s="60"/>
      <c r="D148" s="60"/>
      <c r="E148" s="60"/>
      <c r="F148" s="60"/>
      <c r="G148" s="61"/>
      <c r="H148" s="1"/>
      <c r="I148" s="2"/>
      <c r="J148" s="2"/>
      <c r="K148" s="62"/>
      <c r="L148" s="127"/>
    </row>
    <row r="149" spans="1:12" ht="10.5" customHeight="1">
      <c r="E149" s="64"/>
      <c r="F149" s="64"/>
      <c r="I149" s="64"/>
      <c r="L149" s="129"/>
    </row>
    <row r="150" spans="1:12" ht="40.5" customHeight="1">
      <c r="A150" s="67" t="s">
        <v>3</v>
      </c>
      <c r="B150" s="67" t="s">
        <v>4</v>
      </c>
      <c r="C150" s="172" t="s">
        <v>88</v>
      </c>
      <c r="D150" s="173"/>
      <c r="E150" s="174" t="s">
        <v>87</v>
      </c>
      <c r="F150" s="175"/>
      <c r="G150" s="175"/>
      <c r="H150" s="175"/>
      <c r="I150" s="175"/>
      <c r="J150" s="175"/>
      <c r="K150" s="176"/>
      <c r="L150" s="127"/>
    </row>
    <row r="151" spans="1:12" ht="13.5">
      <c r="A151" s="177" t="s">
        <v>131</v>
      </c>
      <c r="B151" s="178"/>
      <c r="C151" s="178"/>
      <c r="D151" s="178"/>
      <c r="E151" s="178"/>
      <c r="F151" s="178"/>
      <c r="G151" s="178"/>
      <c r="H151" s="183"/>
      <c r="I151" s="186"/>
      <c r="J151" s="186"/>
      <c r="K151" s="187"/>
    </row>
    <row r="152" spans="1:12" ht="13.5">
      <c r="A152" s="179"/>
      <c r="B152" s="180"/>
      <c r="C152" s="180"/>
      <c r="D152" s="180"/>
      <c r="E152" s="180"/>
      <c r="F152" s="180"/>
      <c r="G152" s="180"/>
      <c r="H152" s="184"/>
      <c r="I152" s="188"/>
      <c r="J152" s="188"/>
      <c r="K152" s="189"/>
    </row>
    <row r="153" spans="1:12" ht="13.5">
      <c r="A153" s="181"/>
      <c r="B153" s="182"/>
      <c r="C153" s="182"/>
      <c r="D153" s="182"/>
      <c r="E153" s="182"/>
      <c r="F153" s="182"/>
      <c r="G153" s="182"/>
      <c r="H153" s="185"/>
      <c r="I153" s="190"/>
      <c r="J153" s="190"/>
      <c r="K153" s="191"/>
    </row>
    <row r="154" spans="1:12" ht="13.5">
      <c r="A154" s="192"/>
      <c r="B154" s="177" t="s">
        <v>131</v>
      </c>
      <c r="C154" s="178"/>
      <c r="D154" s="178"/>
      <c r="E154" s="178"/>
      <c r="F154" s="178"/>
      <c r="G154" s="178"/>
      <c r="H154" s="186"/>
      <c r="I154" s="186"/>
      <c r="J154" s="186"/>
      <c r="K154" s="187"/>
    </row>
    <row r="155" spans="1:12" ht="13.5">
      <c r="A155" s="193"/>
      <c r="B155" s="179"/>
      <c r="C155" s="180"/>
      <c r="D155" s="180"/>
      <c r="E155" s="180"/>
      <c r="F155" s="180"/>
      <c r="G155" s="180"/>
      <c r="H155" s="188"/>
      <c r="I155" s="188"/>
      <c r="J155" s="188"/>
      <c r="K155" s="189"/>
    </row>
    <row r="156" spans="1:12" ht="13.5">
      <c r="A156" s="193"/>
      <c r="B156" s="181"/>
      <c r="C156" s="182"/>
      <c r="D156" s="182"/>
      <c r="E156" s="182"/>
      <c r="F156" s="182"/>
      <c r="G156" s="182"/>
      <c r="H156" s="190"/>
      <c r="I156" s="190"/>
      <c r="J156" s="190"/>
      <c r="K156" s="191"/>
    </row>
    <row r="157" spans="1:12" ht="12.95" customHeight="1">
      <c r="A157" s="193"/>
      <c r="B157" s="194"/>
      <c r="C157" s="196" t="s">
        <v>91</v>
      </c>
      <c r="D157" s="198" t="s">
        <v>132</v>
      </c>
      <c r="E157" s="3" t="s">
        <v>5</v>
      </c>
      <c r="F157" s="4" t="s">
        <v>93</v>
      </c>
      <c r="G157" s="5">
        <v>3032420000</v>
      </c>
      <c r="H157" s="200" t="s">
        <v>133</v>
      </c>
      <c r="I157" s="201"/>
      <c r="J157" s="201"/>
      <c r="K157" s="202"/>
    </row>
    <row r="158" spans="1:12" ht="12.95" customHeight="1">
      <c r="A158" s="193"/>
      <c r="B158" s="195"/>
      <c r="C158" s="197"/>
      <c r="D158" s="199"/>
      <c r="E158" s="7" t="s">
        <v>95</v>
      </c>
      <c r="F158" s="8" t="s">
        <v>96</v>
      </c>
      <c r="G158" s="9">
        <v>3032418646</v>
      </c>
      <c r="H158" s="203"/>
      <c r="I158" s="204"/>
      <c r="J158" s="204"/>
      <c r="K158" s="205"/>
    </row>
    <row r="159" spans="1:12" ht="12.95" customHeight="1">
      <c r="A159" s="193"/>
      <c r="B159" s="195"/>
      <c r="C159" s="197"/>
      <c r="D159" s="199"/>
      <c r="E159" s="7" t="s">
        <v>97</v>
      </c>
      <c r="F159" s="8" t="s">
        <v>96</v>
      </c>
      <c r="G159" s="9">
        <v>3032418646</v>
      </c>
      <c r="H159" s="203"/>
      <c r="I159" s="204"/>
      <c r="J159" s="204"/>
      <c r="K159" s="205"/>
    </row>
    <row r="160" spans="1:12" ht="12.95" customHeight="1">
      <c r="A160" s="193"/>
      <c r="B160" s="195"/>
      <c r="C160" s="197"/>
      <c r="D160" s="199"/>
      <c r="E160" s="7" t="s">
        <v>98</v>
      </c>
      <c r="F160" s="8" t="s">
        <v>96</v>
      </c>
      <c r="G160" s="9">
        <v>0</v>
      </c>
      <c r="H160" s="203"/>
      <c r="I160" s="204"/>
      <c r="J160" s="204"/>
      <c r="K160" s="205"/>
    </row>
    <row r="161" spans="1:11" ht="12.95" customHeight="1">
      <c r="A161" s="193"/>
      <c r="B161" s="195"/>
      <c r="C161" s="197"/>
      <c r="D161" s="199"/>
      <c r="E161" s="7" t="s">
        <v>99</v>
      </c>
      <c r="F161" s="8" t="s">
        <v>96</v>
      </c>
      <c r="G161" s="9">
        <v>0</v>
      </c>
      <c r="H161" s="203"/>
      <c r="I161" s="204"/>
      <c r="J161" s="204"/>
      <c r="K161" s="205"/>
    </row>
    <row r="162" spans="1:11" ht="14.1" customHeight="1">
      <c r="A162" s="193"/>
      <c r="B162" s="195"/>
      <c r="C162" s="208"/>
      <c r="D162" s="209"/>
      <c r="E162" s="12" t="s">
        <v>100</v>
      </c>
      <c r="F162" s="13" t="s">
        <v>96</v>
      </c>
      <c r="G162" s="14">
        <v>0</v>
      </c>
      <c r="H162" s="210"/>
      <c r="I162" s="211"/>
      <c r="J162" s="75" t="s">
        <v>101</v>
      </c>
      <c r="K162" s="76">
        <v>563</v>
      </c>
    </row>
    <row r="163" spans="1:11" ht="12.95" customHeight="1">
      <c r="A163" s="193"/>
      <c r="B163" s="195"/>
      <c r="C163" s="196" t="s">
        <v>102</v>
      </c>
      <c r="D163" s="198" t="s">
        <v>134</v>
      </c>
      <c r="E163" s="3" t="s">
        <v>5</v>
      </c>
      <c r="F163" s="4" t="s">
        <v>93</v>
      </c>
      <c r="G163" s="5">
        <v>38740000</v>
      </c>
      <c r="H163" s="200" t="s">
        <v>135</v>
      </c>
      <c r="I163" s="201"/>
      <c r="J163" s="201"/>
      <c r="K163" s="202"/>
    </row>
    <row r="164" spans="1:11" ht="12.95" customHeight="1">
      <c r="A164" s="193"/>
      <c r="B164" s="195"/>
      <c r="C164" s="197"/>
      <c r="D164" s="199"/>
      <c r="E164" s="7" t="s">
        <v>95</v>
      </c>
      <c r="F164" s="8" t="s">
        <v>96</v>
      </c>
      <c r="G164" s="9">
        <v>38740260</v>
      </c>
      <c r="H164" s="203"/>
      <c r="I164" s="204"/>
      <c r="J164" s="204"/>
      <c r="K164" s="205"/>
    </row>
    <row r="165" spans="1:11" ht="12.95" customHeight="1">
      <c r="A165" s="193"/>
      <c r="B165" s="195"/>
      <c r="C165" s="197"/>
      <c r="D165" s="199"/>
      <c r="E165" s="7" t="s">
        <v>97</v>
      </c>
      <c r="F165" s="8" t="s">
        <v>96</v>
      </c>
      <c r="G165" s="9">
        <v>38740260</v>
      </c>
      <c r="H165" s="203"/>
      <c r="I165" s="204"/>
      <c r="J165" s="204"/>
      <c r="K165" s="205"/>
    </row>
    <row r="166" spans="1:11" ht="12.95" customHeight="1">
      <c r="A166" s="193"/>
      <c r="B166" s="195"/>
      <c r="C166" s="197"/>
      <c r="D166" s="199"/>
      <c r="E166" s="7" t="s">
        <v>98</v>
      </c>
      <c r="F166" s="8" t="s">
        <v>96</v>
      </c>
      <c r="G166" s="9">
        <v>0</v>
      </c>
      <c r="H166" s="203"/>
      <c r="I166" s="204"/>
      <c r="J166" s="204"/>
      <c r="K166" s="205"/>
    </row>
    <row r="167" spans="1:11" ht="12.95" customHeight="1">
      <c r="A167" s="193"/>
      <c r="B167" s="195"/>
      <c r="C167" s="197"/>
      <c r="D167" s="199"/>
      <c r="E167" s="7" t="s">
        <v>99</v>
      </c>
      <c r="F167" s="8" t="s">
        <v>96</v>
      </c>
      <c r="G167" s="9">
        <v>0</v>
      </c>
      <c r="H167" s="203"/>
      <c r="I167" s="204"/>
      <c r="J167" s="204"/>
      <c r="K167" s="205"/>
    </row>
    <row r="168" spans="1:11" ht="14.1" customHeight="1">
      <c r="A168" s="193"/>
      <c r="B168" s="195"/>
      <c r="C168" s="208"/>
      <c r="D168" s="209"/>
      <c r="E168" s="12" t="s">
        <v>100</v>
      </c>
      <c r="F168" s="13" t="s">
        <v>96</v>
      </c>
      <c r="G168" s="14">
        <v>0</v>
      </c>
      <c r="H168" s="210"/>
      <c r="I168" s="211"/>
      <c r="J168" s="75" t="s">
        <v>101</v>
      </c>
      <c r="K168" s="76">
        <v>563</v>
      </c>
    </row>
    <row r="169" spans="1:11" ht="12.95" customHeight="1">
      <c r="A169" s="193"/>
      <c r="B169" s="195"/>
      <c r="C169" s="196" t="s">
        <v>104</v>
      </c>
      <c r="D169" s="198" t="s">
        <v>136</v>
      </c>
      <c r="E169" s="3" t="s">
        <v>5</v>
      </c>
      <c r="F169" s="4" t="s">
        <v>93</v>
      </c>
      <c r="G169" s="5">
        <v>1846296000</v>
      </c>
      <c r="H169" s="200" t="s">
        <v>137</v>
      </c>
      <c r="I169" s="201"/>
      <c r="J169" s="201"/>
      <c r="K169" s="202"/>
    </row>
    <row r="170" spans="1:11" ht="12.95" customHeight="1">
      <c r="A170" s="193"/>
      <c r="B170" s="195"/>
      <c r="C170" s="197"/>
      <c r="D170" s="199"/>
      <c r="E170" s="7" t="s">
        <v>95</v>
      </c>
      <c r="F170" s="8" t="s">
        <v>96</v>
      </c>
      <c r="G170" s="9">
        <v>1846295000</v>
      </c>
      <c r="H170" s="203"/>
      <c r="I170" s="204"/>
      <c r="J170" s="204"/>
      <c r="K170" s="205"/>
    </row>
    <row r="171" spans="1:11" ht="12.95" customHeight="1">
      <c r="A171" s="193"/>
      <c r="B171" s="195"/>
      <c r="C171" s="197"/>
      <c r="D171" s="199"/>
      <c r="E171" s="7" t="s">
        <v>97</v>
      </c>
      <c r="F171" s="8" t="s">
        <v>96</v>
      </c>
      <c r="G171" s="9">
        <v>1846295000</v>
      </c>
      <c r="H171" s="203"/>
      <c r="I171" s="204"/>
      <c r="J171" s="204"/>
      <c r="K171" s="205"/>
    </row>
    <row r="172" spans="1:11" ht="12.95" customHeight="1">
      <c r="A172" s="193"/>
      <c r="B172" s="195"/>
      <c r="C172" s="197"/>
      <c r="D172" s="199"/>
      <c r="E172" s="7" t="s">
        <v>98</v>
      </c>
      <c r="F172" s="8" t="s">
        <v>96</v>
      </c>
      <c r="G172" s="9">
        <v>0</v>
      </c>
      <c r="H172" s="203"/>
      <c r="I172" s="204"/>
      <c r="J172" s="204"/>
      <c r="K172" s="205"/>
    </row>
    <row r="173" spans="1:11" ht="12.95" customHeight="1">
      <c r="A173" s="193"/>
      <c r="B173" s="195"/>
      <c r="C173" s="197"/>
      <c r="D173" s="199"/>
      <c r="E173" s="7" t="s">
        <v>99</v>
      </c>
      <c r="F173" s="8" t="s">
        <v>96</v>
      </c>
      <c r="G173" s="9">
        <v>0</v>
      </c>
      <c r="H173" s="203"/>
      <c r="I173" s="204"/>
      <c r="J173" s="204"/>
      <c r="K173" s="205"/>
    </row>
    <row r="174" spans="1:11" ht="14.1" customHeight="1">
      <c r="A174" s="193"/>
      <c r="B174" s="195"/>
      <c r="C174" s="208"/>
      <c r="D174" s="209"/>
      <c r="E174" s="12" t="s">
        <v>100</v>
      </c>
      <c r="F174" s="13" t="s">
        <v>96</v>
      </c>
      <c r="G174" s="14">
        <v>0</v>
      </c>
      <c r="H174" s="210"/>
      <c r="I174" s="211"/>
      <c r="J174" s="75" t="s">
        <v>101</v>
      </c>
      <c r="K174" s="76">
        <v>563</v>
      </c>
    </row>
    <row r="175" spans="1:11" ht="12.95" customHeight="1">
      <c r="A175" s="193"/>
      <c r="B175" s="195"/>
      <c r="C175" s="196" t="s">
        <v>106</v>
      </c>
      <c r="D175" s="198" t="s">
        <v>138</v>
      </c>
      <c r="E175" s="3" t="s">
        <v>5</v>
      </c>
      <c r="F175" s="4" t="s">
        <v>93</v>
      </c>
      <c r="G175" s="5">
        <v>15897000</v>
      </c>
      <c r="H175" s="200" t="s">
        <v>139</v>
      </c>
      <c r="I175" s="201"/>
      <c r="J175" s="201"/>
      <c r="K175" s="202"/>
    </row>
    <row r="176" spans="1:11" ht="12.95" customHeight="1">
      <c r="A176" s="193"/>
      <c r="B176" s="195"/>
      <c r="C176" s="197"/>
      <c r="D176" s="199"/>
      <c r="E176" s="7" t="s">
        <v>95</v>
      </c>
      <c r="F176" s="8" t="s">
        <v>96</v>
      </c>
      <c r="G176" s="9">
        <v>15896558</v>
      </c>
      <c r="H176" s="203"/>
      <c r="I176" s="204"/>
      <c r="J176" s="204"/>
      <c r="K176" s="205"/>
    </row>
    <row r="177" spans="1:12" ht="12.95" customHeight="1">
      <c r="A177" s="193"/>
      <c r="B177" s="195"/>
      <c r="C177" s="197"/>
      <c r="D177" s="199"/>
      <c r="E177" s="7" t="s">
        <v>97</v>
      </c>
      <c r="F177" s="8" t="s">
        <v>96</v>
      </c>
      <c r="G177" s="9">
        <v>15896558</v>
      </c>
      <c r="H177" s="203"/>
      <c r="I177" s="204"/>
      <c r="J177" s="204"/>
      <c r="K177" s="205"/>
    </row>
    <row r="178" spans="1:12" ht="12.95" customHeight="1">
      <c r="A178" s="193"/>
      <c r="B178" s="195"/>
      <c r="C178" s="197"/>
      <c r="D178" s="199"/>
      <c r="E178" s="7" t="s">
        <v>98</v>
      </c>
      <c r="F178" s="8" t="s">
        <v>96</v>
      </c>
      <c r="G178" s="9">
        <v>0</v>
      </c>
      <c r="H178" s="203"/>
      <c r="I178" s="204"/>
      <c r="J178" s="204"/>
      <c r="K178" s="205"/>
    </row>
    <row r="179" spans="1:12" ht="12.95" customHeight="1">
      <c r="A179" s="193"/>
      <c r="B179" s="195"/>
      <c r="C179" s="197"/>
      <c r="D179" s="199"/>
      <c r="E179" s="7" t="s">
        <v>99</v>
      </c>
      <c r="F179" s="8" t="s">
        <v>96</v>
      </c>
      <c r="G179" s="9">
        <v>0</v>
      </c>
      <c r="H179" s="203"/>
      <c r="I179" s="204"/>
      <c r="J179" s="204"/>
      <c r="K179" s="205"/>
    </row>
    <row r="180" spans="1:12" ht="14.1" customHeight="1">
      <c r="A180" s="206"/>
      <c r="B180" s="207"/>
      <c r="C180" s="208"/>
      <c r="D180" s="209"/>
      <c r="E180" s="12" t="s">
        <v>100</v>
      </c>
      <c r="F180" s="13" t="s">
        <v>96</v>
      </c>
      <c r="G180" s="14">
        <v>0</v>
      </c>
      <c r="H180" s="210"/>
      <c r="I180" s="211"/>
      <c r="J180" s="75" t="s">
        <v>101</v>
      </c>
      <c r="K180" s="76">
        <v>563</v>
      </c>
    </row>
    <row r="181" spans="1:12">
      <c r="A181" s="77"/>
      <c r="B181" s="69"/>
      <c r="C181" s="78"/>
      <c r="D181" s="79"/>
      <c r="E181" s="16"/>
      <c r="F181" s="8"/>
      <c r="G181" s="17"/>
      <c r="H181" s="18"/>
      <c r="I181" s="80"/>
      <c r="J181" s="81"/>
      <c r="K181" s="82"/>
    </row>
    <row r="182" spans="1:12">
      <c r="A182" s="77"/>
      <c r="B182" s="69"/>
      <c r="C182" s="78"/>
      <c r="D182" s="79"/>
      <c r="E182" s="16"/>
      <c r="F182" s="8"/>
      <c r="G182" s="17"/>
      <c r="H182" s="18"/>
      <c r="I182" s="80"/>
      <c r="J182" s="81"/>
      <c r="K182" s="82"/>
    </row>
    <row r="183" spans="1:12">
      <c r="A183" s="77"/>
      <c r="B183" s="69"/>
      <c r="C183" s="78"/>
      <c r="D183" s="79"/>
      <c r="E183" s="16"/>
      <c r="F183" s="8"/>
      <c r="G183" s="17"/>
      <c r="H183" s="18"/>
      <c r="I183" s="80"/>
      <c r="J183" s="81"/>
      <c r="K183" s="82"/>
    </row>
    <row r="184" spans="1:12" ht="33" customHeight="1">
      <c r="A184" s="59" t="s">
        <v>171</v>
      </c>
      <c r="B184" s="60"/>
      <c r="C184" s="60"/>
      <c r="D184" s="60"/>
      <c r="E184" s="60"/>
      <c r="F184" s="60"/>
      <c r="G184" s="61"/>
      <c r="H184" s="1"/>
      <c r="I184" s="2"/>
      <c r="J184" s="2"/>
      <c r="K184" s="62"/>
      <c r="L184" s="127"/>
    </row>
    <row r="185" spans="1:12" ht="10.5" customHeight="1">
      <c r="E185" s="64"/>
      <c r="F185" s="64"/>
      <c r="I185" s="64"/>
      <c r="L185" s="129"/>
    </row>
    <row r="186" spans="1:12" ht="40.5" customHeight="1">
      <c r="A186" s="67" t="s">
        <v>3</v>
      </c>
      <c r="B186" s="67" t="s">
        <v>4</v>
      </c>
      <c r="C186" s="172" t="s">
        <v>88</v>
      </c>
      <c r="D186" s="173"/>
      <c r="E186" s="174" t="s">
        <v>87</v>
      </c>
      <c r="F186" s="175"/>
      <c r="G186" s="175"/>
      <c r="H186" s="175"/>
      <c r="I186" s="175"/>
      <c r="J186" s="175"/>
      <c r="K186" s="176"/>
      <c r="L186" s="127"/>
    </row>
    <row r="187" spans="1:12" ht="13.5">
      <c r="A187" s="177" t="s">
        <v>140</v>
      </c>
      <c r="B187" s="178"/>
      <c r="C187" s="178"/>
      <c r="D187" s="178"/>
      <c r="E187" s="178"/>
      <c r="F187" s="178"/>
      <c r="G187" s="178"/>
      <c r="H187" s="183"/>
      <c r="I187" s="186"/>
      <c r="J187" s="186"/>
      <c r="K187" s="187"/>
    </row>
    <row r="188" spans="1:12" ht="13.5">
      <c r="A188" s="179"/>
      <c r="B188" s="180"/>
      <c r="C188" s="180"/>
      <c r="D188" s="180"/>
      <c r="E188" s="180"/>
      <c r="F188" s="180"/>
      <c r="G188" s="180"/>
      <c r="H188" s="184"/>
      <c r="I188" s="188"/>
      <c r="J188" s="188"/>
      <c r="K188" s="189"/>
    </row>
    <row r="189" spans="1:12" ht="13.5">
      <c r="A189" s="181"/>
      <c r="B189" s="182"/>
      <c r="C189" s="182"/>
      <c r="D189" s="182"/>
      <c r="E189" s="182"/>
      <c r="F189" s="182"/>
      <c r="G189" s="182"/>
      <c r="H189" s="185"/>
      <c r="I189" s="190"/>
      <c r="J189" s="190"/>
      <c r="K189" s="191"/>
    </row>
    <row r="190" spans="1:12" ht="13.5">
      <c r="A190" s="192"/>
      <c r="B190" s="177" t="s">
        <v>141</v>
      </c>
      <c r="C190" s="178"/>
      <c r="D190" s="178"/>
      <c r="E190" s="178"/>
      <c r="F190" s="178"/>
      <c r="G190" s="178"/>
      <c r="H190" s="186"/>
      <c r="I190" s="186"/>
      <c r="J190" s="186"/>
      <c r="K190" s="187"/>
    </row>
    <row r="191" spans="1:12" ht="13.5">
      <c r="A191" s="193"/>
      <c r="B191" s="179"/>
      <c r="C191" s="180"/>
      <c r="D191" s="180"/>
      <c r="E191" s="180"/>
      <c r="F191" s="180"/>
      <c r="G191" s="180"/>
      <c r="H191" s="188"/>
      <c r="I191" s="188"/>
      <c r="J191" s="188"/>
      <c r="K191" s="189"/>
    </row>
    <row r="192" spans="1:12" ht="13.5">
      <c r="A192" s="193"/>
      <c r="B192" s="181"/>
      <c r="C192" s="182"/>
      <c r="D192" s="182"/>
      <c r="E192" s="182"/>
      <c r="F192" s="182"/>
      <c r="G192" s="182"/>
      <c r="H192" s="190"/>
      <c r="I192" s="190"/>
      <c r="J192" s="190"/>
      <c r="K192" s="191"/>
    </row>
    <row r="193" spans="1:12" ht="12.95" customHeight="1">
      <c r="A193" s="193"/>
      <c r="B193" s="194"/>
      <c r="C193" s="196" t="s">
        <v>91</v>
      </c>
      <c r="D193" s="198" t="s">
        <v>142</v>
      </c>
      <c r="E193" s="3" t="s">
        <v>5</v>
      </c>
      <c r="F193" s="4" t="s">
        <v>93</v>
      </c>
      <c r="G193" s="5">
        <v>905215000</v>
      </c>
      <c r="H193" s="200" t="s">
        <v>143</v>
      </c>
      <c r="I193" s="201"/>
      <c r="J193" s="201"/>
      <c r="K193" s="202"/>
    </row>
    <row r="194" spans="1:12" ht="12.95" customHeight="1">
      <c r="A194" s="193"/>
      <c r="B194" s="195"/>
      <c r="C194" s="197"/>
      <c r="D194" s="199"/>
      <c r="E194" s="7" t="s">
        <v>95</v>
      </c>
      <c r="F194" s="8" t="s">
        <v>96</v>
      </c>
      <c r="G194" s="9">
        <v>905215422</v>
      </c>
      <c r="H194" s="203"/>
      <c r="I194" s="204"/>
      <c r="J194" s="204"/>
      <c r="K194" s="205"/>
    </row>
    <row r="195" spans="1:12" ht="12.95" customHeight="1">
      <c r="A195" s="193"/>
      <c r="B195" s="195"/>
      <c r="C195" s="197"/>
      <c r="D195" s="199"/>
      <c r="E195" s="7" t="s">
        <v>97</v>
      </c>
      <c r="F195" s="8" t="s">
        <v>96</v>
      </c>
      <c r="G195" s="9">
        <v>905215422</v>
      </c>
      <c r="H195" s="203"/>
      <c r="I195" s="204"/>
      <c r="J195" s="204"/>
      <c r="K195" s="205"/>
    </row>
    <row r="196" spans="1:12" ht="12.95" customHeight="1">
      <c r="A196" s="193"/>
      <c r="B196" s="195"/>
      <c r="C196" s="197"/>
      <c r="D196" s="199"/>
      <c r="E196" s="7" t="s">
        <v>98</v>
      </c>
      <c r="F196" s="8" t="s">
        <v>96</v>
      </c>
      <c r="G196" s="9">
        <v>0</v>
      </c>
      <c r="H196" s="203"/>
      <c r="I196" s="204"/>
      <c r="J196" s="204"/>
      <c r="K196" s="205"/>
    </row>
    <row r="197" spans="1:12" ht="12.95" customHeight="1">
      <c r="A197" s="193"/>
      <c r="B197" s="195"/>
      <c r="C197" s="197"/>
      <c r="D197" s="199"/>
      <c r="E197" s="7" t="s">
        <v>99</v>
      </c>
      <c r="F197" s="8" t="s">
        <v>96</v>
      </c>
      <c r="G197" s="9">
        <v>0</v>
      </c>
      <c r="H197" s="203"/>
      <c r="I197" s="204"/>
      <c r="J197" s="204"/>
      <c r="K197" s="205"/>
    </row>
    <row r="198" spans="1:12" ht="14.1" customHeight="1">
      <c r="A198" s="206"/>
      <c r="B198" s="207"/>
      <c r="C198" s="208"/>
      <c r="D198" s="209"/>
      <c r="E198" s="12" t="s">
        <v>100</v>
      </c>
      <c r="F198" s="13" t="s">
        <v>96</v>
      </c>
      <c r="G198" s="14">
        <v>0</v>
      </c>
      <c r="H198" s="224"/>
      <c r="I198" s="225"/>
      <c r="J198" s="75" t="s">
        <v>101</v>
      </c>
      <c r="K198" s="76">
        <v>565</v>
      </c>
    </row>
    <row r="199" spans="1:12">
      <c r="A199" s="77"/>
      <c r="B199" s="69"/>
      <c r="C199" s="78"/>
      <c r="D199" s="79"/>
      <c r="E199" s="16"/>
      <c r="F199" s="8"/>
      <c r="G199" s="17"/>
      <c r="H199" s="18"/>
      <c r="I199" s="80"/>
      <c r="J199" s="81"/>
      <c r="K199" s="82"/>
    </row>
    <row r="200" spans="1:12">
      <c r="A200" s="77"/>
      <c r="B200" s="69"/>
      <c r="C200" s="78"/>
      <c r="D200" s="79"/>
      <c r="E200" s="16"/>
      <c r="F200" s="8"/>
      <c r="G200" s="17"/>
      <c r="H200" s="18"/>
      <c r="I200" s="80"/>
      <c r="J200" s="81"/>
      <c r="K200" s="82"/>
    </row>
    <row r="201" spans="1:12">
      <c r="A201" s="77"/>
      <c r="B201" s="69"/>
      <c r="C201" s="78"/>
      <c r="D201" s="79"/>
      <c r="E201" s="16"/>
      <c r="F201" s="8"/>
      <c r="G201" s="17"/>
      <c r="H201" s="18"/>
      <c r="I201" s="80"/>
      <c r="J201" s="81"/>
      <c r="K201" s="82"/>
    </row>
    <row r="202" spans="1:12" ht="33" customHeight="1">
      <c r="A202" s="59" t="s">
        <v>172</v>
      </c>
      <c r="B202" s="60"/>
      <c r="C202" s="60"/>
      <c r="D202" s="60"/>
      <c r="E202" s="60"/>
      <c r="F202" s="60"/>
      <c r="G202" s="61"/>
      <c r="H202" s="1"/>
      <c r="I202" s="2"/>
      <c r="J202" s="2"/>
      <c r="K202" s="62"/>
      <c r="L202" s="127"/>
    </row>
    <row r="203" spans="1:12" ht="10.5" customHeight="1">
      <c r="E203" s="64"/>
      <c r="F203" s="64"/>
      <c r="I203" s="64"/>
      <c r="L203" s="129"/>
    </row>
    <row r="204" spans="1:12" ht="40.5" customHeight="1">
      <c r="A204" s="67" t="s">
        <v>3</v>
      </c>
      <c r="B204" s="67" t="s">
        <v>4</v>
      </c>
      <c r="C204" s="172" t="s">
        <v>88</v>
      </c>
      <c r="D204" s="173"/>
      <c r="E204" s="174" t="s">
        <v>87</v>
      </c>
      <c r="F204" s="175"/>
      <c r="G204" s="175"/>
      <c r="H204" s="175"/>
      <c r="I204" s="175"/>
      <c r="J204" s="175"/>
      <c r="K204" s="176"/>
      <c r="L204" s="127"/>
    </row>
    <row r="205" spans="1:12" ht="13.5">
      <c r="A205" s="177" t="s">
        <v>144</v>
      </c>
      <c r="B205" s="178"/>
      <c r="C205" s="178"/>
      <c r="D205" s="178"/>
      <c r="E205" s="178"/>
      <c r="F205" s="178"/>
      <c r="G205" s="178"/>
      <c r="H205" s="183"/>
      <c r="I205" s="186"/>
      <c r="J205" s="186"/>
      <c r="K205" s="187"/>
    </row>
    <row r="206" spans="1:12" ht="13.5">
      <c r="A206" s="179"/>
      <c r="B206" s="180"/>
      <c r="C206" s="180"/>
      <c r="D206" s="180"/>
      <c r="E206" s="180"/>
      <c r="F206" s="180"/>
      <c r="G206" s="180"/>
      <c r="H206" s="184"/>
      <c r="I206" s="188"/>
      <c r="J206" s="188"/>
      <c r="K206" s="189"/>
    </row>
    <row r="207" spans="1:12" ht="13.5">
      <c r="A207" s="181"/>
      <c r="B207" s="182"/>
      <c r="C207" s="182"/>
      <c r="D207" s="182"/>
      <c r="E207" s="182"/>
      <c r="F207" s="182"/>
      <c r="G207" s="182"/>
      <c r="H207" s="185"/>
      <c r="I207" s="190"/>
      <c r="J207" s="190"/>
      <c r="K207" s="191"/>
    </row>
    <row r="208" spans="1:12" ht="13.5">
      <c r="A208" s="192"/>
      <c r="B208" s="177" t="s">
        <v>145</v>
      </c>
      <c r="C208" s="178"/>
      <c r="D208" s="178"/>
      <c r="E208" s="178"/>
      <c r="F208" s="178"/>
      <c r="G208" s="178"/>
      <c r="H208" s="186"/>
      <c r="I208" s="186"/>
      <c r="J208" s="186"/>
      <c r="K208" s="187"/>
    </row>
    <row r="209" spans="1:11" ht="13.5">
      <c r="A209" s="193"/>
      <c r="B209" s="179"/>
      <c r="C209" s="180"/>
      <c r="D209" s="180"/>
      <c r="E209" s="180"/>
      <c r="F209" s="180"/>
      <c r="G209" s="180"/>
      <c r="H209" s="188"/>
      <c r="I209" s="188"/>
      <c r="J209" s="188"/>
      <c r="K209" s="189"/>
    </row>
    <row r="210" spans="1:11" ht="13.5">
      <c r="A210" s="193"/>
      <c r="B210" s="181"/>
      <c r="C210" s="182"/>
      <c r="D210" s="182"/>
      <c r="E210" s="182"/>
      <c r="F210" s="182"/>
      <c r="G210" s="182"/>
      <c r="H210" s="190"/>
      <c r="I210" s="190"/>
      <c r="J210" s="190"/>
      <c r="K210" s="191"/>
    </row>
    <row r="211" spans="1:11" ht="12.95" customHeight="1">
      <c r="A211" s="193"/>
      <c r="B211" s="194"/>
      <c r="C211" s="196" t="s">
        <v>91</v>
      </c>
      <c r="D211" s="198" t="s">
        <v>146</v>
      </c>
      <c r="E211" s="3" t="s">
        <v>5</v>
      </c>
      <c r="F211" s="4" t="s">
        <v>93</v>
      </c>
      <c r="G211" s="5">
        <v>27119000</v>
      </c>
      <c r="H211" s="226" t="s">
        <v>90</v>
      </c>
      <c r="I211" s="227"/>
      <c r="J211" s="227"/>
      <c r="K211" s="228"/>
    </row>
    <row r="212" spans="1:11" ht="12.95" customHeight="1">
      <c r="A212" s="193"/>
      <c r="B212" s="195"/>
      <c r="C212" s="197"/>
      <c r="D212" s="199"/>
      <c r="E212" s="7" t="s">
        <v>95</v>
      </c>
      <c r="F212" s="8" t="s">
        <v>96</v>
      </c>
      <c r="G212" s="9">
        <v>37612842</v>
      </c>
      <c r="H212" s="229"/>
      <c r="I212" s="230"/>
      <c r="J212" s="230"/>
      <c r="K212" s="231"/>
    </row>
    <row r="213" spans="1:11" ht="12.95" customHeight="1">
      <c r="A213" s="193"/>
      <c r="B213" s="195"/>
      <c r="C213" s="197"/>
      <c r="D213" s="199"/>
      <c r="E213" s="7" t="s">
        <v>97</v>
      </c>
      <c r="F213" s="8" t="s">
        <v>96</v>
      </c>
      <c r="G213" s="9">
        <v>37612842</v>
      </c>
      <c r="H213" s="229"/>
      <c r="I213" s="230"/>
      <c r="J213" s="230"/>
      <c r="K213" s="231"/>
    </row>
    <row r="214" spans="1:11" ht="12.95" customHeight="1">
      <c r="A214" s="193"/>
      <c r="B214" s="195"/>
      <c r="C214" s="197"/>
      <c r="D214" s="199"/>
      <c r="E214" s="7" t="s">
        <v>98</v>
      </c>
      <c r="F214" s="8" t="s">
        <v>96</v>
      </c>
      <c r="G214" s="9">
        <v>0</v>
      </c>
      <c r="H214" s="229"/>
      <c r="I214" s="230"/>
      <c r="J214" s="230"/>
      <c r="K214" s="231"/>
    </row>
    <row r="215" spans="1:11" ht="12.95" customHeight="1">
      <c r="A215" s="193"/>
      <c r="B215" s="195"/>
      <c r="C215" s="197"/>
      <c r="D215" s="199"/>
      <c r="E215" s="7" t="s">
        <v>99</v>
      </c>
      <c r="F215" s="8" t="s">
        <v>96</v>
      </c>
      <c r="G215" s="9">
        <v>0</v>
      </c>
      <c r="H215" s="229"/>
      <c r="I215" s="230"/>
      <c r="J215" s="230"/>
      <c r="K215" s="231"/>
    </row>
    <row r="216" spans="1:11" ht="14.1" customHeight="1">
      <c r="A216" s="193"/>
      <c r="B216" s="207"/>
      <c r="C216" s="208"/>
      <c r="D216" s="209"/>
      <c r="E216" s="12" t="s">
        <v>100</v>
      </c>
      <c r="F216" s="13" t="s">
        <v>96</v>
      </c>
      <c r="G216" s="14">
        <v>0</v>
      </c>
      <c r="H216" s="224"/>
      <c r="I216" s="225"/>
      <c r="J216" s="75" t="s">
        <v>101</v>
      </c>
      <c r="K216" s="76">
        <v>567</v>
      </c>
    </row>
    <row r="217" spans="1:11" ht="13.5">
      <c r="A217" s="193"/>
      <c r="B217" s="177" t="s">
        <v>147</v>
      </c>
      <c r="C217" s="178"/>
      <c r="D217" s="178"/>
      <c r="E217" s="178"/>
      <c r="F217" s="178"/>
      <c r="G217" s="178"/>
      <c r="H217" s="186"/>
      <c r="I217" s="186"/>
      <c r="J217" s="186"/>
      <c r="K217" s="187"/>
    </row>
    <row r="218" spans="1:11" ht="13.5">
      <c r="A218" s="193"/>
      <c r="B218" s="179"/>
      <c r="C218" s="180"/>
      <c r="D218" s="180"/>
      <c r="E218" s="180"/>
      <c r="F218" s="180"/>
      <c r="G218" s="180"/>
      <c r="H218" s="188"/>
      <c r="I218" s="188"/>
      <c r="J218" s="188"/>
      <c r="K218" s="189"/>
    </row>
    <row r="219" spans="1:11" ht="13.5">
      <c r="A219" s="193"/>
      <c r="B219" s="181"/>
      <c r="C219" s="182"/>
      <c r="D219" s="182"/>
      <c r="E219" s="182"/>
      <c r="F219" s="182"/>
      <c r="G219" s="182"/>
      <c r="H219" s="190"/>
      <c r="I219" s="190"/>
      <c r="J219" s="190"/>
      <c r="K219" s="191"/>
    </row>
    <row r="220" spans="1:11" ht="12.95" customHeight="1">
      <c r="A220" s="193"/>
      <c r="B220" s="194"/>
      <c r="C220" s="196" t="s">
        <v>91</v>
      </c>
      <c r="D220" s="198" t="s">
        <v>148</v>
      </c>
      <c r="E220" s="3" t="s">
        <v>5</v>
      </c>
      <c r="F220" s="4" t="s">
        <v>93</v>
      </c>
      <c r="G220" s="5">
        <v>1000</v>
      </c>
      <c r="H220" s="226" t="s">
        <v>90</v>
      </c>
      <c r="I220" s="227"/>
      <c r="J220" s="227"/>
      <c r="K220" s="228"/>
    </row>
    <row r="221" spans="1:11" ht="12.95" customHeight="1">
      <c r="A221" s="193"/>
      <c r="B221" s="195"/>
      <c r="C221" s="197"/>
      <c r="D221" s="199"/>
      <c r="E221" s="7" t="s">
        <v>95</v>
      </c>
      <c r="F221" s="8" t="s">
        <v>96</v>
      </c>
      <c r="G221" s="9">
        <v>16853</v>
      </c>
      <c r="H221" s="229"/>
      <c r="I221" s="230"/>
      <c r="J221" s="230"/>
      <c r="K221" s="231"/>
    </row>
    <row r="222" spans="1:11" ht="12.95" customHeight="1">
      <c r="A222" s="193"/>
      <c r="B222" s="195"/>
      <c r="C222" s="197"/>
      <c r="D222" s="199"/>
      <c r="E222" s="7" t="s">
        <v>97</v>
      </c>
      <c r="F222" s="8" t="s">
        <v>96</v>
      </c>
      <c r="G222" s="9">
        <v>16853</v>
      </c>
      <c r="H222" s="229"/>
      <c r="I222" s="230"/>
      <c r="J222" s="230"/>
      <c r="K222" s="231"/>
    </row>
    <row r="223" spans="1:11" ht="12.95" customHeight="1">
      <c r="A223" s="193"/>
      <c r="B223" s="195"/>
      <c r="C223" s="197"/>
      <c r="D223" s="199"/>
      <c r="E223" s="7" t="s">
        <v>98</v>
      </c>
      <c r="F223" s="8" t="s">
        <v>96</v>
      </c>
      <c r="G223" s="9">
        <v>0</v>
      </c>
      <c r="H223" s="229"/>
      <c r="I223" s="230"/>
      <c r="J223" s="230"/>
      <c r="K223" s="231"/>
    </row>
    <row r="224" spans="1:11" ht="12.95" customHeight="1">
      <c r="A224" s="193"/>
      <c r="B224" s="195"/>
      <c r="C224" s="197"/>
      <c r="D224" s="199"/>
      <c r="E224" s="7" t="s">
        <v>99</v>
      </c>
      <c r="F224" s="8" t="s">
        <v>96</v>
      </c>
      <c r="G224" s="9">
        <v>0</v>
      </c>
      <c r="H224" s="229"/>
      <c r="I224" s="230"/>
      <c r="J224" s="230"/>
      <c r="K224" s="231"/>
    </row>
    <row r="225" spans="1:11" ht="14.1" customHeight="1">
      <c r="A225" s="193"/>
      <c r="B225" s="207"/>
      <c r="C225" s="208"/>
      <c r="D225" s="209"/>
      <c r="E225" s="12" t="s">
        <v>100</v>
      </c>
      <c r="F225" s="13" t="s">
        <v>96</v>
      </c>
      <c r="G225" s="14">
        <v>0</v>
      </c>
      <c r="H225" s="224"/>
      <c r="I225" s="225"/>
      <c r="J225" s="75" t="s">
        <v>101</v>
      </c>
      <c r="K225" s="76">
        <v>567</v>
      </c>
    </row>
    <row r="226" spans="1:11" ht="13.5">
      <c r="A226" s="193"/>
      <c r="B226" s="177" t="s">
        <v>149</v>
      </c>
      <c r="C226" s="178"/>
      <c r="D226" s="178"/>
      <c r="E226" s="178"/>
      <c r="F226" s="178"/>
      <c r="G226" s="178"/>
      <c r="H226" s="186"/>
      <c r="I226" s="186"/>
      <c r="J226" s="186"/>
      <c r="K226" s="187"/>
    </row>
    <row r="227" spans="1:11" ht="13.5">
      <c r="A227" s="193"/>
      <c r="B227" s="179"/>
      <c r="C227" s="180"/>
      <c r="D227" s="180"/>
      <c r="E227" s="180"/>
      <c r="F227" s="180"/>
      <c r="G227" s="180"/>
      <c r="H227" s="188"/>
      <c r="I227" s="188"/>
      <c r="J227" s="188"/>
      <c r="K227" s="189"/>
    </row>
    <row r="228" spans="1:11" ht="13.5">
      <c r="A228" s="193"/>
      <c r="B228" s="181"/>
      <c r="C228" s="182"/>
      <c r="D228" s="182"/>
      <c r="E228" s="182"/>
      <c r="F228" s="182"/>
      <c r="G228" s="182"/>
      <c r="H228" s="190"/>
      <c r="I228" s="190"/>
      <c r="J228" s="190"/>
      <c r="K228" s="191"/>
    </row>
    <row r="229" spans="1:11" ht="12.95" customHeight="1">
      <c r="A229" s="193"/>
      <c r="B229" s="194"/>
      <c r="C229" s="196" t="s">
        <v>91</v>
      </c>
      <c r="D229" s="198" t="s">
        <v>150</v>
      </c>
      <c r="E229" s="3" t="s">
        <v>5</v>
      </c>
      <c r="F229" s="4" t="s">
        <v>93</v>
      </c>
      <c r="G229" s="5">
        <v>1000</v>
      </c>
      <c r="H229" s="226" t="s">
        <v>90</v>
      </c>
      <c r="I229" s="227"/>
      <c r="J229" s="227"/>
      <c r="K229" s="228"/>
    </row>
    <row r="230" spans="1:11" ht="12.95" customHeight="1">
      <c r="A230" s="193"/>
      <c r="B230" s="195"/>
      <c r="C230" s="197"/>
      <c r="D230" s="199"/>
      <c r="E230" s="7" t="s">
        <v>95</v>
      </c>
      <c r="F230" s="8" t="s">
        <v>96</v>
      </c>
      <c r="G230" s="9">
        <v>0</v>
      </c>
      <c r="H230" s="229"/>
      <c r="I230" s="230"/>
      <c r="J230" s="230"/>
      <c r="K230" s="231"/>
    </row>
    <row r="231" spans="1:11" ht="12.95" customHeight="1">
      <c r="A231" s="193"/>
      <c r="B231" s="195"/>
      <c r="C231" s="197"/>
      <c r="D231" s="199"/>
      <c r="E231" s="7" t="s">
        <v>97</v>
      </c>
      <c r="F231" s="8" t="s">
        <v>96</v>
      </c>
      <c r="G231" s="9">
        <v>0</v>
      </c>
      <c r="H231" s="229"/>
      <c r="I231" s="230"/>
      <c r="J231" s="230"/>
      <c r="K231" s="231"/>
    </row>
    <row r="232" spans="1:11" ht="12.95" customHeight="1">
      <c r="A232" s="193"/>
      <c r="B232" s="195"/>
      <c r="C232" s="197"/>
      <c r="D232" s="199"/>
      <c r="E232" s="7" t="s">
        <v>98</v>
      </c>
      <c r="F232" s="8" t="s">
        <v>96</v>
      </c>
      <c r="G232" s="9">
        <v>0</v>
      </c>
      <c r="H232" s="229"/>
      <c r="I232" s="230"/>
      <c r="J232" s="230"/>
      <c r="K232" s="231"/>
    </row>
    <row r="233" spans="1:11" ht="12.95" customHeight="1">
      <c r="A233" s="193"/>
      <c r="B233" s="195"/>
      <c r="C233" s="197"/>
      <c r="D233" s="199"/>
      <c r="E233" s="7" t="s">
        <v>99</v>
      </c>
      <c r="F233" s="8" t="s">
        <v>96</v>
      </c>
      <c r="G233" s="9">
        <v>0</v>
      </c>
      <c r="H233" s="229"/>
      <c r="I233" s="230"/>
      <c r="J233" s="230"/>
      <c r="K233" s="231"/>
    </row>
    <row r="234" spans="1:11" ht="14.1" customHeight="1">
      <c r="A234" s="206"/>
      <c r="B234" s="207"/>
      <c r="C234" s="208"/>
      <c r="D234" s="209"/>
      <c r="E234" s="12" t="s">
        <v>100</v>
      </c>
      <c r="F234" s="13" t="s">
        <v>96</v>
      </c>
      <c r="G234" s="14">
        <v>0</v>
      </c>
      <c r="H234" s="224"/>
      <c r="I234" s="225"/>
      <c r="J234" s="75" t="s">
        <v>101</v>
      </c>
      <c r="K234" s="76">
        <v>567</v>
      </c>
    </row>
    <row r="235" spans="1:11" ht="13.5">
      <c r="A235" s="177" t="s">
        <v>151</v>
      </c>
      <c r="B235" s="178"/>
      <c r="C235" s="178"/>
      <c r="D235" s="178"/>
      <c r="E235" s="178"/>
      <c r="F235" s="178"/>
      <c r="G235" s="178"/>
      <c r="H235" s="183"/>
      <c r="I235" s="186"/>
      <c r="J235" s="186"/>
      <c r="K235" s="187"/>
    </row>
    <row r="236" spans="1:11" ht="13.5">
      <c r="A236" s="179"/>
      <c r="B236" s="180"/>
      <c r="C236" s="180"/>
      <c r="D236" s="180"/>
      <c r="E236" s="180"/>
      <c r="F236" s="180"/>
      <c r="G236" s="180"/>
      <c r="H236" s="184"/>
      <c r="I236" s="188"/>
      <c r="J236" s="188"/>
      <c r="K236" s="189"/>
    </row>
    <row r="237" spans="1:11" ht="13.5">
      <c r="A237" s="181"/>
      <c r="B237" s="182"/>
      <c r="C237" s="182"/>
      <c r="D237" s="182"/>
      <c r="E237" s="182"/>
      <c r="F237" s="182"/>
      <c r="G237" s="182"/>
      <c r="H237" s="185"/>
      <c r="I237" s="190"/>
      <c r="J237" s="190"/>
      <c r="K237" s="191"/>
    </row>
    <row r="238" spans="1:11" ht="13.5">
      <c r="A238" s="192"/>
      <c r="B238" s="177" t="s">
        <v>152</v>
      </c>
      <c r="C238" s="178"/>
      <c r="D238" s="178"/>
      <c r="E238" s="178"/>
      <c r="F238" s="178"/>
      <c r="G238" s="178"/>
      <c r="H238" s="186"/>
      <c r="I238" s="186"/>
      <c r="J238" s="186"/>
      <c r="K238" s="187"/>
    </row>
    <row r="239" spans="1:11" ht="13.5">
      <c r="A239" s="193"/>
      <c r="B239" s="179"/>
      <c r="C239" s="180"/>
      <c r="D239" s="180"/>
      <c r="E239" s="180"/>
      <c r="F239" s="180"/>
      <c r="G239" s="180"/>
      <c r="H239" s="188"/>
      <c r="I239" s="188"/>
      <c r="J239" s="188"/>
      <c r="K239" s="189"/>
    </row>
    <row r="240" spans="1:11" ht="13.5">
      <c r="A240" s="193"/>
      <c r="B240" s="181"/>
      <c r="C240" s="182"/>
      <c r="D240" s="182"/>
      <c r="E240" s="182"/>
      <c r="F240" s="182"/>
      <c r="G240" s="182"/>
      <c r="H240" s="190"/>
      <c r="I240" s="190"/>
      <c r="J240" s="190"/>
      <c r="K240" s="191"/>
    </row>
    <row r="241" spans="1:11" ht="12.95" customHeight="1">
      <c r="A241" s="193"/>
      <c r="B241" s="194"/>
      <c r="C241" s="196" t="s">
        <v>91</v>
      </c>
      <c r="D241" s="198" t="s">
        <v>153</v>
      </c>
      <c r="E241" s="3" t="s">
        <v>5</v>
      </c>
      <c r="F241" s="4" t="s">
        <v>93</v>
      </c>
      <c r="G241" s="5">
        <v>1000</v>
      </c>
      <c r="H241" s="226" t="s">
        <v>90</v>
      </c>
      <c r="I241" s="227"/>
      <c r="J241" s="227"/>
      <c r="K241" s="228"/>
    </row>
    <row r="242" spans="1:11" ht="12.95" customHeight="1">
      <c r="A242" s="193"/>
      <c r="B242" s="195"/>
      <c r="C242" s="197"/>
      <c r="D242" s="199"/>
      <c r="E242" s="7" t="s">
        <v>95</v>
      </c>
      <c r="F242" s="8" t="s">
        <v>96</v>
      </c>
      <c r="G242" s="9">
        <v>0</v>
      </c>
      <c r="H242" s="229"/>
      <c r="I242" s="230"/>
      <c r="J242" s="230"/>
      <c r="K242" s="231"/>
    </row>
    <row r="243" spans="1:11" ht="12.95" customHeight="1">
      <c r="A243" s="193"/>
      <c r="B243" s="195"/>
      <c r="C243" s="197"/>
      <c r="D243" s="199"/>
      <c r="E243" s="7" t="s">
        <v>97</v>
      </c>
      <c r="F243" s="8" t="s">
        <v>96</v>
      </c>
      <c r="G243" s="9">
        <v>0</v>
      </c>
      <c r="H243" s="229"/>
      <c r="I243" s="230"/>
      <c r="J243" s="230"/>
      <c r="K243" s="231"/>
    </row>
    <row r="244" spans="1:11" ht="12.95" customHeight="1">
      <c r="A244" s="193"/>
      <c r="B244" s="195"/>
      <c r="C244" s="197"/>
      <c r="D244" s="199"/>
      <c r="E244" s="7" t="s">
        <v>98</v>
      </c>
      <c r="F244" s="8" t="s">
        <v>96</v>
      </c>
      <c r="G244" s="9">
        <v>0</v>
      </c>
      <c r="H244" s="229"/>
      <c r="I244" s="230"/>
      <c r="J244" s="230"/>
      <c r="K244" s="231"/>
    </row>
    <row r="245" spans="1:11" ht="12.95" customHeight="1">
      <c r="A245" s="193"/>
      <c r="B245" s="195"/>
      <c r="C245" s="197"/>
      <c r="D245" s="199"/>
      <c r="E245" s="7" t="s">
        <v>99</v>
      </c>
      <c r="F245" s="8" t="s">
        <v>96</v>
      </c>
      <c r="G245" s="9">
        <v>0</v>
      </c>
      <c r="H245" s="229"/>
      <c r="I245" s="230"/>
      <c r="J245" s="230"/>
      <c r="K245" s="231"/>
    </row>
    <row r="246" spans="1:11" ht="14.1" customHeight="1">
      <c r="A246" s="206"/>
      <c r="B246" s="207"/>
      <c r="C246" s="208"/>
      <c r="D246" s="209"/>
      <c r="E246" s="12" t="s">
        <v>100</v>
      </c>
      <c r="F246" s="13" t="s">
        <v>96</v>
      </c>
      <c r="G246" s="14">
        <v>0</v>
      </c>
      <c r="H246" s="224"/>
      <c r="I246" s="225"/>
      <c r="J246" s="75" t="s">
        <v>101</v>
      </c>
      <c r="K246" s="76">
        <v>567</v>
      </c>
    </row>
    <row r="247" spans="1:11" ht="13.5">
      <c r="A247" s="177" t="s">
        <v>154</v>
      </c>
      <c r="B247" s="178"/>
      <c r="C247" s="178"/>
      <c r="D247" s="178"/>
      <c r="E247" s="178"/>
      <c r="F247" s="178"/>
      <c r="G247" s="178"/>
      <c r="H247" s="183"/>
      <c r="I247" s="186"/>
      <c r="J247" s="186"/>
      <c r="K247" s="187"/>
    </row>
    <row r="248" spans="1:11" ht="13.5">
      <c r="A248" s="179"/>
      <c r="B248" s="180"/>
      <c r="C248" s="180"/>
      <c r="D248" s="180"/>
      <c r="E248" s="180"/>
      <c r="F248" s="180"/>
      <c r="G248" s="180"/>
      <c r="H248" s="184"/>
      <c r="I248" s="188"/>
      <c r="J248" s="188"/>
      <c r="K248" s="189"/>
    </row>
    <row r="249" spans="1:11" ht="13.5">
      <c r="A249" s="181"/>
      <c r="B249" s="182"/>
      <c r="C249" s="182"/>
      <c r="D249" s="182"/>
      <c r="E249" s="182"/>
      <c r="F249" s="182"/>
      <c r="G249" s="182"/>
      <c r="H249" s="185"/>
      <c r="I249" s="190"/>
      <c r="J249" s="190"/>
      <c r="K249" s="191"/>
    </row>
    <row r="250" spans="1:11" ht="13.5">
      <c r="A250" s="192"/>
      <c r="B250" s="177" t="s">
        <v>155</v>
      </c>
      <c r="C250" s="178"/>
      <c r="D250" s="178"/>
      <c r="E250" s="178"/>
      <c r="F250" s="178"/>
      <c r="G250" s="178"/>
      <c r="H250" s="186"/>
      <c r="I250" s="186"/>
      <c r="J250" s="186"/>
      <c r="K250" s="187"/>
    </row>
    <row r="251" spans="1:11" ht="13.5">
      <c r="A251" s="193"/>
      <c r="B251" s="179"/>
      <c r="C251" s="180"/>
      <c r="D251" s="180"/>
      <c r="E251" s="180"/>
      <c r="F251" s="180"/>
      <c r="G251" s="180"/>
      <c r="H251" s="188"/>
      <c r="I251" s="188"/>
      <c r="J251" s="188"/>
      <c r="K251" s="189"/>
    </row>
    <row r="252" spans="1:11" ht="13.5">
      <c r="A252" s="193"/>
      <c r="B252" s="181"/>
      <c r="C252" s="182"/>
      <c r="D252" s="182"/>
      <c r="E252" s="182"/>
      <c r="F252" s="182"/>
      <c r="G252" s="182"/>
      <c r="H252" s="190"/>
      <c r="I252" s="190"/>
      <c r="J252" s="190"/>
      <c r="K252" s="191"/>
    </row>
    <row r="253" spans="1:11" ht="12.95" customHeight="1">
      <c r="A253" s="193"/>
      <c r="B253" s="194"/>
      <c r="C253" s="196" t="s">
        <v>91</v>
      </c>
      <c r="D253" s="198" t="s">
        <v>156</v>
      </c>
      <c r="E253" s="3" t="s">
        <v>5</v>
      </c>
      <c r="F253" s="4" t="s">
        <v>93</v>
      </c>
      <c r="G253" s="5">
        <v>24817000</v>
      </c>
      <c r="H253" s="200" t="s">
        <v>157</v>
      </c>
      <c r="I253" s="201"/>
      <c r="J253" s="201"/>
      <c r="K253" s="202"/>
    </row>
    <row r="254" spans="1:11" ht="12.95" customHeight="1">
      <c r="A254" s="193"/>
      <c r="B254" s="195"/>
      <c r="C254" s="197"/>
      <c r="D254" s="199"/>
      <c r="E254" s="7" t="s">
        <v>95</v>
      </c>
      <c r="F254" s="8" t="s">
        <v>96</v>
      </c>
      <c r="G254" s="9">
        <v>32945141</v>
      </c>
      <c r="H254" s="203"/>
      <c r="I254" s="204"/>
      <c r="J254" s="204"/>
      <c r="K254" s="205"/>
    </row>
    <row r="255" spans="1:11" ht="12.95" customHeight="1">
      <c r="A255" s="193"/>
      <c r="B255" s="195"/>
      <c r="C255" s="197"/>
      <c r="D255" s="199"/>
      <c r="E255" s="7" t="s">
        <v>97</v>
      </c>
      <c r="F255" s="8" t="s">
        <v>96</v>
      </c>
      <c r="G255" s="9">
        <v>32933563</v>
      </c>
      <c r="H255" s="203"/>
      <c r="I255" s="204"/>
      <c r="J255" s="204"/>
      <c r="K255" s="205"/>
    </row>
    <row r="256" spans="1:11" ht="12.95" customHeight="1">
      <c r="A256" s="193"/>
      <c r="B256" s="195"/>
      <c r="C256" s="197"/>
      <c r="D256" s="199"/>
      <c r="E256" s="7" t="s">
        <v>98</v>
      </c>
      <c r="F256" s="8" t="s">
        <v>96</v>
      </c>
      <c r="G256" s="9">
        <v>11578</v>
      </c>
      <c r="H256" s="203"/>
      <c r="I256" s="204"/>
      <c r="J256" s="204"/>
      <c r="K256" s="205"/>
    </row>
    <row r="257" spans="1:11" ht="12.95" customHeight="1">
      <c r="A257" s="193"/>
      <c r="B257" s="195"/>
      <c r="C257" s="197"/>
      <c r="D257" s="199"/>
      <c r="E257" s="7" t="s">
        <v>99</v>
      </c>
      <c r="F257" s="8" t="s">
        <v>96</v>
      </c>
      <c r="G257" s="9">
        <v>0</v>
      </c>
      <c r="H257" s="203"/>
      <c r="I257" s="204"/>
      <c r="J257" s="204"/>
      <c r="K257" s="205"/>
    </row>
    <row r="258" spans="1:11" ht="14.1" customHeight="1">
      <c r="A258" s="193"/>
      <c r="B258" s="207"/>
      <c r="C258" s="208"/>
      <c r="D258" s="209"/>
      <c r="E258" s="12" t="s">
        <v>100</v>
      </c>
      <c r="F258" s="13" t="s">
        <v>96</v>
      </c>
      <c r="G258" s="14">
        <v>0</v>
      </c>
      <c r="H258" s="224"/>
      <c r="I258" s="225"/>
      <c r="J258" s="75" t="s">
        <v>101</v>
      </c>
      <c r="K258" s="76">
        <v>567</v>
      </c>
    </row>
    <row r="259" spans="1:11" ht="13.5">
      <c r="A259" s="193"/>
      <c r="B259" s="177" t="s">
        <v>158</v>
      </c>
      <c r="C259" s="178"/>
      <c r="D259" s="178"/>
      <c r="E259" s="178"/>
      <c r="F259" s="178"/>
      <c r="G259" s="178"/>
      <c r="H259" s="186"/>
      <c r="I259" s="186"/>
      <c r="J259" s="186"/>
      <c r="K259" s="187"/>
    </row>
    <row r="260" spans="1:11" ht="13.5">
      <c r="A260" s="193"/>
      <c r="B260" s="179"/>
      <c r="C260" s="180"/>
      <c r="D260" s="180"/>
      <c r="E260" s="180"/>
      <c r="F260" s="180"/>
      <c r="G260" s="180"/>
      <c r="H260" s="188"/>
      <c r="I260" s="188"/>
      <c r="J260" s="188"/>
      <c r="K260" s="189"/>
    </row>
    <row r="261" spans="1:11" ht="13.5">
      <c r="A261" s="193"/>
      <c r="B261" s="181"/>
      <c r="C261" s="182"/>
      <c r="D261" s="182"/>
      <c r="E261" s="182"/>
      <c r="F261" s="182"/>
      <c r="G261" s="182"/>
      <c r="H261" s="190"/>
      <c r="I261" s="190"/>
      <c r="J261" s="190"/>
      <c r="K261" s="191"/>
    </row>
    <row r="262" spans="1:11" ht="12.95" customHeight="1">
      <c r="A262" s="193"/>
      <c r="B262" s="194"/>
      <c r="C262" s="196" t="s">
        <v>91</v>
      </c>
      <c r="D262" s="198" t="s">
        <v>159</v>
      </c>
      <c r="E262" s="3" t="s">
        <v>5</v>
      </c>
      <c r="F262" s="4" t="s">
        <v>93</v>
      </c>
      <c r="G262" s="5">
        <v>19000</v>
      </c>
      <c r="H262" s="200" t="s">
        <v>90</v>
      </c>
      <c r="I262" s="201"/>
      <c r="J262" s="201"/>
      <c r="K262" s="202"/>
    </row>
    <row r="263" spans="1:11" ht="12.95" customHeight="1">
      <c r="A263" s="193"/>
      <c r="B263" s="195"/>
      <c r="C263" s="197"/>
      <c r="D263" s="199"/>
      <c r="E263" s="7" t="s">
        <v>95</v>
      </c>
      <c r="F263" s="8" t="s">
        <v>96</v>
      </c>
      <c r="G263" s="9">
        <v>106825</v>
      </c>
      <c r="H263" s="203"/>
      <c r="I263" s="204"/>
      <c r="J263" s="204"/>
      <c r="K263" s="205"/>
    </row>
    <row r="264" spans="1:11" ht="12.95" customHeight="1">
      <c r="A264" s="193"/>
      <c r="B264" s="195"/>
      <c r="C264" s="197"/>
      <c r="D264" s="199"/>
      <c r="E264" s="7" t="s">
        <v>97</v>
      </c>
      <c r="F264" s="8" t="s">
        <v>96</v>
      </c>
      <c r="G264" s="9">
        <v>106825</v>
      </c>
      <c r="H264" s="203"/>
      <c r="I264" s="204"/>
      <c r="J264" s="204"/>
      <c r="K264" s="205"/>
    </row>
    <row r="265" spans="1:11" ht="12.95" customHeight="1">
      <c r="A265" s="193"/>
      <c r="B265" s="195"/>
      <c r="C265" s="197"/>
      <c r="D265" s="199"/>
      <c r="E265" s="7" t="s">
        <v>98</v>
      </c>
      <c r="F265" s="8" t="s">
        <v>96</v>
      </c>
      <c r="G265" s="9">
        <v>0</v>
      </c>
      <c r="H265" s="203"/>
      <c r="I265" s="204"/>
      <c r="J265" s="204"/>
      <c r="K265" s="205"/>
    </row>
    <row r="266" spans="1:11" ht="12.95" customHeight="1">
      <c r="A266" s="193"/>
      <c r="B266" s="195"/>
      <c r="C266" s="197"/>
      <c r="D266" s="199"/>
      <c r="E266" s="7" t="s">
        <v>99</v>
      </c>
      <c r="F266" s="8" t="s">
        <v>96</v>
      </c>
      <c r="G266" s="9">
        <v>0</v>
      </c>
      <c r="H266" s="203"/>
      <c r="I266" s="204"/>
      <c r="J266" s="204"/>
      <c r="K266" s="205"/>
    </row>
    <row r="267" spans="1:11" ht="14.1" customHeight="1">
      <c r="A267" s="193"/>
      <c r="B267" s="207"/>
      <c r="C267" s="208"/>
      <c r="D267" s="209"/>
      <c r="E267" s="12" t="s">
        <v>100</v>
      </c>
      <c r="F267" s="13" t="s">
        <v>96</v>
      </c>
      <c r="G267" s="14">
        <v>0</v>
      </c>
      <c r="H267" s="224"/>
      <c r="I267" s="225"/>
      <c r="J267" s="75" t="s">
        <v>101</v>
      </c>
      <c r="K267" s="76">
        <v>567</v>
      </c>
    </row>
    <row r="268" spans="1:11" ht="13.5">
      <c r="A268" s="193"/>
      <c r="B268" s="177" t="s">
        <v>160</v>
      </c>
      <c r="C268" s="178"/>
      <c r="D268" s="178"/>
      <c r="E268" s="178"/>
      <c r="F268" s="178"/>
      <c r="G268" s="178"/>
      <c r="H268" s="186"/>
      <c r="I268" s="186"/>
      <c r="J268" s="186"/>
      <c r="K268" s="187"/>
    </row>
    <row r="269" spans="1:11" ht="13.5">
      <c r="A269" s="193"/>
      <c r="B269" s="179"/>
      <c r="C269" s="180"/>
      <c r="D269" s="180"/>
      <c r="E269" s="180"/>
      <c r="F269" s="180"/>
      <c r="G269" s="180"/>
      <c r="H269" s="188"/>
      <c r="I269" s="188"/>
      <c r="J269" s="188"/>
      <c r="K269" s="189"/>
    </row>
    <row r="270" spans="1:11" ht="13.5">
      <c r="A270" s="193"/>
      <c r="B270" s="181"/>
      <c r="C270" s="182"/>
      <c r="D270" s="182"/>
      <c r="E270" s="182"/>
      <c r="F270" s="182"/>
      <c r="G270" s="182"/>
      <c r="H270" s="190"/>
      <c r="I270" s="190"/>
      <c r="J270" s="190"/>
      <c r="K270" s="191"/>
    </row>
    <row r="271" spans="1:11" ht="12.95" customHeight="1">
      <c r="A271" s="193"/>
      <c r="B271" s="194"/>
      <c r="C271" s="196" t="s">
        <v>91</v>
      </c>
      <c r="D271" s="198" t="s">
        <v>161</v>
      </c>
      <c r="E271" s="3" t="s">
        <v>5</v>
      </c>
      <c r="F271" s="4" t="s">
        <v>93</v>
      </c>
      <c r="G271" s="5">
        <v>42383000</v>
      </c>
      <c r="H271" s="200" t="s">
        <v>162</v>
      </c>
      <c r="I271" s="201"/>
      <c r="J271" s="201"/>
      <c r="K271" s="202"/>
    </row>
    <row r="272" spans="1:11" ht="12.95" customHeight="1">
      <c r="A272" s="193"/>
      <c r="B272" s="195"/>
      <c r="C272" s="197"/>
      <c r="D272" s="199"/>
      <c r="E272" s="7" t="s">
        <v>95</v>
      </c>
      <c r="F272" s="8" t="s">
        <v>96</v>
      </c>
      <c r="G272" s="9">
        <v>90215254</v>
      </c>
      <c r="H272" s="203"/>
      <c r="I272" s="204"/>
      <c r="J272" s="204"/>
      <c r="K272" s="205"/>
    </row>
    <row r="273" spans="1:11" ht="12.95" customHeight="1">
      <c r="A273" s="193"/>
      <c r="B273" s="195"/>
      <c r="C273" s="197"/>
      <c r="D273" s="199"/>
      <c r="E273" s="7" t="s">
        <v>97</v>
      </c>
      <c r="F273" s="8" t="s">
        <v>96</v>
      </c>
      <c r="G273" s="9">
        <v>41618265</v>
      </c>
      <c r="H273" s="203"/>
      <c r="I273" s="204"/>
      <c r="J273" s="204"/>
      <c r="K273" s="205"/>
    </row>
    <row r="274" spans="1:11" ht="12.95" customHeight="1">
      <c r="A274" s="193"/>
      <c r="B274" s="195"/>
      <c r="C274" s="197"/>
      <c r="D274" s="199"/>
      <c r="E274" s="7" t="s">
        <v>98</v>
      </c>
      <c r="F274" s="8" t="s">
        <v>96</v>
      </c>
      <c r="G274" s="9">
        <v>6706199</v>
      </c>
      <c r="H274" s="203"/>
      <c r="I274" s="204"/>
      <c r="J274" s="204"/>
      <c r="K274" s="205"/>
    </row>
    <row r="275" spans="1:11" ht="12.95" customHeight="1">
      <c r="A275" s="193"/>
      <c r="B275" s="195"/>
      <c r="C275" s="197"/>
      <c r="D275" s="199"/>
      <c r="E275" s="7" t="s">
        <v>99</v>
      </c>
      <c r="F275" s="8" t="s">
        <v>96</v>
      </c>
      <c r="G275" s="9">
        <v>0</v>
      </c>
      <c r="H275" s="203"/>
      <c r="I275" s="204"/>
      <c r="J275" s="204"/>
      <c r="K275" s="205"/>
    </row>
    <row r="276" spans="1:11" ht="14.1" customHeight="1">
      <c r="A276" s="193"/>
      <c r="B276" s="207"/>
      <c r="C276" s="208"/>
      <c r="D276" s="209"/>
      <c r="E276" s="12" t="s">
        <v>100</v>
      </c>
      <c r="F276" s="13" t="s">
        <v>96</v>
      </c>
      <c r="G276" s="14">
        <v>41890790</v>
      </c>
      <c r="H276" s="210"/>
      <c r="I276" s="211"/>
      <c r="J276" s="75" t="s">
        <v>101</v>
      </c>
      <c r="K276" s="76">
        <v>567</v>
      </c>
    </row>
    <row r="277" spans="1:11" ht="13.5">
      <c r="A277" s="193"/>
      <c r="B277" s="177" t="s">
        <v>163</v>
      </c>
      <c r="C277" s="178"/>
      <c r="D277" s="178"/>
      <c r="E277" s="178"/>
      <c r="F277" s="178"/>
      <c r="G277" s="178"/>
      <c r="H277" s="186"/>
      <c r="I277" s="186"/>
      <c r="J277" s="186"/>
      <c r="K277" s="187"/>
    </row>
    <row r="278" spans="1:11" ht="13.5">
      <c r="A278" s="193"/>
      <c r="B278" s="179"/>
      <c r="C278" s="180"/>
      <c r="D278" s="180"/>
      <c r="E278" s="180"/>
      <c r="F278" s="180"/>
      <c r="G278" s="180"/>
      <c r="H278" s="188"/>
      <c r="I278" s="188"/>
      <c r="J278" s="188"/>
      <c r="K278" s="189"/>
    </row>
    <row r="279" spans="1:11" ht="13.5">
      <c r="A279" s="193"/>
      <c r="B279" s="181"/>
      <c r="C279" s="182"/>
      <c r="D279" s="182"/>
      <c r="E279" s="182"/>
      <c r="F279" s="182"/>
      <c r="G279" s="182"/>
      <c r="H279" s="190"/>
      <c r="I279" s="190"/>
      <c r="J279" s="190"/>
      <c r="K279" s="191"/>
    </row>
    <row r="280" spans="1:11" ht="12.95" customHeight="1">
      <c r="A280" s="193"/>
      <c r="B280" s="194"/>
      <c r="C280" s="196" t="s">
        <v>91</v>
      </c>
      <c r="D280" s="198" t="s">
        <v>164</v>
      </c>
      <c r="E280" s="3" t="s">
        <v>5</v>
      </c>
      <c r="F280" s="4" t="s">
        <v>93</v>
      </c>
      <c r="G280" s="5">
        <v>3000</v>
      </c>
      <c r="H280" s="200" t="s">
        <v>90</v>
      </c>
      <c r="I280" s="201"/>
      <c r="J280" s="201"/>
      <c r="K280" s="202"/>
    </row>
    <row r="281" spans="1:11" ht="12.95" customHeight="1">
      <c r="A281" s="193"/>
      <c r="B281" s="195"/>
      <c r="C281" s="197"/>
      <c r="D281" s="199"/>
      <c r="E281" s="7" t="s">
        <v>95</v>
      </c>
      <c r="F281" s="8" t="s">
        <v>96</v>
      </c>
      <c r="G281" s="9">
        <v>28732</v>
      </c>
      <c r="H281" s="203"/>
      <c r="I281" s="204"/>
      <c r="J281" s="204"/>
      <c r="K281" s="205"/>
    </row>
    <row r="282" spans="1:11" ht="12.95" customHeight="1">
      <c r="A282" s="193"/>
      <c r="B282" s="195"/>
      <c r="C282" s="197"/>
      <c r="D282" s="199"/>
      <c r="E282" s="7" t="s">
        <v>97</v>
      </c>
      <c r="F282" s="8" t="s">
        <v>96</v>
      </c>
      <c r="G282" s="9">
        <v>28732</v>
      </c>
      <c r="H282" s="203"/>
      <c r="I282" s="204"/>
      <c r="J282" s="204"/>
      <c r="K282" s="205"/>
    </row>
    <row r="283" spans="1:11" ht="12.95" customHeight="1">
      <c r="A283" s="193"/>
      <c r="B283" s="195"/>
      <c r="C283" s="197"/>
      <c r="D283" s="199"/>
      <c r="E283" s="7" t="s">
        <v>98</v>
      </c>
      <c r="F283" s="8" t="s">
        <v>96</v>
      </c>
      <c r="G283" s="9">
        <v>0</v>
      </c>
      <c r="H283" s="203"/>
      <c r="I283" s="204"/>
      <c r="J283" s="204"/>
      <c r="K283" s="205"/>
    </row>
    <row r="284" spans="1:11" ht="12.95" customHeight="1">
      <c r="A284" s="193"/>
      <c r="B284" s="195"/>
      <c r="C284" s="197"/>
      <c r="D284" s="199"/>
      <c r="E284" s="7" t="s">
        <v>99</v>
      </c>
      <c r="F284" s="8" t="s">
        <v>96</v>
      </c>
      <c r="G284" s="9">
        <v>0</v>
      </c>
      <c r="H284" s="203"/>
      <c r="I284" s="204"/>
      <c r="J284" s="204"/>
      <c r="K284" s="205"/>
    </row>
    <row r="285" spans="1:11" ht="14.1" customHeight="1">
      <c r="A285" s="206"/>
      <c r="B285" s="207"/>
      <c r="C285" s="208"/>
      <c r="D285" s="209"/>
      <c r="E285" s="12" t="s">
        <v>100</v>
      </c>
      <c r="F285" s="13" t="s">
        <v>96</v>
      </c>
      <c r="G285" s="14">
        <v>0</v>
      </c>
      <c r="H285" s="210"/>
      <c r="I285" s="211"/>
      <c r="J285" s="75" t="s">
        <v>101</v>
      </c>
      <c r="K285" s="76">
        <v>567</v>
      </c>
    </row>
  </sheetData>
  <sheetProtection formatCells="0" formatColumns="0" formatRows="0" insertHyperlinks="0" autoFilter="0"/>
  <mergeCells count="247">
    <mergeCell ref="H175:K179"/>
    <mergeCell ref="H169:K173"/>
    <mergeCell ref="H163:K167"/>
    <mergeCell ref="H157:K161"/>
    <mergeCell ref="H180:I180"/>
    <mergeCell ref="H174:I174"/>
    <mergeCell ref="H168:I168"/>
    <mergeCell ref="H162:I162"/>
    <mergeCell ref="H198:I198"/>
    <mergeCell ref="H193:K197"/>
    <mergeCell ref="C10:C15"/>
    <mergeCell ref="D10:D15"/>
    <mergeCell ref="I10:K14"/>
    <mergeCell ref="A17:A22"/>
    <mergeCell ref="B17:B22"/>
    <mergeCell ref="C17:C22"/>
    <mergeCell ref="D17:D22"/>
    <mergeCell ref="I17:K21"/>
    <mergeCell ref="C3:D3"/>
    <mergeCell ref="E3:K3"/>
    <mergeCell ref="A4:G6"/>
    <mergeCell ref="H4:H6"/>
    <mergeCell ref="I4:K6"/>
    <mergeCell ref="A7:A15"/>
    <mergeCell ref="B7:G9"/>
    <mergeCell ref="H7:H9"/>
    <mergeCell ref="I7:K9"/>
    <mergeCell ref="B10:B15"/>
    <mergeCell ref="A24:A29"/>
    <mergeCell ref="B24:B29"/>
    <mergeCell ref="C24:C29"/>
    <mergeCell ref="D24:D29"/>
    <mergeCell ref="I24:K28"/>
    <mergeCell ref="A31:A36"/>
    <mergeCell ref="B31:B36"/>
    <mergeCell ref="C31:C36"/>
    <mergeCell ref="D31:D36"/>
    <mergeCell ref="I31:K35"/>
    <mergeCell ref="A37:A42"/>
    <mergeCell ref="B37:B42"/>
    <mergeCell ref="C37:C42"/>
    <mergeCell ref="D37:D42"/>
    <mergeCell ref="I37:K41"/>
    <mergeCell ref="A43:A48"/>
    <mergeCell ref="B43:B48"/>
    <mergeCell ref="C43:C48"/>
    <mergeCell ref="D43:D48"/>
    <mergeCell ref="I43:K47"/>
    <mergeCell ref="A55:G57"/>
    <mergeCell ref="H55:H57"/>
    <mergeCell ref="I55:K57"/>
    <mergeCell ref="A58:A66"/>
    <mergeCell ref="B58:G60"/>
    <mergeCell ref="H58:H60"/>
    <mergeCell ref="I58:K60"/>
    <mergeCell ref="B61:B66"/>
    <mergeCell ref="C61:C66"/>
    <mergeCell ref="D61:D66"/>
    <mergeCell ref="H61:K65"/>
    <mergeCell ref="H66:I66"/>
    <mergeCell ref="A73:G75"/>
    <mergeCell ref="H73:H75"/>
    <mergeCell ref="I73:K75"/>
    <mergeCell ref="A76:A84"/>
    <mergeCell ref="B76:G78"/>
    <mergeCell ref="H76:H78"/>
    <mergeCell ref="I76:K78"/>
    <mergeCell ref="B79:B84"/>
    <mergeCell ref="C79:C84"/>
    <mergeCell ref="H79:K83"/>
    <mergeCell ref="H84:I84"/>
    <mergeCell ref="D79:D84"/>
    <mergeCell ref="A91:G93"/>
    <mergeCell ref="H91:H93"/>
    <mergeCell ref="I91:K93"/>
    <mergeCell ref="A94:A102"/>
    <mergeCell ref="B94:G96"/>
    <mergeCell ref="H94:H96"/>
    <mergeCell ref="I94:K96"/>
    <mergeCell ref="B97:B102"/>
    <mergeCell ref="H97:K101"/>
    <mergeCell ref="H102:I102"/>
    <mergeCell ref="C97:C102"/>
    <mergeCell ref="D97:D102"/>
    <mergeCell ref="A103:A111"/>
    <mergeCell ref="B103:G105"/>
    <mergeCell ref="H103:H105"/>
    <mergeCell ref="I103:K105"/>
    <mergeCell ref="B106:B111"/>
    <mergeCell ref="C106:C111"/>
    <mergeCell ref="D106:D111"/>
    <mergeCell ref="H106:K110"/>
    <mergeCell ref="H111:I111"/>
    <mergeCell ref="A112:A120"/>
    <mergeCell ref="B112:G114"/>
    <mergeCell ref="H112:H114"/>
    <mergeCell ref="I112:K114"/>
    <mergeCell ref="B115:B120"/>
    <mergeCell ref="C115:C120"/>
    <mergeCell ref="D115:D120"/>
    <mergeCell ref="H115:K119"/>
    <mergeCell ref="H120:I120"/>
    <mergeCell ref="A139:A144"/>
    <mergeCell ref="B139:B144"/>
    <mergeCell ref="C139:C144"/>
    <mergeCell ref="D139:D144"/>
    <mergeCell ref="A127:G129"/>
    <mergeCell ref="H127:H129"/>
    <mergeCell ref="I127:K129"/>
    <mergeCell ref="A130:A138"/>
    <mergeCell ref="B130:G132"/>
    <mergeCell ref="H130:H132"/>
    <mergeCell ref="I130:K132"/>
    <mergeCell ref="B133:B138"/>
    <mergeCell ref="C133:C138"/>
    <mergeCell ref="D133:D138"/>
    <mergeCell ref="H139:K143"/>
    <mergeCell ref="H133:K137"/>
    <mergeCell ref="H144:I144"/>
    <mergeCell ref="H138:I138"/>
    <mergeCell ref="A151:G153"/>
    <mergeCell ref="H151:H153"/>
    <mergeCell ref="I151:K153"/>
    <mergeCell ref="A154:A162"/>
    <mergeCell ref="B154:G156"/>
    <mergeCell ref="H154:H156"/>
    <mergeCell ref="I154:K156"/>
    <mergeCell ref="B157:B162"/>
    <mergeCell ref="C157:C162"/>
    <mergeCell ref="D157:D162"/>
    <mergeCell ref="A169:A174"/>
    <mergeCell ref="B169:B174"/>
    <mergeCell ref="C169:C174"/>
    <mergeCell ref="D169:D174"/>
    <mergeCell ref="A175:A180"/>
    <mergeCell ref="B175:B180"/>
    <mergeCell ref="C175:C180"/>
    <mergeCell ref="D175:D180"/>
    <mergeCell ref="A163:A168"/>
    <mergeCell ref="B163:B168"/>
    <mergeCell ref="C163:C168"/>
    <mergeCell ref="D163:D168"/>
    <mergeCell ref="A205:G207"/>
    <mergeCell ref="H205:H207"/>
    <mergeCell ref="I205:K207"/>
    <mergeCell ref="A208:A216"/>
    <mergeCell ref="B208:G210"/>
    <mergeCell ref="H208:H210"/>
    <mergeCell ref="I208:K210"/>
    <mergeCell ref="B211:B216"/>
    <mergeCell ref="C211:C216"/>
    <mergeCell ref="H211:K215"/>
    <mergeCell ref="H216:I216"/>
    <mergeCell ref="A226:A234"/>
    <mergeCell ref="B226:G228"/>
    <mergeCell ref="H226:H228"/>
    <mergeCell ref="I226:K228"/>
    <mergeCell ref="B229:B234"/>
    <mergeCell ref="C229:C234"/>
    <mergeCell ref="D229:D234"/>
    <mergeCell ref="D211:D216"/>
    <mergeCell ref="A217:A225"/>
    <mergeCell ref="B217:G219"/>
    <mergeCell ref="H217:H219"/>
    <mergeCell ref="I217:K219"/>
    <mergeCell ref="B220:B225"/>
    <mergeCell ref="C220:C225"/>
    <mergeCell ref="D220:D225"/>
    <mergeCell ref="H229:K233"/>
    <mergeCell ref="H220:K224"/>
    <mergeCell ref="H234:I234"/>
    <mergeCell ref="H225:I225"/>
    <mergeCell ref="A235:G237"/>
    <mergeCell ref="H235:H237"/>
    <mergeCell ref="I235:K237"/>
    <mergeCell ref="A238:A246"/>
    <mergeCell ref="B238:G240"/>
    <mergeCell ref="H238:H240"/>
    <mergeCell ref="I238:K240"/>
    <mergeCell ref="B241:B246"/>
    <mergeCell ref="C241:C246"/>
    <mergeCell ref="D241:D246"/>
    <mergeCell ref="H241:K245"/>
    <mergeCell ref="H246:I246"/>
    <mergeCell ref="A247:G249"/>
    <mergeCell ref="H247:H249"/>
    <mergeCell ref="I247:K249"/>
    <mergeCell ref="A250:A258"/>
    <mergeCell ref="B250:G252"/>
    <mergeCell ref="H250:H252"/>
    <mergeCell ref="I250:K252"/>
    <mergeCell ref="B253:B258"/>
    <mergeCell ref="C253:C258"/>
    <mergeCell ref="H253:K257"/>
    <mergeCell ref="H258:I258"/>
    <mergeCell ref="D253:D258"/>
    <mergeCell ref="A259:A267"/>
    <mergeCell ref="B259:G261"/>
    <mergeCell ref="H259:H261"/>
    <mergeCell ref="I259:K261"/>
    <mergeCell ref="B262:B267"/>
    <mergeCell ref="C262:C267"/>
    <mergeCell ref="D262:D267"/>
    <mergeCell ref="H262:K266"/>
    <mergeCell ref="H267:I267"/>
    <mergeCell ref="A277:A285"/>
    <mergeCell ref="B277:G279"/>
    <mergeCell ref="H277:H279"/>
    <mergeCell ref="I277:K279"/>
    <mergeCell ref="B280:B285"/>
    <mergeCell ref="C280:C285"/>
    <mergeCell ref="D280:D285"/>
    <mergeCell ref="A268:A276"/>
    <mergeCell ref="B268:G270"/>
    <mergeCell ref="H268:H270"/>
    <mergeCell ref="I268:K270"/>
    <mergeCell ref="B271:B276"/>
    <mergeCell ref="C271:C276"/>
    <mergeCell ref="D271:D276"/>
    <mergeCell ref="H280:K284"/>
    <mergeCell ref="H271:K275"/>
    <mergeCell ref="H285:I285"/>
    <mergeCell ref="H276:I276"/>
    <mergeCell ref="C204:D204"/>
    <mergeCell ref="E204:K204"/>
    <mergeCell ref="C126:D126"/>
    <mergeCell ref="E126:K126"/>
    <mergeCell ref="C150:D150"/>
    <mergeCell ref="E150:K150"/>
    <mergeCell ref="C186:D186"/>
    <mergeCell ref="E186:K186"/>
    <mergeCell ref="C54:D54"/>
    <mergeCell ref="E54:K54"/>
    <mergeCell ref="C72:D72"/>
    <mergeCell ref="E72:K72"/>
    <mergeCell ref="C90:D90"/>
    <mergeCell ref="E90:K90"/>
    <mergeCell ref="A187:G189"/>
    <mergeCell ref="H187:H189"/>
    <mergeCell ref="I187:K189"/>
    <mergeCell ref="A190:A198"/>
    <mergeCell ref="B190:G192"/>
    <mergeCell ref="H190:H192"/>
    <mergeCell ref="I190:K192"/>
    <mergeCell ref="B193:B198"/>
    <mergeCell ref="C193:C198"/>
    <mergeCell ref="D193:D198"/>
  </mergeCells>
  <phoneticPr fontId="3"/>
  <dataValidations count="1">
    <dataValidation type="whole" errorStyle="warning" imeMode="halfAlpha" operator="greaterThanOrEqual" allowBlank="1" showInputMessage="1" showErrorMessage="1" sqref="I277:I279 J162:K162 H61 I55:K60 J66:K69 I67:I69 H79 I73:K78 J84:K87 I85:I87 H97 I91:K96 J120:K123 H106 I103:I105 J102:K105 H115 I112:I114 J111:K114 I121:I123 H139 I145:I147 H133 I127:K132 J144:K147 J138:K138 H175 J168:K168 H169 I181:I183 H163 J174:K174 H157 I151:K156 J180:K183 J198:K201 I199:I201 H193 I187:K192 H241 I217:I219 H229 I226:I228 H220 I235:I240 H211 I205:K210 J234:K240 J225:K228 J216:K219 H262 J258:K261 H253 I247:I252 J246:K252 I259:I261 H280 J276:K279 J285:K285 H271 I268:I270 J267:K270 I4:K15 I17:K22 I24:K29 I31:K51" xr:uid="{A18C680C-4C0B-431E-A0EA-4196C648C0C5}">
      <formula1>1</formula1>
    </dataValidation>
  </dataValidations>
  <pageMargins left="0.78740157480314965" right="0.78740157480314965" top="0.59055118110236227" bottom="0.59055118110236227" header="0.31496062992125984" footer="0.31496062992125984"/>
  <pageSetup paperSize="9" scale="75" firstPageNumber="251" fitToHeight="0" orientation="portrait" blackAndWhite="1" r:id="rId1"/>
  <headerFooter scaleWithDoc="0" alignWithMargins="0"/>
  <rowBreaks count="3" manualBreakCount="3">
    <brk id="51" max="10" man="1"/>
    <brk id="123" max="10" man="1"/>
    <brk id="201" max="10" man="1"/>
  </rowBreaks>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O106"/>
  <sheetViews>
    <sheetView zoomScaleNormal="100" zoomScaleSheetLayoutView="85" workbookViewId="0">
      <selection activeCell="G1" sqref="G1"/>
    </sheetView>
  </sheetViews>
  <sheetFormatPr defaultColWidth="9" defaultRowHeight="13.5"/>
  <cols>
    <col min="1" max="1" width="3.375" style="27" customWidth="1"/>
    <col min="2" max="2" width="3.75" style="27" customWidth="1"/>
    <col min="3" max="3" width="24.875" style="27" customWidth="1"/>
    <col min="4" max="6" width="14.5" style="27" customWidth="1"/>
    <col min="7" max="8" width="8.125" style="27" customWidth="1"/>
    <col min="9" max="9" width="9.5" style="85" customWidth="1"/>
    <col min="10" max="10" width="8" style="85" customWidth="1"/>
    <col min="11" max="11" width="12.625" style="85" customWidth="1"/>
    <col min="12" max="12" width="17.75" style="86" customWidth="1"/>
    <col min="13" max="14" width="15.625" style="86" customWidth="1"/>
    <col min="15" max="15" width="9" style="43"/>
    <col min="16" max="16384" width="9" style="27"/>
  </cols>
  <sheetData>
    <row r="1" spans="1:14" ht="21.75" customHeight="1">
      <c r="A1" s="26" t="s">
        <v>0</v>
      </c>
    </row>
    <row r="2" spans="1:14" ht="30" customHeight="1">
      <c r="A2" s="166" t="s">
        <v>37</v>
      </c>
      <c r="B2" s="166"/>
      <c r="C2" s="166"/>
      <c r="D2" s="166"/>
      <c r="E2" s="166"/>
    </row>
    <row r="3" spans="1:14" ht="9" customHeight="1"/>
    <row r="4" spans="1:14" ht="66.75" customHeight="1">
      <c r="A4" s="168" t="s">
        <v>2</v>
      </c>
      <c r="B4" s="170" t="s">
        <v>3</v>
      </c>
      <c r="C4" s="170" t="s">
        <v>4</v>
      </c>
      <c r="D4" s="30" t="s">
        <v>5</v>
      </c>
      <c r="E4" s="30" t="s">
        <v>6</v>
      </c>
      <c r="F4" s="30" t="s">
        <v>7</v>
      </c>
      <c r="G4" s="31" t="s">
        <v>8</v>
      </c>
      <c r="H4" s="31" t="s">
        <v>9</v>
      </c>
    </row>
    <row r="5" spans="1:14" ht="15" customHeight="1">
      <c r="A5" s="169"/>
      <c r="B5" s="171"/>
      <c r="C5" s="171"/>
      <c r="D5" s="33" t="s">
        <v>10</v>
      </c>
      <c r="E5" s="33" t="s">
        <v>10</v>
      </c>
      <c r="F5" s="33" t="s">
        <v>10</v>
      </c>
      <c r="G5" s="33" t="s">
        <v>38</v>
      </c>
      <c r="H5" s="33" t="s">
        <v>38</v>
      </c>
    </row>
    <row r="6" spans="1:14" ht="24" customHeight="1">
      <c r="A6" s="87" t="s">
        <v>39</v>
      </c>
      <c r="B6" s="36"/>
      <c r="C6" s="88"/>
      <c r="D6" s="109">
        <v>9733826000</v>
      </c>
      <c r="E6" s="109">
        <v>10311976444</v>
      </c>
      <c r="F6" s="109">
        <v>10175264631</v>
      </c>
      <c r="G6" s="38" t="str">
        <f t="shared" ref="G6:G34" si="0">IF(ISBLANK(D6),"",IF(F6=0,0,IF(D6=0,"-",IF(D6=F6,100,TEXT(ROUND(F6/D6*100,3),"#,##0.0")))))</f>
        <v>104.5</v>
      </c>
      <c r="H6" s="39" t="str">
        <f t="shared" ref="H6:H30" si="1">IF(ISBLANK(D6),"",IF(F6=0,0,IF(E6=0,"要確認",IF(E6=F6,100,TEXT(ROUND(F6/E6*100,3),"#,##0.0")))))</f>
        <v>98.7</v>
      </c>
      <c r="I6" s="99"/>
      <c r="J6" s="99"/>
      <c r="K6" s="99"/>
      <c r="L6" s="107"/>
      <c r="M6" s="107"/>
      <c r="N6" s="107"/>
    </row>
    <row r="7" spans="1:14" ht="24" customHeight="1">
      <c r="A7" s="53"/>
      <c r="B7" s="42" t="s">
        <v>39</v>
      </c>
      <c r="C7" s="92"/>
      <c r="D7" s="110">
        <v>9733826000</v>
      </c>
      <c r="E7" s="110">
        <v>10311976444</v>
      </c>
      <c r="F7" s="110">
        <v>10175264631</v>
      </c>
      <c r="G7" s="45" t="str">
        <f t="shared" si="0"/>
        <v>104.5</v>
      </c>
      <c r="H7" s="46" t="str">
        <f t="shared" si="1"/>
        <v>98.7</v>
      </c>
      <c r="I7" s="99"/>
      <c r="J7" s="99"/>
      <c r="K7" s="99"/>
      <c r="L7" s="107"/>
      <c r="M7" s="107"/>
      <c r="N7" s="107"/>
    </row>
    <row r="8" spans="1:14" ht="24" customHeight="1">
      <c r="A8" s="53"/>
      <c r="B8" s="42"/>
      <c r="C8" s="93" t="s">
        <v>40</v>
      </c>
      <c r="D8" s="110">
        <v>9733826000</v>
      </c>
      <c r="E8" s="110">
        <v>10311976444</v>
      </c>
      <c r="F8" s="110">
        <v>10175264631</v>
      </c>
      <c r="G8" s="45" t="str">
        <f t="shared" si="0"/>
        <v>104.5</v>
      </c>
      <c r="H8" s="46" t="str">
        <f t="shared" si="1"/>
        <v>98.7</v>
      </c>
      <c r="I8" s="99"/>
      <c r="J8" s="99"/>
      <c r="K8" s="99"/>
      <c r="L8" s="107"/>
      <c r="M8" s="107"/>
      <c r="N8" s="107"/>
    </row>
    <row r="9" spans="1:14" ht="24" customHeight="1">
      <c r="A9" s="94" t="s">
        <v>14</v>
      </c>
      <c r="B9" s="42"/>
      <c r="C9" s="92"/>
      <c r="D9" s="110">
        <v>1000</v>
      </c>
      <c r="E9" s="110">
        <v>15000</v>
      </c>
      <c r="F9" s="110">
        <v>15000</v>
      </c>
      <c r="G9" s="45" t="str">
        <f t="shared" si="0"/>
        <v>1,500.0</v>
      </c>
      <c r="H9" s="46">
        <f t="shared" si="1"/>
        <v>100</v>
      </c>
      <c r="I9" s="99"/>
      <c r="J9" s="99"/>
      <c r="K9" s="99"/>
      <c r="L9" s="107"/>
      <c r="M9" s="107"/>
      <c r="N9" s="107"/>
    </row>
    <row r="10" spans="1:14" ht="24" customHeight="1">
      <c r="A10" s="94"/>
      <c r="B10" s="42" t="s">
        <v>15</v>
      </c>
      <c r="C10" s="93"/>
      <c r="D10" s="110">
        <v>1000</v>
      </c>
      <c r="E10" s="110">
        <v>15000</v>
      </c>
      <c r="F10" s="110">
        <v>15000</v>
      </c>
      <c r="G10" s="45" t="str">
        <f t="shared" si="0"/>
        <v>1,500.0</v>
      </c>
      <c r="H10" s="46">
        <f t="shared" si="1"/>
        <v>100</v>
      </c>
      <c r="I10" s="99"/>
      <c r="J10" s="99"/>
      <c r="K10" s="99"/>
      <c r="L10" s="107"/>
      <c r="M10" s="107"/>
      <c r="N10" s="107"/>
    </row>
    <row r="11" spans="1:14" ht="24" customHeight="1">
      <c r="A11" s="94"/>
      <c r="B11" s="42"/>
      <c r="C11" s="92" t="s">
        <v>16</v>
      </c>
      <c r="D11" s="110">
        <v>1000</v>
      </c>
      <c r="E11" s="110">
        <v>15000</v>
      </c>
      <c r="F11" s="110">
        <v>15000</v>
      </c>
      <c r="G11" s="45" t="str">
        <f t="shared" si="0"/>
        <v>1,500.0</v>
      </c>
      <c r="H11" s="46">
        <f t="shared" si="1"/>
        <v>100</v>
      </c>
      <c r="I11" s="99"/>
      <c r="J11" s="99"/>
      <c r="K11" s="99"/>
      <c r="L11" s="107"/>
      <c r="M11" s="107"/>
      <c r="N11" s="107"/>
    </row>
    <row r="12" spans="1:14" ht="24" customHeight="1">
      <c r="A12" s="94" t="s">
        <v>17</v>
      </c>
      <c r="B12" s="42"/>
      <c r="C12" s="93"/>
      <c r="D12" s="110">
        <v>9524354000</v>
      </c>
      <c r="E12" s="110">
        <v>9601640440</v>
      </c>
      <c r="F12" s="110">
        <v>9601640440</v>
      </c>
      <c r="G12" s="45" t="str">
        <f t="shared" si="0"/>
        <v>100.8</v>
      </c>
      <c r="H12" s="46">
        <f t="shared" si="1"/>
        <v>100</v>
      </c>
      <c r="I12" s="99"/>
      <c r="J12" s="99"/>
      <c r="K12" s="99"/>
      <c r="L12" s="107"/>
      <c r="M12" s="107"/>
      <c r="N12" s="107"/>
    </row>
    <row r="13" spans="1:14" ht="24" customHeight="1">
      <c r="A13" s="53"/>
      <c r="B13" s="43" t="s">
        <v>18</v>
      </c>
      <c r="C13" s="92"/>
      <c r="D13" s="110">
        <v>7760847000</v>
      </c>
      <c r="E13" s="110">
        <v>7846094140</v>
      </c>
      <c r="F13" s="110">
        <v>7846094140</v>
      </c>
      <c r="G13" s="45" t="str">
        <f t="shared" si="0"/>
        <v>101.1</v>
      </c>
      <c r="H13" s="46">
        <f t="shared" si="1"/>
        <v>100</v>
      </c>
      <c r="I13" s="99"/>
      <c r="J13" s="99"/>
      <c r="K13" s="99"/>
      <c r="L13" s="107"/>
      <c r="M13" s="107"/>
      <c r="N13" s="107"/>
    </row>
    <row r="14" spans="1:14" ht="24" customHeight="1">
      <c r="A14" s="53"/>
      <c r="B14" s="42"/>
      <c r="C14" s="92" t="s">
        <v>41</v>
      </c>
      <c r="D14" s="110">
        <v>7760847000</v>
      </c>
      <c r="E14" s="110">
        <v>7846094140</v>
      </c>
      <c r="F14" s="110">
        <v>7846094140</v>
      </c>
      <c r="G14" s="45" t="str">
        <f t="shared" si="0"/>
        <v>101.1</v>
      </c>
      <c r="H14" s="46">
        <f t="shared" si="1"/>
        <v>100</v>
      </c>
      <c r="I14" s="99"/>
      <c r="J14" s="99"/>
      <c r="K14" s="99"/>
      <c r="L14" s="107"/>
      <c r="M14" s="107"/>
      <c r="N14" s="107"/>
    </row>
    <row r="15" spans="1:14" ht="24" customHeight="1">
      <c r="A15" s="53"/>
      <c r="B15" s="43" t="s">
        <v>19</v>
      </c>
      <c r="C15" s="95"/>
      <c r="D15" s="110">
        <v>1763507000</v>
      </c>
      <c r="E15" s="110">
        <v>1755546300</v>
      </c>
      <c r="F15" s="110">
        <v>1755546300</v>
      </c>
      <c r="G15" s="45" t="str">
        <f t="shared" si="0"/>
        <v>99.5</v>
      </c>
      <c r="H15" s="46">
        <f t="shared" si="1"/>
        <v>100</v>
      </c>
      <c r="I15" s="111"/>
      <c r="J15" s="111"/>
      <c r="K15" s="111"/>
      <c r="L15" s="107"/>
      <c r="M15" s="107"/>
      <c r="N15" s="107"/>
    </row>
    <row r="16" spans="1:14" ht="24" customHeight="1">
      <c r="A16" s="53"/>
      <c r="B16" s="50"/>
      <c r="C16" s="95" t="s">
        <v>20</v>
      </c>
      <c r="D16" s="110">
        <v>1388481000</v>
      </c>
      <c r="E16" s="110">
        <v>1355770000</v>
      </c>
      <c r="F16" s="110">
        <v>1355770000</v>
      </c>
      <c r="G16" s="45" t="str">
        <f t="shared" si="0"/>
        <v>97.6</v>
      </c>
      <c r="H16" s="46">
        <f t="shared" si="1"/>
        <v>100</v>
      </c>
      <c r="I16" s="99"/>
      <c r="J16" s="99"/>
      <c r="K16" s="99"/>
      <c r="L16" s="107"/>
      <c r="M16" s="107"/>
      <c r="N16" s="107"/>
    </row>
    <row r="17" spans="1:14" ht="24" customHeight="1">
      <c r="A17" s="53"/>
      <c r="B17" s="43"/>
      <c r="C17" s="95" t="s">
        <v>71</v>
      </c>
      <c r="D17" s="110">
        <v>262061000</v>
      </c>
      <c r="E17" s="110">
        <v>267672448</v>
      </c>
      <c r="F17" s="110">
        <v>267672448</v>
      </c>
      <c r="G17" s="45" t="str">
        <f t="shared" si="0"/>
        <v>102.1</v>
      </c>
      <c r="H17" s="46">
        <f t="shared" si="1"/>
        <v>100</v>
      </c>
      <c r="I17" s="99"/>
      <c r="J17" s="99"/>
      <c r="K17" s="99"/>
      <c r="L17" s="107"/>
      <c r="M17" s="107"/>
      <c r="N17" s="107"/>
    </row>
    <row r="18" spans="1:14" ht="24" customHeight="1">
      <c r="A18" s="53"/>
      <c r="B18" s="50"/>
      <c r="C18" s="95" t="s">
        <v>72</v>
      </c>
      <c r="D18" s="110">
        <v>31046000</v>
      </c>
      <c r="E18" s="110">
        <v>29276852</v>
      </c>
      <c r="F18" s="110">
        <v>29276852</v>
      </c>
      <c r="G18" s="45" t="str">
        <f t="shared" si="0"/>
        <v>94.3</v>
      </c>
      <c r="H18" s="46">
        <f t="shared" si="1"/>
        <v>100</v>
      </c>
      <c r="I18" s="99"/>
      <c r="J18" s="99"/>
      <c r="K18" s="99"/>
      <c r="L18" s="107"/>
      <c r="M18" s="107"/>
      <c r="N18" s="107"/>
    </row>
    <row r="19" spans="1:14" ht="24" customHeight="1">
      <c r="A19" s="53"/>
      <c r="B19" s="43"/>
      <c r="C19" s="95" t="s">
        <v>81</v>
      </c>
      <c r="D19" s="110">
        <v>26472000</v>
      </c>
      <c r="E19" s="110">
        <v>26655000</v>
      </c>
      <c r="F19" s="110">
        <v>26655000</v>
      </c>
      <c r="G19" s="45" t="str">
        <f t="shared" si="0"/>
        <v>100.7</v>
      </c>
      <c r="H19" s="46">
        <f t="shared" si="1"/>
        <v>100</v>
      </c>
      <c r="I19" s="99"/>
      <c r="J19" s="99"/>
      <c r="K19" s="99"/>
      <c r="L19" s="107"/>
      <c r="M19" s="107"/>
      <c r="N19" s="107"/>
    </row>
    <row r="20" spans="1:14" ht="24" customHeight="1">
      <c r="A20" s="53"/>
      <c r="B20" s="43"/>
      <c r="C20" s="95" t="s">
        <v>82</v>
      </c>
      <c r="D20" s="110">
        <v>55447000</v>
      </c>
      <c r="E20" s="110">
        <v>72752000</v>
      </c>
      <c r="F20" s="110">
        <v>72752000</v>
      </c>
      <c r="G20" s="45" t="str">
        <f t="shared" si="0"/>
        <v>131.2</v>
      </c>
      <c r="H20" s="46">
        <f t="shared" ref="H20" si="2">IF(ISBLANK(D20),"",IF(F20=0,0,IF(E20=0,"要確認",IF(E20=F20,100,TEXT(ROUND(F20/E20*100,3),"#,##0.0")))))</f>
        <v>100</v>
      </c>
      <c r="I20" s="99"/>
      <c r="J20" s="99"/>
      <c r="L20" s="107"/>
      <c r="M20" s="107"/>
      <c r="N20" s="107"/>
    </row>
    <row r="21" spans="1:14" ht="24" customHeight="1">
      <c r="A21" s="53"/>
      <c r="B21" s="43"/>
      <c r="C21" s="95" t="s">
        <v>76</v>
      </c>
      <c r="D21" s="110">
        <v>0</v>
      </c>
      <c r="E21" s="110">
        <v>3388000</v>
      </c>
      <c r="F21" s="110">
        <v>3388000</v>
      </c>
      <c r="G21" s="45" t="str">
        <f t="shared" si="0"/>
        <v>-</v>
      </c>
      <c r="H21" s="46">
        <f t="shared" ref="H21" si="3">IF(ISBLANK(D21),"",IF(F21=0,0,IF(E21=0,"要確認",IF(E21=F21,100,TEXT(ROUND(F21/E21*100,3),"#,##0.0")))))</f>
        <v>100</v>
      </c>
      <c r="I21" s="99"/>
      <c r="J21" s="99"/>
      <c r="L21" s="107"/>
      <c r="M21" s="107"/>
      <c r="N21" s="107"/>
    </row>
    <row r="22" spans="1:14" ht="24" customHeight="1">
      <c r="A22" s="53"/>
      <c r="B22" s="43"/>
      <c r="C22" s="95" t="s">
        <v>42</v>
      </c>
      <c r="D22" s="110">
        <v>0</v>
      </c>
      <c r="E22" s="110">
        <v>32000</v>
      </c>
      <c r="F22" s="110">
        <v>32000</v>
      </c>
      <c r="G22" s="45" t="str">
        <f t="shared" si="0"/>
        <v>-</v>
      </c>
      <c r="H22" s="46">
        <f t="shared" ref="H22" si="4">IF(ISBLANK(D22),"",IF(F22=0,0,IF(E22=0,"要確認",IF(E22=F22,100,TEXT(ROUND(F22/E22*100,3),"#,##0.0")))))</f>
        <v>100</v>
      </c>
      <c r="I22" s="99"/>
      <c r="J22" s="99"/>
      <c r="L22" s="107"/>
      <c r="M22" s="107"/>
      <c r="N22" s="107"/>
    </row>
    <row r="23" spans="1:14" ht="24" customHeight="1">
      <c r="A23" s="53" t="s">
        <v>43</v>
      </c>
      <c r="B23" s="43"/>
      <c r="C23" s="95"/>
      <c r="D23" s="110">
        <v>12033095000</v>
      </c>
      <c r="E23" s="110">
        <v>11748487540</v>
      </c>
      <c r="F23" s="110">
        <v>11748487540</v>
      </c>
      <c r="G23" s="45" t="str">
        <f t="shared" si="0"/>
        <v>97.6</v>
      </c>
      <c r="H23" s="46">
        <f t="shared" si="1"/>
        <v>100</v>
      </c>
      <c r="I23" s="99"/>
      <c r="J23" s="99"/>
      <c r="L23" s="107"/>
      <c r="M23" s="107"/>
      <c r="N23" s="107"/>
    </row>
    <row r="24" spans="1:14" ht="24" customHeight="1">
      <c r="A24" s="53"/>
      <c r="B24" s="50" t="s">
        <v>43</v>
      </c>
      <c r="C24" s="95"/>
      <c r="D24" s="110">
        <v>12033095000</v>
      </c>
      <c r="E24" s="110">
        <v>11748487540</v>
      </c>
      <c r="F24" s="110">
        <v>11748487540</v>
      </c>
      <c r="G24" s="45" t="str">
        <f t="shared" si="0"/>
        <v>97.6</v>
      </c>
      <c r="H24" s="46">
        <f t="shared" si="1"/>
        <v>100</v>
      </c>
      <c r="I24" s="99"/>
      <c r="J24" s="99"/>
      <c r="K24" s="99"/>
      <c r="L24" s="107"/>
      <c r="M24" s="107"/>
      <c r="N24" s="107"/>
    </row>
    <row r="25" spans="1:14" ht="24" customHeight="1">
      <c r="A25" s="53"/>
      <c r="B25" s="43"/>
      <c r="C25" s="95" t="s">
        <v>44</v>
      </c>
      <c r="D25" s="110">
        <v>11720401000</v>
      </c>
      <c r="E25" s="110">
        <v>11439827540</v>
      </c>
      <c r="F25" s="110">
        <v>11439827540</v>
      </c>
      <c r="G25" s="45" t="str">
        <f t="shared" si="0"/>
        <v>97.6</v>
      </c>
      <c r="H25" s="46">
        <f t="shared" si="1"/>
        <v>100</v>
      </c>
      <c r="I25" s="99"/>
      <c r="J25" s="99"/>
      <c r="K25" s="99"/>
      <c r="L25" s="107"/>
      <c r="M25" s="107"/>
      <c r="N25" s="107"/>
    </row>
    <row r="26" spans="1:14" ht="24" customHeight="1">
      <c r="A26" s="53"/>
      <c r="B26" s="50"/>
      <c r="C26" s="95" t="s">
        <v>45</v>
      </c>
      <c r="D26" s="110">
        <v>312694000</v>
      </c>
      <c r="E26" s="110">
        <v>308660000</v>
      </c>
      <c r="F26" s="110">
        <v>308660000</v>
      </c>
      <c r="G26" s="45" t="str">
        <f t="shared" si="0"/>
        <v>98.7</v>
      </c>
      <c r="H26" s="46">
        <f t="shared" si="1"/>
        <v>100</v>
      </c>
      <c r="I26" s="99"/>
      <c r="J26" s="99"/>
      <c r="K26" s="99"/>
      <c r="L26" s="107"/>
      <c r="M26" s="107"/>
      <c r="N26" s="107"/>
    </row>
    <row r="27" spans="1:14" ht="24" customHeight="1">
      <c r="A27" s="53"/>
      <c r="B27" s="50"/>
      <c r="C27" s="95"/>
      <c r="D27" s="110"/>
      <c r="E27" s="110"/>
      <c r="F27" s="110"/>
      <c r="G27" s="45" t="str">
        <f t="shared" si="0"/>
        <v/>
      </c>
      <c r="H27" s="46" t="str">
        <f t="shared" si="1"/>
        <v/>
      </c>
      <c r="I27" s="99"/>
      <c r="J27" s="99"/>
      <c r="K27" s="99"/>
      <c r="L27" s="107"/>
      <c r="M27" s="107"/>
      <c r="N27" s="107"/>
    </row>
    <row r="28" spans="1:14" ht="24" customHeight="1">
      <c r="A28" s="53"/>
      <c r="B28" s="50"/>
      <c r="C28" s="95"/>
      <c r="D28" s="110"/>
      <c r="E28" s="110"/>
      <c r="F28" s="110"/>
      <c r="G28" s="45" t="str">
        <f t="shared" si="0"/>
        <v/>
      </c>
      <c r="H28" s="46" t="str">
        <f t="shared" si="1"/>
        <v/>
      </c>
      <c r="I28" s="99"/>
      <c r="J28" s="99"/>
      <c r="K28" s="99"/>
      <c r="L28" s="107"/>
      <c r="M28" s="107"/>
      <c r="N28" s="107"/>
    </row>
    <row r="29" spans="1:14" ht="24" customHeight="1">
      <c r="A29" s="53"/>
      <c r="B29" s="50"/>
      <c r="C29" s="95"/>
      <c r="D29" s="110"/>
      <c r="E29" s="110"/>
      <c r="F29" s="110"/>
      <c r="G29" s="45" t="str">
        <f t="shared" si="0"/>
        <v/>
      </c>
      <c r="H29" s="46" t="str">
        <f t="shared" si="1"/>
        <v/>
      </c>
      <c r="I29" s="99"/>
      <c r="J29" s="99"/>
      <c r="K29" s="99"/>
      <c r="L29" s="107"/>
      <c r="M29" s="107"/>
      <c r="N29" s="107"/>
    </row>
    <row r="30" spans="1:14" ht="24" customHeight="1">
      <c r="A30" s="53"/>
      <c r="B30" s="50"/>
      <c r="C30" s="95"/>
      <c r="D30" s="110"/>
      <c r="E30" s="110"/>
      <c r="F30" s="110"/>
      <c r="G30" s="45" t="str">
        <f t="shared" si="0"/>
        <v/>
      </c>
      <c r="H30" s="46" t="str">
        <f t="shared" si="1"/>
        <v/>
      </c>
      <c r="I30" s="99"/>
      <c r="J30" s="99"/>
      <c r="K30" s="99"/>
      <c r="L30" s="107"/>
      <c r="M30" s="107"/>
      <c r="N30" s="107"/>
    </row>
    <row r="31" spans="1:14" ht="24" customHeight="1">
      <c r="A31" s="53"/>
      <c r="B31" s="43"/>
      <c r="C31" s="92"/>
      <c r="D31" s="110"/>
      <c r="E31" s="110"/>
      <c r="F31" s="110"/>
      <c r="G31" s="45" t="str">
        <f t="shared" si="0"/>
        <v/>
      </c>
      <c r="H31" s="46" t="str">
        <f t="shared" ref="H31:H33" si="5">IF(ISBLANK(D31),"",IF(F31=0,0,IF(E31=0,"要確認",IF(E31=F31,100,TEXT(ROUND(F31/E31*100,3),"#,##0.0")))))</f>
        <v/>
      </c>
      <c r="I31" s="99"/>
      <c r="J31" s="99"/>
      <c r="K31" s="99"/>
      <c r="L31" s="107"/>
      <c r="M31" s="107"/>
      <c r="N31" s="107"/>
    </row>
    <row r="32" spans="1:14" ht="24" customHeight="1">
      <c r="A32" s="53"/>
      <c r="B32" s="43"/>
      <c r="C32" s="92"/>
      <c r="D32" s="110"/>
      <c r="E32" s="110"/>
      <c r="F32" s="110"/>
      <c r="G32" s="45" t="str">
        <f t="shared" si="0"/>
        <v/>
      </c>
      <c r="H32" s="46" t="str">
        <f t="shared" si="5"/>
        <v/>
      </c>
      <c r="I32" s="111"/>
      <c r="J32" s="111"/>
      <c r="K32" s="111"/>
      <c r="L32" s="112"/>
      <c r="M32" s="112"/>
      <c r="N32" s="112"/>
    </row>
    <row r="33" spans="1:14" ht="24" customHeight="1">
      <c r="A33" s="53"/>
      <c r="B33" s="43"/>
      <c r="C33" s="92"/>
      <c r="D33" s="110"/>
      <c r="E33" s="110"/>
      <c r="F33" s="110"/>
      <c r="G33" s="45" t="str">
        <f t="shared" si="0"/>
        <v/>
      </c>
      <c r="H33" s="46" t="str">
        <f t="shared" si="5"/>
        <v/>
      </c>
      <c r="I33" s="111"/>
      <c r="J33" s="111"/>
      <c r="K33" s="111"/>
      <c r="L33" s="112"/>
      <c r="M33" s="112"/>
      <c r="N33" s="112"/>
    </row>
    <row r="34" spans="1:14" ht="24" customHeight="1">
      <c r="A34" s="113"/>
      <c r="B34" s="55"/>
      <c r="C34" s="98"/>
      <c r="D34" s="114"/>
      <c r="E34" s="114"/>
      <c r="F34" s="114"/>
      <c r="G34" s="57" t="str">
        <f t="shared" si="0"/>
        <v/>
      </c>
      <c r="H34" s="58" t="str">
        <f t="shared" ref="H34" si="6">IF(ISBLANK(D34),"",IF(F34=0,0,IF(E34=0,"要確認",IF(E34=F34,100,TEXT(ROUND(F34/E34*100,3),"#,##0.0")))))</f>
        <v/>
      </c>
      <c r="I34" s="111"/>
      <c r="J34" s="111"/>
      <c r="K34" s="111"/>
      <c r="L34" s="112"/>
      <c r="M34" s="112"/>
      <c r="N34" s="112"/>
    </row>
    <row r="35" spans="1:14" ht="21.75" customHeight="1">
      <c r="A35" s="26" t="s">
        <v>0</v>
      </c>
      <c r="D35" s="115"/>
      <c r="J35" s="116"/>
      <c r="K35" s="116"/>
    </row>
    <row r="36" spans="1:14" ht="30" customHeight="1">
      <c r="A36" s="166" t="s">
        <v>37</v>
      </c>
      <c r="B36" s="166"/>
      <c r="C36" s="166"/>
      <c r="D36" s="166"/>
      <c r="E36" s="166"/>
    </row>
    <row r="37" spans="1:14" ht="9" customHeight="1"/>
    <row r="38" spans="1:14" ht="66.75" customHeight="1">
      <c r="A38" s="168" t="s">
        <v>2</v>
      </c>
      <c r="B38" s="170" t="s">
        <v>3</v>
      </c>
      <c r="C38" s="170" t="s">
        <v>4</v>
      </c>
      <c r="D38" s="30" t="s">
        <v>5</v>
      </c>
      <c r="E38" s="30" t="s">
        <v>6</v>
      </c>
      <c r="F38" s="30" t="s">
        <v>7</v>
      </c>
      <c r="G38" s="31" t="s">
        <v>8</v>
      </c>
      <c r="H38" s="31" t="s">
        <v>9</v>
      </c>
    </row>
    <row r="39" spans="1:14" ht="15" customHeight="1">
      <c r="A39" s="169"/>
      <c r="B39" s="171"/>
      <c r="C39" s="171"/>
      <c r="D39" s="33" t="s">
        <v>10</v>
      </c>
      <c r="E39" s="33" t="s">
        <v>10</v>
      </c>
      <c r="F39" s="33" t="s">
        <v>10</v>
      </c>
      <c r="G39" s="33" t="s">
        <v>38</v>
      </c>
      <c r="H39" s="33" t="s">
        <v>38</v>
      </c>
    </row>
    <row r="40" spans="1:14" ht="24" customHeight="1">
      <c r="A40" s="53" t="s">
        <v>22</v>
      </c>
      <c r="B40" s="43"/>
      <c r="C40" s="92"/>
      <c r="D40" s="110">
        <v>6497634000</v>
      </c>
      <c r="E40" s="110">
        <v>6367642456</v>
      </c>
      <c r="F40" s="110">
        <v>6367642456</v>
      </c>
      <c r="G40" s="45" t="str">
        <f t="shared" ref="G40:G42" si="7">IF(ISBLANK(D40),"",IF(F40=0,0,IF(D40=0,"-",IF(D40=F40,100,TEXT(ROUND(F40/D40*100,3),"#,##0.0")))))</f>
        <v>98.0</v>
      </c>
      <c r="H40" s="46">
        <f t="shared" ref="H40:H42" si="8">IF(ISBLANK(D40),"",IF(F40=0,0,IF(E40=0,"要確認",IF(E40=F40,100,TEXT(ROUND(F40/E40*100,3),"#,##0.0")))))</f>
        <v>100</v>
      </c>
      <c r="I40" s="99"/>
      <c r="J40" s="99"/>
      <c r="K40" s="99"/>
      <c r="L40" s="107"/>
      <c r="M40" s="107"/>
      <c r="N40" s="107"/>
    </row>
    <row r="41" spans="1:14" ht="24" customHeight="1">
      <c r="A41" s="53"/>
      <c r="B41" s="43" t="s">
        <v>23</v>
      </c>
      <c r="C41" s="92"/>
      <c r="D41" s="110">
        <v>6340914000</v>
      </c>
      <c r="E41" s="110">
        <v>6209181000</v>
      </c>
      <c r="F41" s="110">
        <v>6209181000</v>
      </c>
      <c r="G41" s="45" t="str">
        <f t="shared" si="7"/>
        <v>97.9</v>
      </c>
      <c r="H41" s="46">
        <f t="shared" si="8"/>
        <v>100</v>
      </c>
      <c r="I41" s="99"/>
      <c r="J41" s="99"/>
      <c r="K41" s="99"/>
      <c r="L41" s="107"/>
      <c r="M41" s="107"/>
      <c r="N41" s="107"/>
    </row>
    <row r="42" spans="1:14" ht="24" customHeight="1">
      <c r="A42" s="53"/>
      <c r="B42" s="43"/>
      <c r="C42" s="92" t="s">
        <v>41</v>
      </c>
      <c r="D42" s="110">
        <v>6340914000</v>
      </c>
      <c r="E42" s="110">
        <v>6209181000</v>
      </c>
      <c r="F42" s="110">
        <v>6209181000</v>
      </c>
      <c r="G42" s="45" t="str">
        <f t="shared" si="7"/>
        <v>97.9</v>
      </c>
      <c r="H42" s="46">
        <f t="shared" si="8"/>
        <v>100</v>
      </c>
      <c r="I42" s="99"/>
      <c r="J42" s="99"/>
      <c r="K42" s="99"/>
      <c r="L42" s="107"/>
      <c r="M42" s="107"/>
      <c r="N42" s="107"/>
    </row>
    <row r="43" spans="1:14" ht="24" customHeight="1">
      <c r="A43" s="94"/>
      <c r="B43" s="42" t="s">
        <v>46</v>
      </c>
      <c r="C43" s="93"/>
      <c r="D43" s="117">
        <v>1000</v>
      </c>
      <c r="E43" s="117">
        <v>0</v>
      </c>
      <c r="F43" s="117">
        <v>0</v>
      </c>
      <c r="G43" s="45">
        <f t="shared" ref="G43:G62" si="9">IF(ISBLANK(D43),"",IF(F43=0,0,IF(D43=0,"-",IF(D43=F43,100,TEXT(ROUND(F43/D43*100,3),"#,##0.0")))))</f>
        <v>0</v>
      </c>
      <c r="H43" s="46">
        <f t="shared" ref="H43:H62" si="10">IF(ISBLANK(D43),"",IF(F43=0,0,IF(E43=0,"要確認",IF(E43=F43,100,TEXT(ROUND(F43/E43*100,3),"#,##0.0")))))</f>
        <v>0</v>
      </c>
    </row>
    <row r="44" spans="1:14" ht="24" customHeight="1">
      <c r="A44" s="53"/>
      <c r="B44" s="42"/>
      <c r="C44" s="92" t="s">
        <v>47</v>
      </c>
      <c r="D44" s="110">
        <v>1000</v>
      </c>
      <c r="E44" s="110">
        <v>0</v>
      </c>
      <c r="F44" s="110">
        <v>0</v>
      </c>
      <c r="G44" s="45">
        <f t="shared" si="9"/>
        <v>0</v>
      </c>
      <c r="H44" s="46">
        <f t="shared" si="10"/>
        <v>0</v>
      </c>
    </row>
    <row r="45" spans="1:14" ht="24" customHeight="1">
      <c r="A45" s="53"/>
      <c r="B45" s="42" t="s">
        <v>24</v>
      </c>
      <c r="C45" s="93"/>
      <c r="D45" s="110">
        <v>156719000</v>
      </c>
      <c r="E45" s="110">
        <v>158461456</v>
      </c>
      <c r="F45" s="110">
        <v>158461456</v>
      </c>
      <c r="G45" s="45" t="str">
        <f t="shared" si="9"/>
        <v>101.1</v>
      </c>
      <c r="H45" s="46">
        <f t="shared" si="10"/>
        <v>100</v>
      </c>
    </row>
    <row r="46" spans="1:14" ht="24" customHeight="1">
      <c r="A46" s="94"/>
      <c r="B46" s="42"/>
      <c r="C46" s="92" t="s">
        <v>71</v>
      </c>
      <c r="D46" s="110">
        <v>141196000</v>
      </c>
      <c r="E46" s="110">
        <v>142804030</v>
      </c>
      <c r="F46" s="110">
        <v>142804030</v>
      </c>
      <c r="G46" s="45" t="str">
        <f t="shared" si="9"/>
        <v>101.1</v>
      </c>
      <c r="H46" s="46">
        <f t="shared" si="10"/>
        <v>100</v>
      </c>
    </row>
    <row r="47" spans="1:14" ht="24" customHeight="1">
      <c r="A47" s="94"/>
      <c r="B47" s="42"/>
      <c r="C47" s="93" t="s">
        <v>72</v>
      </c>
      <c r="D47" s="110">
        <v>15523000</v>
      </c>
      <c r="E47" s="110">
        <v>14638426</v>
      </c>
      <c r="F47" s="110">
        <v>14638426</v>
      </c>
      <c r="G47" s="45" t="str">
        <f t="shared" si="9"/>
        <v>94.3</v>
      </c>
      <c r="H47" s="46">
        <f t="shared" si="10"/>
        <v>100</v>
      </c>
    </row>
    <row r="48" spans="1:14" ht="24" customHeight="1">
      <c r="A48" s="94"/>
      <c r="B48" s="42"/>
      <c r="C48" s="92" t="s">
        <v>86</v>
      </c>
      <c r="D48" s="110">
        <v>0</v>
      </c>
      <c r="E48" s="110">
        <v>1019000</v>
      </c>
      <c r="F48" s="110">
        <v>1019000</v>
      </c>
      <c r="G48" s="45" t="str">
        <f t="shared" si="9"/>
        <v>-</v>
      </c>
      <c r="H48" s="46">
        <f t="shared" si="10"/>
        <v>100</v>
      </c>
      <c r="I48" s="99"/>
      <c r="J48" s="99"/>
      <c r="K48" s="99"/>
      <c r="L48" s="107"/>
      <c r="M48" s="107"/>
      <c r="N48" s="107"/>
    </row>
    <row r="49" spans="1:14" ht="24" customHeight="1">
      <c r="A49" s="94" t="s">
        <v>48</v>
      </c>
      <c r="B49" s="42"/>
      <c r="C49" s="93"/>
      <c r="D49" s="110">
        <v>22102000</v>
      </c>
      <c r="E49" s="110">
        <v>22102000</v>
      </c>
      <c r="F49" s="110">
        <v>22102000</v>
      </c>
      <c r="G49" s="45">
        <f t="shared" si="9"/>
        <v>100</v>
      </c>
      <c r="H49" s="46">
        <f t="shared" si="10"/>
        <v>100</v>
      </c>
      <c r="I49" s="99"/>
      <c r="J49" s="99"/>
      <c r="K49" s="99"/>
      <c r="L49" s="107"/>
      <c r="M49" s="107"/>
      <c r="N49" s="107"/>
    </row>
    <row r="50" spans="1:14" ht="24" customHeight="1">
      <c r="A50" s="53"/>
      <c r="B50" s="43" t="s">
        <v>49</v>
      </c>
      <c r="C50" s="92"/>
      <c r="D50" s="110">
        <v>22102000</v>
      </c>
      <c r="E50" s="110">
        <v>22102000</v>
      </c>
      <c r="F50" s="110">
        <v>22102000</v>
      </c>
      <c r="G50" s="45">
        <f t="shared" si="9"/>
        <v>100</v>
      </c>
      <c r="H50" s="46">
        <f t="shared" si="10"/>
        <v>100</v>
      </c>
      <c r="I50" s="99"/>
      <c r="J50" s="99"/>
      <c r="K50" s="99"/>
      <c r="L50" s="107"/>
      <c r="M50" s="107"/>
      <c r="N50" s="107"/>
    </row>
    <row r="51" spans="1:14" ht="24" customHeight="1">
      <c r="A51" s="53"/>
      <c r="B51" s="42"/>
      <c r="C51" s="92" t="s">
        <v>50</v>
      </c>
      <c r="D51" s="110">
        <v>22102000</v>
      </c>
      <c r="E51" s="110">
        <v>22102000</v>
      </c>
      <c r="F51" s="110">
        <v>22102000</v>
      </c>
      <c r="G51" s="45">
        <f t="shared" si="9"/>
        <v>100</v>
      </c>
      <c r="H51" s="46">
        <f t="shared" si="10"/>
        <v>100</v>
      </c>
      <c r="I51" s="99"/>
      <c r="J51" s="99"/>
      <c r="K51" s="99"/>
      <c r="L51" s="107"/>
      <c r="M51" s="107"/>
      <c r="N51" s="107"/>
    </row>
    <row r="52" spans="1:14" ht="24" customHeight="1">
      <c r="A52" s="53" t="s">
        <v>51</v>
      </c>
      <c r="B52" s="43"/>
      <c r="C52" s="95"/>
      <c r="D52" s="110">
        <v>1000</v>
      </c>
      <c r="E52" s="110">
        <v>0</v>
      </c>
      <c r="F52" s="110">
        <v>0</v>
      </c>
      <c r="G52" s="45">
        <f t="shared" si="9"/>
        <v>0</v>
      </c>
      <c r="H52" s="46">
        <f t="shared" si="10"/>
        <v>0</v>
      </c>
      <c r="I52" s="99"/>
      <c r="J52" s="99"/>
      <c r="K52" s="99"/>
      <c r="L52" s="107"/>
      <c r="M52" s="107"/>
      <c r="N52" s="107"/>
    </row>
    <row r="53" spans="1:14" ht="24" customHeight="1">
      <c r="A53" s="53"/>
      <c r="B53" s="50" t="s">
        <v>51</v>
      </c>
      <c r="C53" s="95"/>
      <c r="D53" s="110">
        <v>1000</v>
      </c>
      <c r="E53" s="110">
        <v>0</v>
      </c>
      <c r="F53" s="110">
        <v>0</v>
      </c>
      <c r="G53" s="45">
        <f t="shared" si="9"/>
        <v>0</v>
      </c>
      <c r="H53" s="46">
        <f t="shared" si="10"/>
        <v>0</v>
      </c>
      <c r="I53" s="99"/>
      <c r="J53" s="99"/>
      <c r="K53" s="99"/>
      <c r="L53" s="107"/>
      <c r="M53" s="107"/>
      <c r="N53" s="107"/>
    </row>
    <row r="54" spans="1:14" ht="24" customHeight="1">
      <c r="A54" s="53"/>
      <c r="B54" s="43"/>
      <c r="C54" s="95" t="s">
        <v>52</v>
      </c>
      <c r="D54" s="110">
        <v>1000</v>
      </c>
      <c r="E54" s="110">
        <v>0</v>
      </c>
      <c r="F54" s="110">
        <v>0</v>
      </c>
      <c r="G54" s="45">
        <f t="shared" si="9"/>
        <v>0</v>
      </c>
      <c r="H54" s="46">
        <f t="shared" si="10"/>
        <v>0</v>
      </c>
      <c r="I54" s="99"/>
      <c r="J54" s="99"/>
      <c r="K54" s="99"/>
      <c r="L54" s="107"/>
      <c r="M54" s="107"/>
      <c r="N54" s="107"/>
    </row>
    <row r="55" spans="1:14" ht="24" customHeight="1">
      <c r="A55" s="53" t="s">
        <v>25</v>
      </c>
      <c r="B55" s="50"/>
      <c r="C55" s="95"/>
      <c r="D55" s="110">
        <v>8322990000</v>
      </c>
      <c r="E55" s="110">
        <v>8314240600</v>
      </c>
      <c r="F55" s="110">
        <v>8314240600</v>
      </c>
      <c r="G55" s="45" t="str">
        <f t="shared" si="9"/>
        <v>99.9</v>
      </c>
      <c r="H55" s="46">
        <f t="shared" si="10"/>
        <v>100</v>
      </c>
      <c r="I55" s="99"/>
      <c r="J55" s="99"/>
      <c r="K55" s="99"/>
      <c r="L55" s="107"/>
      <c r="M55" s="107"/>
      <c r="N55" s="107"/>
    </row>
    <row r="56" spans="1:14" ht="24" customHeight="1">
      <c r="A56" s="53"/>
      <c r="B56" s="43" t="s">
        <v>26</v>
      </c>
      <c r="C56" s="95"/>
      <c r="D56" s="110">
        <v>7161266000</v>
      </c>
      <c r="E56" s="110">
        <v>7152516600</v>
      </c>
      <c r="F56" s="110">
        <v>7152516600</v>
      </c>
      <c r="G56" s="45" t="str">
        <f t="shared" si="9"/>
        <v>99.9</v>
      </c>
      <c r="H56" s="46">
        <f t="shared" si="10"/>
        <v>100</v>
      </c>
      <c r="I56" s="99"/>
      <c r="J56" s="99"/>
      <c r="K56" s="99"/>
      <c r="L56" s="107"/>
      <c r="M56" s="107"/>
      <c r="N56" s="107"/>
    </row>
    <row r="57" spans="1:14" ht="24" customHeight="1">
      <c r="A57" s="53"/>
      <c r="B57" s="43"/>
      <c r="C57" s="95" t="s">
        <v>53</v>
      </c>
      <c r="D57" s="110">
        <v>5423752000</v>
      </c>
      <c r="E57" s="110">
        <v>5423752000</v>
      </c>
      <c r="F57" s="110">
        <v>5423752000</v>
      </c>
      <c r="G57" s="45">
        <f t="shared" si="9"/>
        <v>100</v>
      </c>
      <c r="H57" s="46">
        <f t="shared" si="10"/>
        <v>100</v>
      </c>
      <c r="I57" s="99"/>
      <c r="J57" s="99"/>
      <c r="K57" s="99"/>
      <c r="L57" s="107"/>
      <c r="M57" s="107"/>
      <c r="N57" s="107"/>
    </row>
    <row r="58" spans="1:14" ht="24" customHeight="1">
      <c r="A58" s="53"/>
      <c r="B58" s="43"/>
      <c r="C58" s="95" t="s">
        <v>73</v>
      </c>
      <c r="D58" s="110">
        <v>147115000</v>
      </c>
      <c r="E58" s="110">
        <v>147115000</v>
      </c>
      <c r="F58" s="110">
        <v>147115000</v>
      </c>
      <c r="G58" s="45">
        <f t="shared" si="9"/>
        <v>100</v>
      </c>
      <c r="H58" s="46">
        <f t="shared" si="10"/>
        <v>100</v>
      </c>
      <c r="I58" s="99"/>
      <c r="J58" s="99"/>
      <c r="K58" s="99"/>
      <c r="L58" s="107"/>
      <c r="M58" s="107"/>
      <c r="N58" s="107"/>
    </row>
    <row r="59" spans="1:14" ht="24" customHeight="1">
      <c r="A59" s="53"/>
      <c r="B59" s="43"/>
      <c r="C59" s="95" t="s">
        <v>54</v>
      </c>
      <c r="D59" s="110">
        <v>16193000</v>
      </c>
      <c r="E59" s="110">
        <v>16193000</v>
      </c>
      <c r="F59" s="110">
        <v>16193000</v>
      </c>
      <c r="G59" s="45">
        <f t="shared" si="9"/>
        <v>100</v>
      </c>
      <c r="H59" s="46">
        <f t="shared" si="10"/>
        <v>100</v>
      </c>
      <c r="I59" s="99"/>
      <c r="J59" s="99"/>
      <c r="K59" s="99"/>
      <c r="L59" s="107"/>
      <c r="M59" s="107"/>
      <c r="N59" s="107"/>
    </row>
    <row r="60" spans="1:14" ht="24" customHeight="1">
      <c r="A60" s="53"/>
      <c r="B60" s="43"/>
      <c r="C60" s="95" t="s">
        <v>55</v>
      </c>
      <c r="D60" s="110">
        <v>433073000</v>
      </c>
      <c r="E60" s="110">
        <v>433073000</v>
      </c>
      <c r="F60" s="110">
        <v>433073000</v>
      </c>
      <c r="G60" s="45">
        <f t="shared" si="9"/>
        <v>100</v>
      </c>
      <c r="H60" s="46">
        <f t="shared" si="10"/>
        <v>100</v>
      </c>
      <c r="I60" s="99"/>
      <c r="J60" s="99"/>
      <c r="K60" s="99"/>
      <c r="L60" s="107"/>
      <c r="M60" s="107"/>
      <c r="N60" s="107"/>
    </row>
    <row r="61" spans="1:14" ht="24" customHeight="1">
      <c r="A61" s="53"/>
      <c r="B61" s="43"/>
      <c r="C61" s="95" t="s">
        <v>56</v>
      </c>
      <c r="D61" s="110">
        <v>739839000</v>
      </c>
      <c r="E61" s="110">
        <v>739839000</v>
      </c>
      <c r="F61" s="110">
        <v>739839000</v>
      </c>
      <c r="G61" s="45">
        <f t="shared" si="9"/>
        <v>100</v>
      </c>
      <c r="H61" s="46">
        <f t="shared" si="10"/>
        <v>100</v>
      </c>
      <c r="I61" s="99"/>
      <c r="J61" s="99"/>
      <c r="K61" s="99"/>
      <c r="L61" s="107"/>
      <c r="M61" s="107"/>
      <c r="N61" s="107"/>
    </row>
    <row r="62" spans="1:14" ht="24" customHeight="1">
      <c r="A62" s="53"/>
      <c r="B62" s="50"/>
      <c r="C62" s="95" t="s">
        <v>57</v>
      </c>
      <c r="D62" s="110">
        <v>401294000</v>
      </c>
      <c r="E62" s="110">
        <v>392544600</v>
      </c>
      <c r="F62" s="110">
        <v>392544600</v>
      </c>
      <c r="G62" s="45" t="str">
        <f t="shared" si="9"/>
        <v>97.8</v>
      </c>
      <c r="H62" s="46">
        <f t="shared" si="10"/>
        <v>100</v>
      </c>
      <c r="I62" s="99"/>
      <c r="J62" s="99"/>
      <c r="K62" s="99"/>
      <c r="L62" s="107"/>
      <c r="M62" s="107"/>
      <c r="N62" s="107"/>
    </row>
    <row r="63" spans="1:14" ht="24" customHeight="1">
      <c r="A63" s="53"/>
      <c r="B63" s="43" t="s">
        <v>74</v>
      </c>
      <c r="C63" s="95"/>
      <c r="D63" s="110">
        <v>1161724000</v>
      </c>
      <c r="E63" s="110">
        <v>1161724000</v>
      </c>
      <c r="F63" s="110">
        <v>1161724000</v>
      </c>
      <c r="G63" s="45">
        <f t="shared" ref="G63" si="11">IF(ISBLANK(D63),"",IF(F63=0,0,IF(D63=0,"-",IF(D63=F63,100,TEXT(ROUND(F63/D63*100,3),"#,##0.0")))))</f>
        <v>100</v>
      </c>
      <c r="H63" s="46">
        <f t="shared" ref="H63" si="12">IF(ISBLANK(D63),"",IF(F63=0,0,IF(E63=0,"要確認",IF(E63=F63,100,TEXT(ROUND(F63/E63*100,3),"#,##0.0")))))</f>
        <v>100</v>
      </c>
      <c r="I63" s="99"/>
      <c r="J63" s="99"/>
      <c r="K63" s="99"/>
      <c r="L63" s="107"/>
      <c r="M63" s="107"/>
      <c r="N63" s="107"/>
    </row>
    <row r="64" spans="1:14" ht="24" customHeight="1">
      <c r="A64" s="53"/>
      <c r="B64" s="99"/>
      <c r="C64" s="164" t="s">
        <v>75</v>
      </c>
      <c r="D64" s="110">
        <v>1161724000</v>
      </c>
      <c r="E64" s="110">
        <v>1161724000</v>
      </c>
      <c r="F64" s="110">
        <v>1161724000</v>
      </c>
      <c r="G64" s="45">
        <f t="shared" ref="G64" si="13">IF(ISBLANK(D64),"",IF(F64=0,0,IF(D64=0,"-",IF(D64=F64,100,TEXT(ROUND(F64/D64*100,3),"#,##0.0")))))</f>
        <v>100</v>
      </c>
      <c r="H64" s="46">
        <f t="shared" ref="H64" si="14">IF(ISBLANK(D64),"",IF(F64=0,0,IF(E64=0,"要確認",IF(E64=F64,100,TEXT(ROUND(F64/E64*100,3),"#,##0.0")))))</f>
        <v>100</v>
      </c>
      <c r="I64" s="99"/>
      <c r="J64" s="99"/>
      <c r="K64" s="118"/>
      <c r="L64" s="107"/>
      <c r="M64" s="107"/>
      <c r="N64" s="107"/>
    </row>
    <row r="65" spans="1:14" ht="24" customHeight="1">
      <c r="A65" s="53" t="s">
        <v>27</v>
      </c>
      <c r="B65" s="99"/>
      <c r="C65" s="164"/>
      <c r="D65" s="110">
        <v>1148991000</v>
      </c>
      <c r="E65" s="110">
        <v>1148991400</v>
      </c>
      <c r="F65" s="110">
        <v>1148991400</v>
      </c>
      <c r="G65" s="45" t="str">
        <f t="shared" ref="G65:G68" si="15">IF(ISBLANK(D65),"",IF(F65=0,0,IF(D65=0,"-",IF(D65=F65,100,TEXT(ROUND(F65/D65*100,3),"#,##0.0")))))</f>
        <v>100.0</v>
      </c>
      <c r="H65" s="46">
        <f t="shared" ref="H65:H68" si="16">IF(ISBLANK(D65),"",IF(F65=0,0,IF(E65=0,"要確認",IF(E65=F65,100,TEXT(ROUND(F65/E65*100,3),"#,##0.0")))))</f>
        <v>100</v>
      </c>
      <c r="I65" s="99"/>
      <c r="J65" s="99"/>
      <c r="K65" s="118"/>
      <c r="L65" s="107"/>
      <c r="M65" s="107"/>
      <c r="N65" s="107"/>
    </row>
    <row r="66" spans="1:14" ht="24" customHeight="1">
      <c r="A66" s="53"/>
      <c r="B66" s="50" t="s">
        <v>27</v>
      </c>
      <c r="C66" s="95"/>
      <c r="D66" s="110">
        <v>1148991000</v>
      </c>
      <c r="E66" s="110">
        <v>1148991400</v>
      </c>
      <c r="F66" s="110">
        <v>1148991400</v>
      </c>
      <c r="G66" s="45" t="str">
        <f t="shared" si="15"/>
        <v>100.0</v>
      </c>
      <c r="H66" s="46">
        <f t="shared" si="16"/>
        <v>100</v>
      </c>
      <c r="I66" s="99"/>
      <c r="J66" s="99"/>
      <c r="K66" s="99"/>
      <c r="L66" s="107"/>
      <c r="M66" s="107"/>
      <c r="N66" s="107"/>
    </row>
    <row r="67" spans="1:14" ht="24" customHeight="1">
      <c r="A67" s="53"/>
      <c r="B67" s="50"/>
      <c r="C67" s="95" t="s">
        <v>27</v>
      </c>
      <c r="D67" s="110">
        <v>1148991000</v>
      </c>
      <c r="E67" s="110">
        <v>1148991400</v>
      </c>
      <c r="F67" s="110">
        <v>1148991400</v>
      </c>
      <c r="G67" s="45" t="str">
        <f t="shared" si="15"/>
        <v>100.0</v>
      </c>
      <c r="H67" s="46">
        <f t="shared" si="16"/>
        <v>100</v>
      </c>
      <c r="I67" s="99"/>
      <c r="J67" s="99"/>
      <c r="K67" s="99"/>
      <c r="L67" s="107"/>
      <c r="M67" s="107"/>
      <c r="N67" s="107"/>
    </row>
    <row r="68" spans="1:14" ht="24" customHeight="1">
      <c r="A68" s="113"/>
      <c r="B68" s="119"/>
      <c r="C68" s="120"/>
      <c r="D68" s="114"/>
      <c r="E68" s="114"/>
      <c r="F68" s="114"/>
      <c r="G68" s="57" t="str">
        <f t="shared" si="15"/>
        <v/>
      </c>
      <c r="H68" s="58" t="str">
        <f t="shared" si="16"/>
        <v/>
      </c>
      <c r="I68" s="99"/>
      <c r="J68" s="99"/>
      <c r="K68" s="99"/>
      <c r="L68" s="107"/>
      <c r="M68" s="107"/>
      <c r="N68" s="107"/>
    </row>
    <row r="69" spans="1:14" ht="21.75" customHeight="1">
      <c r="A69" s="26" t="s">
        <v>0</v>
      </c>
    </row>
    <row r="70" spans="1:14" ht="30" customHeight="1">
      <c r="A70" s="166" t="s">
        <v>37</v>
      </c>
      <c r="B70" s="166"/>
      <c r="C70" s="166"/>
      <c r="D70" s="166"/>
      <c r="E70" s="166"/>
    </row>
    <row r="71" spans="1:14" ht="9" customHeight="1"/>
    <row r="72" spans="1:14" ht="66.75" customHeight="1">
      <c r="A72" s="168" t="s">
        <v>2</v>
      </c>
      <c r="B72" s="170" t="s">
        <v>3</v>
      </c>
      <c r="C72" s="170" t="s">
        <v>4</v>
      </c>
      <c r="D72" s="30" t="s">
        <v>5</v>
      </c>
      <c r="E72" s="30" t="s">
        <v>6</v>
      </c>
      <c r="F72" s="30" t="s">
        <v>7</v>
      </c>
      <c r="G72" s="31" t="s">
        <v>8</v>
      </c>
      <c r="H72" s="31" t="s">
        <v>9</v>
      </c>
      <c r="K72" s="121"/>
      <c r="L72" s="122"/>
      <c r="M72" s="122"/>
      <c r="N72" s="122"/>
    </row>
    <row r="73" spans="1:14" ht="15" customHeight="1">
      <c r="A73" s="169"/>
      <c r="B73" s="171"/>
      <c r="C73" s="171"/>
      <c r="D73" s="33" t="s">
        <v>10</v>
      </c>
      <c r="E73" s="33" t="s">
        <v>10</v>
      </c>
      <c r="F73" s="33" t="s">
        <v>10</v>
      </c>
      <c r="G73" s="33" t="s">
        <v>38</v>
      </c>
      <c r="H73" s="33" t="s">
        <v>38</v>
      </c>
      <c r="K73" s="121"/>
      <c r="L73" s="122"/>
      <c r="M73" s="122"/>
      <c r="N73" s="122"/>
    </row>
    <row r="74" spans="1:14" ht="24" customHeight="1">
      <c r="A74" s="87" t="s">
        <v>29</v>
      </c>
      <c r="B74" s="50"/>
      <c r="C74" s="95"/>
      <c r="D74" s="110">
        <v>35247000</v>
      </c>
      <c r="E74" s="110">
        <v>49531139</v>
      </c>
      <c r="F74" s="110">
        <v>41081807</v>
      </c>
      <c r="G74" s="45" t="str">
        <f t="shared" ref="G74:G75" si="17">IF(ISBLANK(D74),"",IF(F74=0,0,IF(D74=0,"-",IF(D74=F74,100,TEXT(ROUND(F74/D74*100,3),"#,##0.0")))))</f>
        <v>116.6</v>
      </c>
      <c r="H74" s="46" t="str">
        <f t="shared" ref="H74:H75" si="18">IF(ISBLANK(D74),"",IF(F74=0,0,IF(E74=0,"要確認",IF(E74=F74,100,TEXT(ROUND(F74/E74*100,3),"#,##0.0")))))</f>
        <v>82.9</v>
      </c>
      <c r="I74" s="99"/>
      <c r="J74" s="99"/>
      <c r="K74" s="118"/>
      <c r="L74" s="107"/>
      <c r="M74" s="107"/>
      <c r="N74" s="107"/>
    </row>
    <row r="75" spans="1:14" ht="24" customHeight="1">
      <c r="A75" s="53"/>
      <c r="B75" s="50" t="s">
        <v>30</v>
      </c>
      <c r="C75" s="95"/>
      <c r="D75" s="110">
        <v>3000</v>
      </c>
      <c r="E75" s="110">
        <v>3184221</v>
      </c>
      <c r="F75" s="110">
        <v>1350634</v>
      </c>
      <c r="G75" s="45" t="str">
        <f t="shared" si="17"/>
        <v>45,021.1</v>
      </c>
      <c r="H75" s="46" t="str">
        <f t="shared" si="18"/>
        <v>42.4</v>
      </c>
      <c r="I75" s="99"/>
      <c r="J75" s="99"/>
      <c r="K75" s="118"/>
      <c r="L75" s="107"/>
      <c r="M75" s="107"/>
      <c r="N75" s="107"/>
    </row>
    <row r="76" spans="1:14" ht="24" customHeight="1">
      <c r="A76" s="94"/>
      <c r="B76" s="42"/>
      <c r="C76" s="93" t="s">
        <v>58</v>
      </c>
      <c r="D76" s="117">
        <v>1000</v>
      </c>
      <c r="E76" s="117">
        <v>983914</v>
      </c>
      <c r="F76" s="117">
        <v>983914</v>
      </c>
      <c r="G76" s="45" t="str">
        <f t="shared" ref="G76" si="19">IF(ISBLANK(D76),"",IF(F76=0,0,IF(D76=0,"-",IF(D76=F76,100,TEXT(ROUND(F76/D76*100,3),"#,##0.0")))))</f>
        <v>98,391.4</v>
      </c>
      <c r="H76" s="46">
        <f t="shared" ref="H76" si="20">IF(ISBLANK(D76),"",IF(F76=0,0,IF(E76=0,"要確認",IF(E76=F76,100,TEXT(ROUND(F76/E76*100,3),"#,##0.0")))))</f>
        <v>100</v>
      </c>
      <c r="I76" s="99"/>
      <c r="J76" s="99"/>
      <c r="K76" s="118"/>
      <c r="L76" s="107"/>
      <c r="M76" s="107"/>
      <c r="N76" s="107"/>
    </row>
    <row r="77" spans="1:14" ht="24" customHeight="1">
      <c r="A77" s="94"/>
      <c r="B77" s="42"/>
      <c r="C77" s="92" t="s">
        <v>31</v>
      </c>
      <c r="D77" s="110">
        <v>1000</v>
      </c>
      <c r="E77" s="110">
        <v>0</v>
      </c>
      <c r="F77" s="110">
        <v>0</v>
      </c>
      <c r="G77" s="45">
        <f t="shared" ref="G77:G101" si="21">IF(ISBLANK(D77),"",IF(F77=0,0,IF(D77=0,"-",IF(D77=F77,100,TEXT(ROUND(F77/D77*100,3),"#,##0.0")))))</f>
        <v>0</v>
      </c>
      <c r="H77" s="46">
        <f t="shared" ref="H77:H101" si="22">IF(ISBLANK(D77),"",IF(F77=0,0,IF(E77=0,"要確認",IF(E77=F77,100,TEXT(ROUND(F77/E77*100,3),"#,##0.0")))))</f>
        <v>0</v>
      </c>
      <c r="I77" s="99"/>
      <c r="J77" s="99"/>
      <c r="K77" s="118"/>
      <c r="L77" s="107"/>
      <c r="M77" s="107"/>
      <c r="N77" s="107"/>
    </row>
    <row r="78" spans="1:14" ht="24" customHeight="1">
      <c r="A78" s="94"/>
      <c r="B78" s="42"/>
      <c r="C78" s="93" t="s">
        <v>59</v>
      </c>
      <c r="D78" s="110">
        <v>1000</v>
      </c>
      <c r="E78" s="110">
        <v>2200307</v>
      </c>
      <c r="F78" s="110">
        <v>366720</v>
      </c>
      <c r="G78" s="45" t="str">
        <f t="shared" si="21"/>
        <v>36,672.0</v>
      </c>
      <c r="H78" s="46" t="str">
        <f t="shared" si="22"/>
        <v>16.7</v>
      </c>
      <c r="I78" s="99"/>
      <c r="J78" s="99"/>
      <c r="K78" s="118"/>
      <c r="L78" s="107"/>
      <c r="M78" s="122"/>
      <c r="N78" s="122"/>
    </row>
    <row r="79" spans="1:14" ht="24" customHeight="1">
      <c r="A79" s="94"/>
      <c r="B79" s="42" t="s">
        <v>32</v>
      </c>
      <c r="C79" s="92"/>
      <c r="D79" s="110">
        <v>1000</v>
      </c>
      <c r="E79" s="110">
        <v>0</v>
      </c>
      <c r="F79" s="110">
        <v>0</v>
      </c>
      <c r="G79" s="45">
        <f t="shared" si="21"/>
        <v>0</v>
      </c>
      <c r="H79" s="46">
        <f t="shared" si="22"/>
        <v>0</v>
      </c>
      <c r="I79" s="99"/>
      <c r="J79" s="99"/>
      <c r="K79" s="118"/>
      <c r="L79" s="107"/>
      <c r="M79" s="122"/>
      <c r="N79" s="122"/>
    </row>
    <row r="80" spans="1:14" ht="24" customHeight="1">
      <c r="A80" s="53"/>
      <c r="B80" s="42"/>
      <c r="C80" s="93" t="s">
        <v>32</v>
      </c>
      <c r="D80" s="110">
        <v>1000</v>
      </c>
      <c r="E80" s="110">
        <v>0</v>
      </c>
      <c r="F80" s="110">
        <v>0</v>
      </c>
      <c r="G80" s="45">
        <f t="shared" si="21"/>
        <v>0</v>
      </c>
      <c r="H80" s="46">
        <f t="shared" si="22"/>
        <v>0</v>
      </c>
      <c r="I80" s="123"/>
      <c r="J80" s="124"/>
      <c r="K80" s="118"/>
      <c r="L80" s="107"/>
      <c r="M80" s="122"/>
      <c r="N80" s="122"/>
    </row>
    <row r="81" spans="1:8" ht="24" customHeight="1">
      <c r="A81" s="53"/>
      <c r="B81" s="42" t="s">
        <v>33</v>
      </c>
      <c r="C81" s="92"/>
      <c r="D81" s="110">
        <v>35243000</v>
      </c>
      <c r="E81" s="110">
        <v>46346918</v>
      </c>
      <c r="F81" s="110">
        <v>39731173</v>
      </c>
      <c r="G81" s="45" t="str">
        <f t="shared" si="21"/>
        <v>112.7</v>
      </c>
      <c r="H81" s="46" t="str">
        <f t="shared" si="22"/>
        <v>85.7</v>
      </c>
    </row>
    <row r="82" spans="1:8" ht="24" customHeight="1">
      <c r="A82" s="53"/>
      <c r="B82" s="43"/>
      <c r="C82" s="95" t="s">
        <v>60</v>
      </c>
      <c r="D82" s="110">
        <v>1000</v>
      </c>
      <c r="E82" s="110">
        <v>94191</v>
      </c>
      <c r="F82" s="110">
        <v>94191</v>
      </c>
      <c r="G82" s="45" t="str">
        <f t="shared" si="21"/>
        <v>9,419.1</v>
      </c>
      <c r="H82" s="46">
        <f t="shared" si="22"/>
        <v>100</v>
      </c>
    </row>
    <row r="83" spans="1:8" ht="24" customHeight="1">
      <c r="A83" s="53"/>
      <c r="B83" s="50"/>
      <c r="C83" s="95" t="s">
        <v>61</v>
      </c>
      <c r="D83" s="110">
        <v>1000</v>
      </c>
      <c r="E83" s="110">
        <v>5903026</v>
      </c>
      <c r="F83" s="110">
        <v>916800</v>
      </c>
      <c r="G83" s="45" t="str">
        <f t="shared" si="21"/>
        <v>91,680.0</v>
      </c>
      <c r="H83" s="46" t="str">
        <f t="shared" si="22"/>
        <v>15.5</v>
      </c>
    </row>
    <row r="84" spans="1:8" ht="24" customHeight="1">
      <c r="A84" s="53"/>
      <c r="B84" s="43"/>
      <c r="C84" s="95" t="s">
        <v>33</v>
      </c>
      <c r="D84" s="110">
        <v>35241000</v>
      </c>
      <c r="E84" s="110">
        <v>40349701</v>
      </c>
      <c r="F84" s="110">
        <v>38720182</v>
      </c>
      <c r="G84" s="45" t="str">
        <f t="shared" si="21"/>
        <v>109.9</v>
      </c>
      <c r="H84" s="46" t="str">
        <f t="shared" si="22"/>
        <v>96.0</v>
      </c>
    </row>
    <row r="85" spans="1:8" ht="24" customHeight="1">
      <c r="A85" s="53"/>
      <c r="B85" s="50"/>
      <c r="C85" s="95"/>
      <c r="D85" s="110"/>
      <c r="E85" s="110"/>
      <c r="F85" s="110"/>
      <c r="G85" s="45" t="str">
        <f t="shared" si="21"/>
        <v/>
      </c>
      <c r="H85" s="46" t="str">
        <f t="shared" si="22"/>
        <v/>
      </c>
    </row>
    <row r="86" spans="1:8" ht="24" customHeight="1">
      <c r="A86" s="53"/>
      <c r="B86" s="43"/>
      <c r="C86" s="95"/>
      <c r="D86" s="110"/>
      <c r="E86" s="110"/>
      <c r="F86" s="110"/>
      <c r="G86" s="45" t="str">
        <f t="shared" si="21"/>
        <v/>
      </c>
      <c r="H86" s="46" t="str">
        <f t="shared" si="22"/>
        <v/>
      </c>
    </row>
    <row r="87" spans="1:8" ht="24" customHeight="1">
      <c r="A87" s="53"/>
      <c r="B87" s="43"/>
      <c r="C87" s="95"/>
      <c r="D87" s="110"/>
      <c r="E87" s="110"/>
      <c r="F87" s="110"/>
      <c r="G87" s="45" t="str">
        <f t="shared" si="21"/>
        <v/>
      </c>
      <c r="H87" s="46" t="str">
        <f t="shared" si="22"/>
        <v/>
      </c>
    </row>
    <row r="88" spans="1:8" ht="24" customHeight="1">
      <c r="A88" s="53"/>
      <c r="B88" s="43"/>
      <c r="C88" s="95"/>
      <c r="D88" s="110"/>
      <c r="E88" s="110"/>
      <c r="F88" s="110"/>
      <c r="G88" s="45" t="str">
        <f t="shared" si="21"/>
        <v/>
      </c>
      <c r="H88" s="46" t="str">
        <f t="shared" si="22"/>
        <v/>
      </c>
    </row>
    <row r="89" spans="1:8" ht="24" customHeight="1">
      <c r="A89" s="53"/>
      <c r="B89" s="43"/>
      <c r="C89" s="95"/>
      <c r="D89" s="110"/>
      <c r="E89" s="110"/>
      <c r="F89" s="110"/>
      <c r="G89" s="45" t="str">
        <f t="shared" si="21"/>
        <v/>
      </c>
      <c r="H89" s="46" t="str">
        <f t="shared" si="22"/>
        <v/>
      </c>
    </row>
    <row r="90" spans="1:8" ht="24" customHeight="1">
      <c r="A90" s="53"/>
      <c r="B90" s="50"/>
      <c r="C90" s="95"/>
      <c r="D90" s="110"/>
      <c r="E90" s="110"/>
      <c r="F90" s="110"/>
      <c r="G90" s="45" t="str">
        <f t="shared" si="21"/>
        <v/>
      </c>
      <c r="H90" s="46" t="str">
        <f t="shared" si="22"/>
        <v/>
      </c>
    </row>
    <row r="91" spans="1:8" ht="24" customHeight="1">
      <c r="A91" s="53"/>
      <c r="B91" s="43"/>
      <c r="C91" s="95"/>
      <c r="D91" s="110"/>
      <c r="E91" s="110"/>
      <c r="F91" s="110"/>
      <c r="G91" s="45" t="str">
        <f t="shared" si="21"/>
        <v/>
      </c>
      <c r="H91" s="46" t="str">
        <f t="shared" si="22"/>
        <v/>
      </c>
    </row>
    <row r="92" spans="1:8" ht="24" customHeight="1">
      <c r="A92" s="53"/>
      <c r="B92" s="50"/>
      <c r="C92" s="95"/>
      <c r="D92" s="110"/>
      <c r="E92" s="110"/>
      <c r="F92" s="110"/>
      <c r="G92" s="45" t="str">
        <f t="shared" si="21"/>
        <v/>
      </c>
      <c r="H92" s="46" t="str">
        <f t="shared" si="22"/>
        <v/>
      </c>
    </row>
    <row r="93" spans="1:8" ht="24" customHeight="1">
      <c r="A93" s="53"/>
      <c r="B93" s="50"/>
      <c r="C93" s="95"/>
      <c r="D93" s="110"/>
      <c r="E93" s="110"/>
      <c r="F93" s="110"/>
      <c r="G93" s="45" t="str">
        <f t="shared" si="21"/>
        <v/>
      </c>
      <c r="H93" s="46" t="str">
        <f t="shared" si="22"/>
        <v/>
      </c>
    </row>
    <row r="94" spans="1:8" ht="24" customHeight="1">
      <c r="A94" s="53"/>
      <c r="B94" s="50"/>
      <c r="C94" s="95"/>
      <c r="D94" s="110"/>
      <c r="E94" s="110"/>
      <c r="F94" s="110"/>
      <c r="G94" s="45" t="str">
        <f t="shared" si="21"/>
        <v/>
      </c>
      <c r="H94" s="46" t="str">
        <f t="shared" si="22"/>
        <v/>
      </c>
    </row>
    <row r="95" spans="1:8" ht="24" customHeight="1">
      <c r="A95" s="53"/>
      <c r="B95" s="50"/>
      <c r="C95" s="95"/>
      <c r="D95" s="110"/>
      <c r="E95" s="110"/>
      <c r="F95" s="110"/>
      <c r="G95" s="45" t="str">
        <f t="shared" ref="G95:G96" si="23">IF(ISBLANK(D95),"",IF(F95=0,0,IF(D95=0,"-",IF(D95=F95,100,TEXT(ROUND(F95/D95*100,3),"#,##0.0")))))</f>
        <v/>
      </c>
      <c r="H95" s="46" t="str">
        <f t="shared" ref="H95:H96" si="24">IF(ISBLANK(D95),"",IF(F95=0,0,IF(E95=0,"要確認",IF(E95=F95,100,TEXT(ROUND(F95/E95*100,3),"#,##0.0")))))</f>
        <v/>
      </c>
    </row>
    <row r="96" spans="1:8" ht="24" customHeight="1">
      <c r="A96" s="53"/>
      <c r="B96" s="50"/>
      <c r="C96" s="95"/>
      <c r="D96" s="110"/>
      <c r="E96" s="110"/>
      <c r="F96" s="110"/>
      <c r="G96" s="45" t="str">
        <f t="shared" si="23"/>
        <v/>
      </c>
      <c r="H96" s="46" t="str">
        <f t="shared" si="24"/>
        <v/>
      </c>
    </row>
    <row r="97" spans="1:14" ht="24" customHeight="1">
      <c r="A97" s="53"/>
      <c r="B97" s="50"/>
      <c r="C97" s="95"/>
      <c r="D97" s="110"/>
      <c r="E97" s="110"/>
      <c r="F97" s="110"/>
      <c r="G97" s="45" t="str">
        <f t="shared" si="21"/>
        <v/>
      </c>
      <c r="H97" s="46" t="str">
        <f t="shared" si="22"/>
        <v/>
      </c>
    </row>
    <row r="98" spans="1:14" ht="24" customHeight="1">
      <c r="A98" s="53"/>
      <c r="B98" s="50"/>
      <c r="C98" s="95"/>
      <c r="D98" s="110"/>
      <c r="E98" s="110"/>
      <c r="F98" s="110"/>
      <c r="G98" s="45" t="str">
        <f t="shared" si="21"/>
        <v/>
      </c>
      <c r="H98" s="46" t="str">
        <f t="shared" si="22"/>
        <v/>
      </c>
    </row>
    <row r="99" spans="1:14" ht="24" customHeight="1">
      <c r="A99" s="53"/>
      <c r="B99" s="43"/>
      <c r="C99" s="92"/>
      <c r="D99" s="110"/>
      <c r="E99" s="110"/>
      <c r="F99" s="110"/>
      <c r="G99" s="45" t="str">
        <f t="shared" si="21"/>
        <v/>
      </c>
      <c r="H99" s="46" t="str">
        <f t="shared" si="22"/>
        <v/>
      </c>
    </row>
    <row r="100" spans="1:14" ht="24" customHeight="1">
      <c r="A100" s="53"/>
      <c r="B100" s="43"/>
      <c r="C100" s="92"/>
      <c r="D100" s="110"/>
      <c r="E100" s="110"/>
      <c r="F100" s="110"/>
      <c r="G100" s="45" t="str">
        <f t="shared" si="21"/>
        <v/>
      </c>
      <c r="H100" s="46" t="str">
        <f t="shared" si="22"/>
        <v/>
      </c>
    </row>
    <row r="101" spans="1:14" ht="24" customHeight="1">
      <c r="A101" s="53"/>
      <c r="B101" s="43"/>
      <c r="C101" s="92"/>
      <c r="D101" s="110"/>
      <c r="E101" s="110"/>
      <c r="F101" s="110"/>
      <c r="G101" s="45" t="str">
        <f t="shared" si="21"/>
        <v/>
      </c>
      <c r="H101" s="46" t="str">
        <f t="shared" si="22"/>
        <v/>
      </c>
    </row>
    <row r="102" spans="1:14" ht="24" customHeight="1">
      <c r="A102" s="232" t="s">
        <v>36</v>
      </c>
      <c r="B102" s="232"/>
      <c r="C102" s="232"/>
      <c r="D102" s="102">
        <v>47318241000</v>
      </c>
      <c r="E102" s="103">
        <v>47564627019</v>
      </c>
      <c r="F102" s="103">
        <v>47419465874</v>
      </c>
      <c r="G102" s="104" t="str">
        <f>IF(ISBLANK(D102),"",IF(F102=0,"0%",IF(D102=0,"-",IF(D102=F102,"100%",TEXT(ROUND(F102/D102,3),"#,##0.0%")))))</f>
        <v>100.2%</v>
      </c>
      <c r="H102" s="105" t="str">
        <f>IF(ISBLANK(D102),"",IF(F102=0,"0%",IF(E102=0,"要確認",IF(E102=F102,"100%",TEXT(ROUND(F102/E102,3),"#,##0.0%")))))</f>
        <v>99.7%</v>
      </c>
      <c r="I102" s="99"/>
      <c r="J102" s="99"/>
      <c r="K102" s="99"/>
      <c r="L102" s="107"/>
      <c r="M102" s="107"/>
      <c r="N102" s="107"/>
    </row>
    <row r="104" spans="1:14">
      <c r="C104" s="28"/>
      <c r="D104" s="125"/>
      <c r="E104" s="125"/>
      <c r="F104" s="125"/>
    </row>
    <row r="105" spans="1:14">
      <c r="D105" s="126"/>
      <c r="E105" s="126"/>
      <c r="F105" s="126"/>
    </row>
    <row r="106" spans="1:14">
      <c r="C106" s="28"/>
      <c r="D106" s="125"/>
      <c r="E106" s="125"/>
      <c r="F106" s="125"/>
    </row>
  </sheetData>
  <mergeCells count="13">
    <mergeCell ref="A70:E70"/>
    <mergeCell ref="A72:A73"/>
    <mergeCell ref="B72:B73"/>
    <mergeCell ref="C72:C73"/>
    <mergeCell ref="A102:C102"/>
    <mergeCell ref="A38:A39"/>
    <mergeCell ref="B38:B39"/>
    <mergeCell ref="C38:C39"/>
    <mergeCell ref="A2:E2"/>
    <mergeCell ref="A4:A5"/>
    <mergeCell ref="B4:B5"/>
    <mergeCell ref="C4:C5"/>
    <mergeCell ref="A36:E36"/>
  </mergeCells>
  <phoneticPr fontId="3"/>
  <pageMargins left="0.78740157480314965" right="0.78740157480314965" top="0.59055118110236227" bottom="0.59055118110236227" header="0.31496062992125984" footer="0.31496062992125984"/>
  <pageSetup paperSize="9" scale="95" firstPageNumber="251" fitToHeight="0" orientation="portrait" blackAndWhite="1" r:id="rId1"/>
  <headerFooter scaleWithDoc="0" alignWithMargins="0"/>
  <rowBreaks count="2" manualBreakCount="2">
    <brk id="34" max="7" man="1"/>
    <brk id="68" max="7" man="1"/>
  </row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E37273-917E-4091-A924-64113403E5DC}">
  <sheetPr>
    <tabColor rgb="FF00B050"/>
    <pageSetUpPr fitToPage="1"/>
  </sheetPr>
  <dimension ref="A1:L482"/>
  <sheetViews>
    <sheetView topLeftCell="A262" zoomScaleNormal="100" zoomScaleSheetLayoutView="100" workbookViewId="0">
      <selection activeCell="A277" sqref="A277"/>
    </sheetView>
  </sheetViews>
  <sheetFormatPr defaultColWidth="9" defaultRowHeight="14.25"/>
  <cols>
    <col min="1" max="3" width="2.875" style="64" customWidth="1"/>
    <col min="4" max="4" width="27.875" style="64" customWidth="1"/>
    <col min="5" max="5" width="11.25" style="83" customWidth="1"/>
    <col min="6" max="6" width="4.5" style="83" customWidth="1"/>
    <col min="7" max="7" width="15.375" style="65" customWidth="1"/>
    <col min="8" max="8" width="10" style="64" customWidth="1"/>
    <col min="9" max="9" width="20.625" style="84" customWidth="1"/>
    <col min="10" max="10" width="7.5" style="64" customWidth="1"/>
    <col min="11" max="11" width="9.375" style="64" customWidth="1"/>
    <col min="12" max="12" width="4.625" style="68" customWidth="1"/>
    <col min="13" max="16384" width="9" style="64"/>
  </cols>
  <sheetData>
    <row r="1" spans="1:12" ht="33" customHeight="1">
      <c r="A1" s="59" t="s">
        <v>254</v>
      </c>
      <c r="B1" s="60"/>
      <c r="C1" s="60"/>
      <c r="D1" s="60"/>
      <c r="E1" s="60"/>
      <c r="F1" s="60"/>
      <c r="G1" s="61"/>
      <c r="H1" s="1"/>
      <c r="I1" s="2"/>
      <c r="J1" s="2"/>
      <c r="K1" s="62"/>
      <c r="L1" s="63"/>
    </row>
    <row r="2" spans="1:12" ht="10.5" customHeight="1">
      <c r="E2" s="64"/>
      <c r="F2" s="64"/>
      <c r="I2" s="64"/>
      <c r="L2" s="66"/>
    </row>
    <row r="3" spans="1:12" ht="40.5" customHeight="1">
      <c r="A3" s="67" t="s">
        <v>3</v>
      </c>
      <c r="B3" s="67" t="s">
        <v>4</v>
      </c>
      <c r="C3" s="172" t="s">
        <v>88</v>
      </c>
      <c r="D3" s="173"/>
      <c r="E3" s="174" t="s">
        <v>87</v>
      </c>
      <c r="F3" s="175"/>
      <c r="G3" s="175"/>
      <c r="H3" s="175"/>
      <c r="I3" s="175"/>
      <c r="J3" s="175"/>
      <c r="K3" s="176"/>
      <c r="L3" s="63"/>
    </row>
    <row r="4" spans="1:12" ht="13.5">
      <c r="A4" s="177" t="s">
        <v>173</v>
      </c>
      <c r="B4" s="178"/>
      <c r="C4" s="178"/>
      <c r="D4" s="178"/>
      <c r="E4" s="178"/>
      <c r="F4" s="178"/>
      <c r="G4" s="178"/>
      <c r="H4" s="183"/>
      <c r="I4" s="186"/>
      <c r="J4" s="186"/>
      <c r="K4" s="187"/>
    </row>
    <row r="5" spans="1:12" ht="13.5">
      <c r="A5" s="179"/>
      <c r="B5" s="180"/>
      <c r="C5" s="180"/>
      <c r="D5" s="180"/>
      <c r="E5" s="180"/>
      <c r="F5" s="180"/>
      <c r="G5" s="180"/>
      <c r="H5" s="184"/>
      <c r="I5" s="188"/>
      <c r="J5" s="188"/>
      <c r="K5" s="189"/>
    </row>
    <row r="6" spans="1:12" ht="13.5">
      <c r="A6" s="181"/>
      <c r="B6" s="182"/>
      <c r="C6" s="182"/>
      <c r="D6" s="182"/>
      <c r="E6" s="182"/>
      <c r="F6" s="182"/>
      <c r="G6" s="182"/>
      <c r="H6" s="185"/>
      <c r="I6" s="190"/>
      <c r="J6" s="190"/>
      <c r="K6" s="191"/>
    </row>
    <row r="7" spans="1:12" ht="13.5">
      <c r="A7" s="192"/>
      <c r="B7" s="177" t="s">
        <v>174</v>
      </c>
      <c r="C7" s="178"/>
      <c r="D7" s="178"/>
      <c r="E7" s="178"/>
      <c r="F7" s="178"/>
      <c r="G7" s="178"/>
      <c r="H7" s="186"/>
      <c r="I7" s="186"/>
      <c r="J7" s="186"/>
      <c r="K7" s="187"/>
    </row>
    <row r="8" spans="1:12" ht="13.5">
      <c r="A8" s="193"/>
      <c r="B8" s="179"/>
      <c r="C8" s="180"/>
      <c r="D8" s="180"/>
      <c r="E8" s="180"/>
      <c r="F8" s="180"/>
      <c r="G8" s="180"/>
      <c r="H8" s="188"/>
      <c r="I8" s="188"/>
      <c r="J8" s="188"/>
      <c r="K8" s="189"/>
    </row>
    <row r="9" spans="1:12" ht="13.5">
      <c r="A9" s="193"/>
      <c r="B9" s="181"/>
      <c r="C9" s="182"/>
      <c r="D9" s="182"/>
      <c r="E9" s="182"/>
      <c r="F9" s="182"/>
      <c r="G9" s="182"/>
      <c r="H9" s="190"/>
      <c r="I9" s="190"/>
      <c r="J9" s="190"/>
      <c r="K9" s="191"/>
    </row>
    <row r="10" spans="1:12" ht="13.5">
      <c r="A10" s="193"/>
      <c r="B10" s="194"/>
      <c r="C10" s="196" t="s">
        <v>91</v>
      </c>
      <c r="D10" s="198" t="s">
        <v>175</v>
      </c>
      <c r="E10" s="3" t="s">
        <v>5</v>
      </c>
      <c r="F10" s="4" t="s">
        <v>93</v>
      </c>
      <c r="G10" s="5">
        <v>8328098000</v>
      </c>
      <c r="H10" s="6" t="s">
        <v>94</v>
      </c>
      <c r="I10" s="200" t="s">
        <v>90</v>
      </c>
      <c r="J10" s="201"/>
      <c r="K10" s="202"/>
    </row>
    <row r="11" spans="1:12" ht="13.5">
      <c r="A11" s="193"/>
      <c r="B11" s="195"/>
      <c r="C11" s="197"/>
      <c r="D11" s="199"/>
      <c r="E11" s="7" t="s">
        <v>95</v>
      </c>
      <c r="F11" s="8" t="s">
        <v>96</v>
      </c>
      <c r="G11" s="9">
        <v>8531941240</v>
      </c>
      <c r="H11" s="10">
        <v>620456</v>
      </c>
      <c r="I11" s="203"/>
      <c r="J11" s="204"/>
      <c r="K11" s="205"/>
    </row>
    <row r="12" spans="1:12" ht="13.5">
      <c r="A12" s="193"/>
      <c r="B12" s="195"/>
      <c r="C12" s="197"/>
      <c r="D12" s="199"/>
      <c r="E12" s="7" t="s">
        <v>97</v>
      </c>
      <c r="F12" s="8" t="s">
        <v>96</v>
      </c>
      <c r="G12" s="9">
        <v>8549977100</v>
      </c>
      <c r="H12" s="11">
        <v>622707</v>
      </c>
      <c r="I12" s="203"/>
      <c r="J12" s="204"/>
      <c r="K12" s="205"/>
    </row>
    <row r="13" spans="1:12" ht="13.5">
      <c r="A13" s="193"/>
      <c r="B13" s="195"/>
      <c r="C13" s="197"/>
      <c r="D13" s="199"/>
      <c r="E13" s="7" t="s">
        <v>98</v>
      </c>
      <c r="F13" s="8" t="s">
        <v>96</v>
      </c>
      <c r="G13" s="9">
        <v>0</v>
      </c>
      <c r="H13" s="11">
        <v>0</v>
      </c>
      <c r="I13" s="203"/>
      <c r="J13" s="204"/>
      <c r="K13" s="205"/>
    </row>
    <row r="14" spans="1:12" ht="13.5">
      <c r="A14" s="193"/>
      <c r="B14" s="195"/>
      <c r="C14" s="197"/>
      <c r="D14" s="199"/>
      <c r="E14" s="7" t="s">
        <v>99</v>
      </c>
      <c r="F14" s="8" t="s">
        <v>96</v>
      </c>
      <c r="G14" s="9">
        <v>18035860</v>
      </c>
      <c r="H14" s="11">
        <v>2251</v>
      </c>
      <c r="I14" s="203"/>
      <c r="J14" s="204"/>
      <c r="K14" s="205"/>
    </row>
    <row r="15" spans="1:12">
      <c r="A15" s="193"/>
      <c r="B15" s="195"/>
      <c r="C15" s="208"/>
      <c r="D15" s="209"/>
      <c r="E15" s="12" t="s">
        <v>100</v>
      </c>
      <c r="F15" s="13" t="s">
        <v>96</v>
      </c>
      <c r="G15" s="14">
        <v>0</v>
      </c>
      <c r="H15" s="15">
        <v>0</v>
      </c>
      <c r="I15" s="74"/>
      <c r="J15" s="75" t="s">
        <v>101</v>
      </c>
      <c r="K15" s="76">
        <v>591</v>
      </c>
    </row>
    <row r="16" spans="1:12" ht="13.5">
      <c r="A16" s="193"/>
      <c r="B16" s="195"/>
      <c r="C16" s="196" t="s">
        <v>102</v>
      </c>
      <c r="D16" s="198" t="s">
        <v>176</v>
      </c>
      <c r="E16" s="3" t="s">
        <v>5</v>
      </c>
      <c r="F16" s="4" t="s">
        <v>93</v>
      </c>
      <c r="G16" s="5">
        <v>1355737000</v>
      </c>
      <c r="H16" s="6" t="s">
        <v>94</v>
      </c>
      <c r="I16" s="200" t="s">
        <v>90</v>
      </c>
      <c r="J16" s="201"/>
      <c r="K16" s="202"/>
    </row>
    <row r="17" spans="1:12" ht="13.5">
      <c r="A17" s="193"/>
      <c r="B17" s="195"/>
      <c r="C17" s="197"/>
      <c r="D17" s="199"/>
      <c r="E17" s="7" t="s">
        <v>95</v>
      </c>
      <c r="F17" s="8" t="s">
        <v>96</v>
      </c>
      <c r="G17" s="9">
        <v>1665606175</v>
      </c>
      <c r="H17" s="10">
        <v>214259</v>
      </c>
      <c r="I17" s="203"/>
      <c r="J17" s="204"/>
      <c r="K17" s="205"/>
    </row>
    <row r="18" spans="1:12" ht="13.5">
      <c r="A18" s="193"/>
      <c r="B18" s="195"/>
      <c r="C18" s="197"/>
      <c r="D18" s="199"/>
      <c r="E18" s="7" t="s">
        <v>97</v>
      </c>
      <c r="F18" s="8" t="s">
        <v>96</v>
      </c>
      <c r="G18" s="9">
        <v>1588992575</v>
      </c>
      <c r="H18" s="11">
        <v>200557</v>
      </c>
      <c r="I18" s="203"/>
      <c r="J18" s="204"/>
      <c r="K18" s="205"/>
    </row>
    <row r="19" spans="1:12" ht="13.5">
      <c r="A19" s="193"/>
      <c r="B19" s="195"/>
      <c r="C19" s="197"/>
      <c r="D19" s="199"/>
      <c r="E19" s="7" t="s">
        <v>98</v>
      </c>
      <c r="F19" s="8" t="s">
        <v>96</v>
      </c>
      <c r="G19" s="9">
        <v>0</v>
      </c>
      <c r="H19" s="11">
        <v>0</v>
      </c>
      <c r="I19" s="203"/>
      <c r="J19" s="204"/>
      <c r="K19" s="205"/>
    </row>
    <row r="20" spans="1:12" ht="13.5">
      <c r="A20" s="193"/>
      <c r="B20" s="195"/>
      <c r="C20" s="197"/>
      <c r="D20" s="199"/>
      <c r="E20" s="7" t="s">
        <v>99</v>
      </c>
      <c r="F20" s="8" t="s">
        <v>96</v>
      </c>
      <c r="G20" s="9">
        <v>1830570</v>
      </c>
      <c r="H20" s="11">
        <v>351</v>
      </c>
      <c r="I20" s="203"/>
      <c r="J20" s="204"/>
      <c r="K20" s="205"/>
    </row>
    <row r="21" spans="1:12">
      <c r="A21" s="193"/>
      <c r="B21" s="195"/>
      <c r="C21" s="208"/>
      <c r="D21" s="209"/>
      <c r="E21" s="12" t="s">
        <v>100</v>
      </c>
      <c r="F21" s="13" t="s">
        <v>96</v>
      </c>
      <c r="G21" s="14">
        <v>78444170</v>
      </c>
      <c r="H21" s="15">
        <v>14053</v>
      </c>
      <c r="I21" s="74"/>
      <c r="J21" s="75" t="s">
        <v>101</v>
      </c>
      <c r="K21" s="76">
        <v>591</v>
      </c>
    </row>
    <row r="22" spans="1:12" ht="168" customHeight="1">
      <c r="A22" s="70"/>
      <c r="B22" s="71"/>
      <c r="C22" s="72"/>
      <c r="D22" s="79"/>
      <c r="E22" s="19"/>
      <c r="F22" s="8"/>
      <c r="G22" s="17"/>
      <c r="H22" s="20"/>
      <c r="I22" s="80"/>
      <c r="J22" s="81"/>
      <c r="K22" s="108"/>
    </row>
    <row r="23" spans="1:12" ht="13.5">
      <c r="A23" s="193"/>
      <c r="B23" s="195"/>
      <c r="C23" s="196" t="s">
        <v>104</v>
      </c>
      <c r="D23" s="198" t="s">
        <v>177</v>
      </c>
      <c r="E23" s="3" t="s">
        <v>5</v>
      </c>
      <c r="F23" s="4" t="s">
        <v>93</v>
      </c>
      <c r="G23" s="5">
        <v>49991000</v>
      </c>
      <c r="H23" s="6" t="s">
        <v>94</v>
      </c>
      <c r="I23" s="200" t="s">
        <v>90</v>
      </c>
      <c r="J23" s="201"/>
      <c r="K23" s="202"/>
    </row>
    <row r="24" spans="1:12" ht="13.5">
      <c r="A24" s="193"/>
      <c r="B24" s="195"/>
      <c r="C24" s="197"/>
      <c r="D24" s="199"/>
      <c r="E24" s="7" t="s">
        <v>95</v>
      </c>
      <c r="F24" s="8" t="s">
        <v>96</v>
      </c>
      <c r="G24" s="9">
        <v>114429029</v>
      </c>
      <c r="H24" s="10">
        <v>22949</v>
      </c>
      <c r="I24" s="203"/>
      <c r="J24" s="204"/>
      <c r="K24" s="205"/>
    </row>
    <row r="25" spans="1:12" ht="13.5">
      <c r="A25" s="193"/>
      <c r="B25" s="195"/>
      <c r="C25" s="197"/>
      <c r="D25" s="199"/>
      <c r="E25" s="7" t="s">
        <v>97</v>
      </c>
      <c r="F25" s="8" t="s">
        <v>96</v>
      </c>
      <c r="G25" s="9">
        <v>36294956</v>
      </c>
      <c r="H25" s="11">
        <v>5319</v>
      </c>
      <c r="I25" s="203"/>
      <c r="J25" s="204"/>
      <c r="K25" s="205"/>
    </row>
    <row r="26" spans="1:12" ht="13.5">
      <c r="A26" s="193"/>
      <c r="B26" s="195"/>
      <c r="C26" s="197"/>
      <c r="D26" s="199"/>
      <c r="E26" s="7" t="s">
        <v>98</v>
      </c>
      <c r="F26" s="8" t="s">
        <v>96</v>
      </c>
      <c r="G26" s="9">
        <v>18335473</v>
      </c>
      <c r="H26" s="11">
        <v>4900</v>
      </c>
      <c r="I26" s="203"/>
      <c r="J26" s="204"/>
      <c r="K26" s="205"/>
    </row>
    <row r="27" spans="1:12" ht="13.5">
      <c r="A27" s="193"/>
      <c r="B27" s="195"/>
      <c r="C27" s="197"/>
      <c r="D27" s="199"/>
      <c r="E27" s="7" t="s">
        <v>99</v>
      </c>
      <c r="F27" s="8" t="s">
        <v>96</v>
      </c>
      <c r="G27" s="9">
        <v>278490</v>
      </c>
      <c r="H27" s="11">
        <v>45</v>
      </c>
      <c r="I27" s="203"/>
      <c r="J27" s="204"/>
      <c r="K27" s="205"/>
    </row>
    <row r="28" spans="1:12">
      <c r="A28" s="206"/>
      <c r="B28" s="207"/>
      <c r="C28" s="208"/>
      <c r="D28" s="209"/>
      <c r="E28" s="12" t="s">
        <v>100</v>
      </c>
      <c r="F28" s="13" t="s">
        <v>96</v>
      </c>
      <c r="G28" s="14">
        <v>60077090</v>
      </c>
      <c r="H28" s="15">
        <v>12775</v>
      </c>
      <c r="I28" s="74"/>
      <c r="J28" s="75" t="s">
        <v>101</v>
      </c>
      <c r="K28" s="76">
        <v>591</v>
      </c>
    </row>
    <row r="29" spans="1:12">
      <c r="A29" s="77"/>
      <c r="B29" s="69"/>
      <c r="C29" s="78"/>
      <c r="D29" s="79"/>
      <c r="E29" s="16"/>
      <c r="F29" s="8"/>
      <c r="G29" s="17"/>
      <c r="H29" s="18"/>
      <c r="I29" s="80"/>
      <c r="J29" s="81"/>
      <c r="K29" s="82"/>
    </row>
    <row r="30" spans="1:12">
      <c r="A30" s="77"/>
      <c r="B30" s="69"/>
      <c r="C30" s="78"/>
      <c r="D30" s="79"/>
      <c r="E30" s="16"/>
      <c r="F30" s="8"/>
      <c r="G30" s="17"/>
      <c r="H30" s="18"/>
      <c r="I30" s="80"/>
      <c r="J30" s="81"/>
      <c r="K30" s="82"/>
    </row>
    <row r="31" spans="1:12">
      <c r="A31" s="77"/>
      <c r="B31" s="69"/>
      <c r="C31" s="78"/>
      <c r="D31" s="79"/>
      <c r="E31" s="16"/>
      <c r="F31" s="8"/>
      <c r="G31" s="17"/>
      <c r="H31" s="18"/>
      <c r="I31" s="80"/>
      <c r="J31" s="81"/>
      <c r="K31" s="82"/>
    </row>
    <row r="32" spans="1:12" ht="33" customHeight="1">
      <c r="A32" s="59" t="s">
        <v>255</v>
      </c>
      <c r="B32" s="60"/>
      <c r="C32" s="60"/>
      <c r="D32" s="60"/>
      <c r="E32" s="60"/>
      <c r="F32" s="60"/>
      <c r="G32" s="61"/>
      <c r="H32" s="1"/>
      <c r="I32" s="2"/>
      <c r="J32" s="2"/>
      <c r="K32" s="62"/>
      <c r="L32" s="63"/>
    </row>
    <row r="33" spans="1:12" ht="10.5" customHeight="1">
      <c r="E33" s="64"/>
      <c r="F33" s="64"/>
      <c r="I33" s="64"/>
      <c r="L33" s="66"/>
    </row>
    <row r="34" spans="1:12" ht="40.5" customHeight="1">
      <c r="A34" s="67" t="s">
        <v>3</v>
      </c>
      <c r="B34" s="67" t="s">
        <v>4</v>
      </c>
      <c r="C34" s="172" t="s">
        <v>88</v>
      </c>
      <c r="D34" s="173"/>
      <c r="E34" s="174" t="s">
        <v>87</v>
      </c>
      <c r="F34" s="175"/>
      <c r="G34" s="175"/>
      <c r="H34" s="175"/>
      <c r="I34" s="175"/>
      <c r="J34" s="175"/>
      <c r="K34" s="176"/>
      <c r="L34" s="63"/>
    </row>
    <row r="35" spans="1:12" ht="13.5">
      <c r="A35" s="177" t="s">
        <v>114</v>
      </c>
      <c r="B35" s="178"/>
      <c r="C35" s="178"/>
      <c r="D35" s="178"/>
      <c r="E35" s="178"/>
      <c r="F35" s="178"/>
      <c r="G35" s="178"/>
      <c r="H35" s="183"/>
      <c r="I35" s="186"/>
      <c r="J35" s="186"/>
      <c r="K35" s="187"/>
    </row>
    <row r="36" spans="1:12" ht="13.5">
      <c r="A36" s="179"/>
      <c r="B36" s="180"/>
      <c r="C36" s="180"/>
      <c r="D36" s="180"/>
      <c r="E36" s="180"/>
      <c r="F36" s="180"/>
      <c r="G36" s="180"/>
      <c r="H36" s="184"/>
      <c r="I36" s="188"/>
      <c r="J36" s="188"/>
      <c r="K36" s="189"/>
    </row>
    <row r="37" spans="1:12" ht="13.5">
      <c r="A37" s="181"/>
      <c r="B37" s="182"/>
      <c r="C37" s="182"/>
      <c r="D37" s="182"/>
      <c r="E37" s="182"/>
      <c r="F37" s="182"/>
      <c r="G37" s="182"/>
      <c r="H37" s="185"/>
      <c r="I37" s="190"/>
      <c r="J37" s="190"/>
      <c r="K37" s="191"/>
    </row>
    <row r="38" spans="1:12" ht="13.5">
      <c r="A38" s="192"/>
      <c r="B38" s="177" t="s">
        <v>115</v>
      </c>
      <c r="C38" s="178"/>
      <c r="D38" s="178"/>
      <c r="E38" s="178"/>
      <c r="F38" s="178"/>
      <c r="G38" s="178"/>
      <c r="H38" s="186"/>
      <c r="I38" s="186"/>
      <c r="J38" s="186"/>
      <c r="K38" s="187"/>
    </row>
    <row r="39" spans="1:12" ht="13.5">
      <c r="A39" s="193"/>
      <c r="B39" s="179"/>
      <c r="C39" s="180"/>
      <c r="D39" s="180"/>
      <c r="E39" s="180"/>
      <c r="F39" s="180"/>
      <c r="G39" s="180"/>
      <c r="H39" s="188"/>
      <c r="I39" s="188"/>
      <c r="J39" s="188"/>
      <c r="K39" s="189"/>
    </row>
    <row r="40" spans="1:12" ht="13.5">
      <c r="A40" s="193"/>
      <c r="B40" s="181"/>
      <c r="C40" s="182"/>
      <c r="D40" s="182"/>
      <c r="E40" s="182"/>
      <c r="F40" s="182"/>
      <c r="G40" s="182"/>
      <c r="H40" s="190"/>
      <c r="I40" s="190"/>
      <c r="J40" s="190"/>
      <c r="K40" s="191"/>
    </row>
    <row r="41" spans="1:12" ht="12.95" customHeight="1">
      <c r="A41" s="193"/>
      <c r="B41" s="194"/>
      <c r="C41" s="196" t="s">
        <v>91</v>
      </c>
      <c r="D41" s="198" t="s">
        <v>178</v>
      </c>
      <c r="E41" s="3" t="s">
        <v>5</v>
      </c>
      <c r="F41" s="4" t="s">
        <v>93</v>
      </c>
      <c r="G41" s="5">
        <v>1000</v>
      </c>
      <c r="H41" s="200" t="s">
        <v>90</v>
      </c>
      <c r="I41" s="201"/>
      <c r="J41" s="201"/>
      <c r="K41" s="202"/>
    </row>
    <row r="42" spans="1:12" ht="12.95" customHeight="1">
      <c r="A42" s="193"/>
      <c r="B42" s="195"/>
      <c r="C42" s="197"/>
      <c r="D42" s="199"/>
      <c r="E42" s="7" t="s">
        <v>95</v>
      </c>
      <c r="F42" s="8" t="s">
        <v>96</v>
      </c>
      <c r="G42" s="9">
        <v>15000</v>
      </c>
      <c r="H42" s="203"/>
      <c r="I42" s="204"/>
      <c r="J42" s="204"/>
      <c r="K42" s="205"/>
    </row>
    <row r="43" spans="1:12" ht="12.95" customHeight="1">
      <c r="A43" s="193"/>
      <c r="B43" s="195"/>
      <c r="C43" s="197"/>
      <c r="D43" s="199"/>
      <c r="E43" s="7" t="s">
        <v>97</v>
      </c>
      <c r="F43" s="8" t="s">
        <v>96</v>
      </c>
      <c r="G43" s="9">
        <v>15000</v>
      </c>
      <c r="H43" s="203"/>
      <c r="I43" s="204"/>
      <c r="J43" s="204"/>
      <c r="K43" s="205"/>
    </row>
    <row r="44" spans="1:12" ht="12.95" customHeight="1">
      <c r="A44" s="193"/>
      <c r="B44" s="195"/>
      <c r="C44" s="197"/>
      <c r="D44" s="199"/>
      <c r="E44" s="7" t="s">
        <v>98</v>
      </c>
      <c r="F44" s="8" t="s">
        <v>96</v>
      </c>
      <c r="G44" s="9">
        <v>0</v>
      </c>
      <c r="H44" s="203"/>
      <c r="I44" s="204"/>
      <c r="J44" s="204"/>
      <c r="K44" s="205"/>
    </row>
    <row r="45" spans="1:12" ht="12.95" customHeight="1">
      <c r="A45" s="193"/>
      <c r="B45" s="195"/>
      <c r="C45" s="197"/>
      <c r="D45" s="199"/>
      <c r="E45" s="7" t="s">
        <v>99</v>
      </c>
      <c r="F45" s="8" t="s">
        <v>96</v>
      </c>
      <c r="G45" s="9">
        <v>0</v>
      </c>
      <c r="H45" s="203"/>
      <c r="I45" s="204"/>
      <c r="J45" s="204"/>
      <c r="K45" s="205"/>
    </row>
    <row r="46" spans="1:12" ht="14.1" customHeight="1">
      <c r="A46" s="206"/>
      <c r="B46" s="207"/>
      <c r="C46" s="208"/>
      <c r="D46" s="209"/>
      <c r="E46" s="12" t="s">
        <v>100</v>
      </c>
      <c r="F46" s="13" t="s">
        <v>96</v>
      </c>
      <c r="G46" s="14">
        <v>0</v>
      </c>
      <c r="H46" s="210"/>
      <c r="I46" s="211"/>
      <c r="J46" s="75" t="s">
        <v>101</v>
      </c>
      <c r="K46" s="76">
        <v>593</v>
      </c>
    </row>
    <row r="47" spans="1:12">
      <c r="A47" s="77"/>
      <c r="B47" s="69"/>
      <c r="C47" s="78"/>
      <c r="D47" s="79"/>
      <c r="E47" s="16"/>
      <c r="F47" s="8"/>
      <c r="G47" s="17"/>
      <c r="H47" s="18"/>
      <c r="I47" s="80"/>
      <c r="J47" s="81"/>
      <c r="K47" s="82"/>
    </row>
    <row r="48" spans="1:12">
      <c r="A48" s="77"/>
      <c r="B48" s="69"/>
      <c r="C48" s="78"/>
      <c r="D48" s="79"/>
      <c r="E48" s="16"/>
      <c r="F48" s="8"/>
      <c r="G48" s="17"/>
      <c r="H48" s="18"/>
      <c r="I48" s="80"/>
      <c r="J48" s="81"/>
      <c r="K48" s="82"/>
    </row>
    <row r="49" spans="1:12">
      <c r="A49" s="77"/>
      <c r="B49" s="69"/>
      <c r="C49" s="78"/>
      <c r="D49" s="79"/>
      <c r="E49" s="16"/>
      <c r="F49" s="8"/>
      <c r="G49" s="17"/>
      <c r="H49" s="18"/>
      <c r="I49" s="80"/>
      <c r="J49" s="81"/>
      <c r="K49" s="82"/>
    </row>
    <row r="50" spans="1:12" ht="33" customHeight="1">
      <c r="A50" s="59" t="s">
        <v>256</v>
      </c>
      <c r="B50" s="60"/>
      <c r="C50" s="60"/>
      <c r="D50" s="60"/>
      <c r="E50" s="60"/>
      <c r="F50" s="60"/>
      <c r="G50" s="61"/>
      <c r="H50" s="1"/>
      <c r="I50" s="2"/>
      <c r="J50" s="2"/>
      <c r="K50" s="62"/>
      <c r="L50" s="63"/>
    </row>
    <row r="51" spans="1:12" ht="10.5" customHeight="1">
      <c r="E51" s="64"/>
      <c r="F51" s="64"/>
      <c r="I51" s="64"/>
      <c r="L51" s="66"/>
    </row>
    <row r="52" spans="1:12" ht="13.5">
      <c r="A52" s="177" t="s">
        <v>179</v>
      </c>
      <c r="B52" s="178"/>
      <c r="C52" s="178"/>
      <c r="D52" s="178"/>
      <c r="E52" s="178"/>
      <c r="F52" s="178"/>
      <c r="G52" s="178"/>
      <c r="H52" s="183"/>
      <c r="I52" s="186"/>
      <c r="J52" s="186"/>
      <c r="K52" s="187"/>
    </row>
    <row r="53" spans="1:12" ht="13.5">
      <c r="A53" s="179"/>
      <c r="B53" s="180"/>
      <c r="C53" s="180"/>
      <c r="D53" s="180"/>
      <c r="E53" s="180"/>
      <c r="F53" s="180"/>
      <c r="G53" s="180"/>
      <c r="H53" s="184"/>
      <c r="I53" s="188"/>
      <c r="J53" s="188"/>
      <c r="K53" s="189"/>
    </row>
    <row r="54" spans="1:12" ht="13.5">
      <c r="A54" s="181"/>
      <c r="B54" s="182"/>
      <c r="C54" s="182"/>
      <c r="D54" s="182"/>
      <c r="E54" s="182"/>
      <c r="F54" s="182"/>
      <c r="G54" s="182"/>
      <c r="H54" s="185"/>
      <c r="I54" s="190"/>
      <c r="J54" s="190"/>
      <c r="K54" s="191"/>
    </row>
    <row r="55" spans="1:12" ht="13.5">
      <c r="A55" s="192"/>
      <c r="B55" s="177" t="s">
        <v>180</v>
      </c>
      <c r="C55" s="178"/>
      <c r="D55" s="178"/>
      <c r="E55" s="178"/>
      <c r="F55" s="178"/>
      <c r="G55" s="178"/>
      <c r="H55" s="186"/>
      <c r="I55" s="186"/>
      <c r="J55" s="186"/>
      <c r="K55" s="187"/>
    </row>
    <row r="56" spans="1:12" ht="13.5">
      <c r="A56" s="193"/>
      <c r="B56" s="179"/>
      <c r="C56" s="180"/>
      <c r="D56" s="180"/>
      <c r="E56" s="180"/>
      <c r="F56" s="180"/>
      <c r="G56" s="180"/>
      <c r="H56" s="188"/>
      <c r="I56" s="188"/>
      <c r="J56" s="188"/>
      <c r="K56" s="189"/>
    </row>
    <row r="57" spans="1:12" ht="13.5">
      <c r="A57" s="193"/>
      <c r="B57" s="181"/>
      <c r="C57" s="182"/>
      <c r="D57" s="182"/>
      <c r="E57" s="182"/>
      <c r="F57" s="182"/>
      <c r="G57" s="182"/>
      <c r="H57" s="190"/>
      <c r="I57" s="190"/>
      <c r="J57" s="190"/>
      <c r="K57" s="191"/>
    </row>
    <row r="58" spans="1:12" ht="12.95" customHeight="1">
      <c r="A58" s="193"/>
      <c r="B58" s="194"/>
      <c r="C58" s="196" t="s">
        <v>91</v>
      </c>
      <c r="D58" s="198" t="s">
        <v>181</v>
      </c>
      <c r="E58" s="3" t="s">
        <v>5</v>
      </c>
      <c r="F58" s="4" t="s">
        <v>93</v>
      </c>
      <c r="G58" s="5">
        <v>7760846000</v>
      </c>
      <c r="H58" s="200" t="s">
        <v>182</v>
      </c>
      <c r="I58" s="201"/>
      <c r="J58" s="201"/>
      <c r="K58" s="202"/>
    </row>
    <row r="59" spans="1:12" ht="12.95" customHeight="1">
      <c r="A59" s="193"/>
      <c r="B59" s="195"/>
      <c r="C59" s="197"/>
      <c r="D59" s="199"/>
      <c r="E59" s="7" t="s">
        <v>95</v>
      </c>
      <c r="F59" s="8" t="s">
        <v>96</v>
      </c>
      <c r="G59" s="9">
        <v>7846094140</v>
      </c>
      <c r="H59" s="203"/>
      <c r="I59" s="204"/>
      <c r="J59" s="204"/>
      <c r="K59" s="205"/>
    </row>
    <row r="60" spans="1:12" ht="12.95" customHeight="1">
      <c r="A60" s="193"/>
      <c r="B60" s="195"/>
      <c r="C60" s="197"/>
      <c r="D60" s="199"/>
      <c r="E60" s="7" t="s">
        <v>97</v>
      </c>
      <c r="F60" s="8" t="s">
        <v>96</v>
      </c>
      <c r="G60" s="9">
        <v>7846094140</v>
      </c>
      <c r="H60" s="203"/>
      <c r="I60" s="204"/>
      <c r="J60" s="204"/>
      <c r="K60" s="205"/>
    </row>
    <row r="61" spans="1:12" ht="12.95" customHeight="1">
      <c r="A61" s="193"/>
      <c r="B61" s="195"/>
      <c r="C61" s="197"/>
      <c r="D61" s="199"/>
      <c r="E61" s="7" t="s">
        <v>98</v>
      </c>
      <c r="F61" s="8" t="s">
        <v>96</v>
      </c>
      <c r="G61" s="9">
        <v>0</v>
      </c>
      <c r="H61" s="203"/>
      <c r="I61" s="204"/>
      <c r="J61" s="204"/>
      <c r="K61" s="205"/>
    </row>
    <row r="62" spans="1:12" ht="12.95" customHeight="1">
      <c r="A62" s="193"/>
      <c r="B62" s="195"/>
      <c r="C62" s="197"/>
      <c r="D62" s="199"/>
      <c r="E62" s="7" t="s">
        <v>99</v>
      </c>
      <c r="F62" s="8" t="s">
        <v>96</v>
      </c>
      <c r="G62" s="9">
        <v>0</v>
      </c>
      <c r="H62" s="203"/>
      <c r="I62" s="204"/>
      <c r="J62" s="204"/>
      <c r="K62" s="205"/>
    </row>
    <row r="63" spans="1:12" ht="14.1" customHeight="1">
      <c r="A63" s="193"/>
      <c r="B63" s="195"/>
      <c r="C63" s="208"/>
      <c r="D63" s="209"/>
      <c r="E63" s="12" t="s">
        <v>100</v>
      </c>
      <c r="F63" s="13" t="s">
        <v>96</v>
      </c>
      <c r="G63" s="14">
        <v>0</v>
      </c>
      <c r="H63" s="210"/>
      <c r="I63" s="211"/>
      <c r="J63" s="75" t="s">
        <v>101</v>
      </c>
      <c r="K63" s="76">
        <v>595</v>
      </c>
    </row>
    <row r="64" spans="1:12" ht="12.95" customHeight="1">
      <c r="A64" s="193"/>
      <c r="B64" s="195"/>
      <c r="C64" s="196" t="s">
        <v>102</v>
      </c>
      <c r="D64" s="198" t="s">
        <v>183</v>
      </c>
      <c r="E64" s="3" t="s">
        <v>5</v>
      </c>
      <c r="F64" s="4" t="s">
        <v>93</v>
      </c>
      <c r="G64" s="5">
        <v>1000</v>
      </c>
      <c r="H64" s="200" t="s">
        <v>90</v>
      </c>
      <c r="I64" s="201"/>
      <c r="J64" s="201"/>
      <c r="K64" s="202"/>
    </row>
    <row r="65" spans="1:11" ht="12.95" customHeight="1">
      <c r="A65" s="193"/>
      <c r="B65" s="195"/>
      <c r="C65" s="197"/>
      <c r="D65" s="199"/>
      <c r="E65" s="7" t="s">
        <v>95</v>
      </c>
      <c r="F65" s="8" t="s">
        <v>96</v>
      </c>
      <c r="G65" s="9">
        <v>0</v>
      </c>
      <c r="H65" s="203"/>
      <c r="I65" s="204"/>
      <c r="J65" s="204"/>
      <c r="K65" s="205"/>
    </row>
    <row r="66" spans="1:11" ht="12.95" customHeight="1">
      <c r="A66" s="193"/>
      <c r="B66" s="195"/>
      <c r="C66" s="197"/>
      <c r="D66" s="199"/>
      <c r="E66" s="7" t="s">
        <v>97</v>
      </c>
      <c r="F66" s="8" t="s">
        <v>96</v>
      </c>
      <c r="G66" s="9">
        <v>0</v>
      </c>
      <c r="H66" s="203"/>
      <c r="I66" s="204"/>
      <c r="J66" s="204"/>
      <c r="K66" s="205"/>
    </row>
    <row r="67" spans="1:11" ht="12.95" customHeight="1">
      <c r="A67" s="193"/>
      <c r="B67" s="195"/>
      <c r="C67" s="197"/>
      <c r="D67" s="199"/>
      <c r="E67" s="7" t="s">
        <v>98</v>
      </c>
      <c r="F67" s="8" t="s">
        <v>96</v>
      </c>
      <c r="G67" s="9">
        <v>0</v>
      </c>
      <c r="H67" s="203"/>
      <c r="I67" s="204"/>
      <c r="J67" s="204"/>
      <c r="K67" s="205"/>
    </row>
    <row r="68" spans="1:11" ht="12.95" customHeight="1">
      <c r="A68" s="193"/>
      <c r="B68" s="195"/>
      <c r="C68" s="197"/>
      <c r="D68" s="199"/>
      <c r="E68" s="7" t="s">
        <v>99</v>
      </c>
      <c r="F68" s="8" t="s">
        <v>96</v>
      </c>
      <c r="G68" s="9">
        <v>0</v>
      </c>
      <c r="H68" s="203"/>
      <c r="I68" s="204"/>
      <c r="J68" s="204"/>
      <c r="K68" s="205"/>
    </row>
    <row r="69" spans="1:11" ht="14.1" customHeight="1">
      <c r="A69" s="206"/>
      <c r="B69" s="207"/>
      <c r="C69" s="208"/>
      <c r="D69" s="209"/>
      <c r="E69" s="12" t="s">
        <v>100</v>
      </c>
      <c r="F69" s="13" t="s">
        <v>96</v>
      </c>
      <c r="G69" s="14">
        <v>0</v>
      </c>
      <c r="H69" s="210"/>
      <c r="I69" s="211"/>
      <c r="J69" s="75" t="s">
        <v>101</v>
      </c>
      <c r="K69" s="76">
        <v>595</v>
      </c>
    </row>
    <row r="70" spans="1:11" ht="13.5">
      <c r="A70" s="177" t="s">
        <v>184</v>
      </c>
      <c r="B70" s="178"/>
      <c r="C70" s="178"/>
      <c r="D70" s="178"/>
      <c r="E70" s="178"/>
      <c r="F70" s="178"/>
      <c r="G70" s="178"/>
      <c r="H70" s="183"/>
      <c r="I70" s="186"/>
      <c r="J70" s="186"/>
      <c r="K70" s="187"/>
    </row>
    <row r="71" spans="1:11" ht="13.5">
      <c r="A71" s="179"/>
      <c r="B71" s="180"/>
      <c r="C71" s="180"/>
      <c r="D71" s="180"/>
      <c r="E71" s="180"/>
      <c r="F71" s="180"/>
      <c r="G71" s="180"/>
      <c r="H71" s="184"/>
      <c r="I71" s="188"/>
      <c r="J71" s="188"/>
      <c r="K71" s="189"/>
    </row>
    <row r="72" spans="1:11" ht="13.5">
      <c r="A72" s="181"/>
      <c r="B72" s="182"/>
      <c r="C72" s="182"/>
      <c r="D72" s="182"/>
      <c r="E72" s="182"/>
      <c r="F72" s="182"/>
      <c r="G72" s="182"/>
      <c r="H72" s="185"/>
      <c r="I72" s="190"/>
      <c r="J72" s="190"/>
      <c r="K72" s="191"/>
    </row>
    <row r="73" spans="1:11" ht="13.5">
      <c r="A73" s="192"/>
      <c r="B73" s="177" t="s">
        <v>185</v>
      </c>
      <c r="C73" s="178"/>
      <c r="D73" s="178"/>
      <c r="E73" s="178"/>
      <c r="F73" s="178"/>
      <c r="G73" s="178"/>
      <c r="H73" s="186"/>
      <c r="I73" s="186"/>
      <c r="J73" s="186"/>
      <c r="K73" s="187"/>
    </row>
    <row r="74" spans="1:11" ht="13.5">
      <c r="A74" s="193"/>
      <c r="B74" s="179"/>
      <c r="C74" s="180"/>
      <c r="D74" s="180"/>
      <c r="E74" s="180"/>
      <c r="F74" s="180"/>
      <c r="G74" s="180"/>
      <c r="H74" s="188"/>
      <c r="I74" s="188"/>
      <c r="J74" s="188"/>
      <c r="K74" s="189"/>
    </row>
    <row r="75" spans="1:11" ht="13.5">
      <c r="A75" s="193"/>
      <c r="B75" s="181"/>
      <c r="C75" s="182"/>
      <c r="D75" s="182"/>
      <c r="E75" s="182"/>
      <c r="F75" s="182"/>
      <c r="G75" s="182"/>
      <c r="H75" s="190"/>
      <c r="I75" s="190"/>
      <c r="J75" s="190"/>
      <c r="K75" s="191"/>
    </row>
    <row r="76" spans="1:11" ht="12.95" customHeight="1">
      <c r="A76" s="193"/>
      <c r="B76" s="194"/>
      <c r="C76" s="196" t="s">
        <v>91</v>
      </c>
      <c r="D76" s="198" t="s">
        <v>181</v>
      </c>
      <c r="E76" s="3" t="s">
        <v>5</v>
      </c>
      <c r="F76" s="4" t="s">
        <v>93</v>
      </c>
      <c r="G76" s="5">
        <v>1388480000</v>
      </c>
      <c r="H76" s="200" t="s">
        <v>186</v>
      </c>
      <c r="I76" s="201"/>
      <c r="J76" s="201"/>
      <c r="K76" s="202"/>
    </row>
    <row r="77" spans="1:11" ht="12.95" customHeight="1">
      <c r="A77" s="193"/>
      <c r="B77" s="195"/>
      <c r="C77" s="197"/>
      <c r="D77" s="199"/>
      <c r="E77" s="7" t="s">
        <v>95</v>
      </c>
      <c r="F77" s="8" t="s">
        <v>96</v>
      </c>
      <c r="G77" s="9">
        <v>1355770000</v>
      </c>
      <c r="H77" s="203"/>
      <c r="I77" s="204"/>
      <c r="J77" s="204"/>
      <c r="K77" s="205"/>
    </row>
    <row r="78" spans="1:11" ht="12.95" customHeight="1">
      <c r="A78" s="193"/>
      <c r="B78" s="195"/>
      <c r="C78" s="197"/>
      <c r="D78" s="199"/>
      <c r="E78" s="7" t="s">
        <v>97</v>
      </c>
      <c r="F78" s="8" t="s">
        <v>96</v>
      </c>
      <c r="G78" s="9">
        <v>1355770000</v>
      </c>
      <c r="H78" s="203"/>
      <c r="I78" s="204"/>
      <c r="J78" s="204"/>
      <c r="K78" s="205"/>
    </row>
    <row r="79" spans="1:11" ht="12.95" customHeight="1">
      <c r="A79" s="193"/>
      <c r="B79" s="195"/>
      <c r="C79" s="197"/>
      <c r="D79" s="199"/>
      <c r="E79" s="7" t="s">
        <v>98</v>
      </c>
      <c r="F79" s="8" t="s">
        <v>96</v>
      </c>
      <c r="G79" s="9">
        <v>0</v>
      </c>
      <c r="H79" s="203"/>
      <c r="I79" s="204"/>
      <c r="J79" s="204"/>
      <c r="K79" s="205"/>
    </row>
    <row r="80" spans="1:11" ht="12.95" customHeight="1">
      <c r="A80" s="193"/>
      <c r="B80" s="195"/>
      <c r="C80" s="197"/>
      <c r="D80" s="199"/>
      <c r="E80" s="7" t="s">
        <v>99</v>
      </c>
      <c r="F80" s="8" t="s">
        <v>96</v>
      </c>
      <c r="G80" s="9">
        <v>0</v>
      </c>
      <c r="H80" s="203"/>
      <c r="I80" s="204"/>
      <c r="J80" s="204"/>
      <c r="K80" s="205"/>
    </row>
    <row r="81" spans="1:11" ht="14.1" customHeight="1">
      <c r="A81" s="193"/>
      <c r="B81" s="195"/>
      <c r="C81" s="208"/>
      <c r="D81" s="209"/>
      <c r="E81" s="12" t="s">
        <v>100</v>
      </c>
      <c r="F81" s="13" t="s">
        <v>96</v>
      </c>
      <c r="G81" s="14">
        <v>0</v>
      </c>
      <c r="H81" s="210"/>
      <c r="I81" s="211"/>
      <c r="J81" s="75" t="s">
        <v>101</v>
      </c>
      <c r="K81" s="76">
        <v>595</v>
      </c>
    </row>
    <row r="82" spans="1:11" ht="12.95" customHeight="1">
      <c r="A82" s="193"/>
      <c r="B82" s="195"/>
      <c r="C82" s="196" t="s">
        <v>102</v>
      </c>
      <c r="D82" s="198" t="s">
        <v>183</v>
      </c>
      <c r="E82" s="3" t="s">
        <v>5</v>
      </c>
      <c r="F82" s="4" t="s">
        <v>93</v>
      </c>
      <c r="G82" s="5">
        <v>1000</v>
      </c>
      <c r="H82" s="200" t="s">
        <v>90</v>
      </c>
      <c r="I82" s="201"/>
      <c r="J82" s="201"/>
      <c r="K82" s="202"/>
    </row>
    <row r="83" spans="1:11" ht="12.95" customHeight="1">
      <c r="A83" s="193"/>
      <c r="B83" s="195"/>
      <c r="C83" s="197"/>
      <c r="D83" s="199"/>
      <c r="E83" s="7" t="s">
        <v>95</v>
      </c>
      <c r="F83" s="8" t="s">
        <v>96</v>
      </c>
      <c r="G83" s="9">
        <v>0</v>
      </c>
      <c r="H83" s="203"/>
      <c r="I83" s="204"/>
      <c r="J83" s="204"/>
      <c r="K83" s="205"/>
    </row>
    <row r="84" spans="1:11" ht="12.95" customHeight="1">
      <c r="A84" s="193"/>
      <c r="B84" s="195"/>
      <c r="C84" s="197"/>
      <c r="D84" s="199"/>
      <c r="E84" s="7" t="s">
        <v>97</v>
      </c>
      <c r="F84" s="8" t="s">
        <v>96</v>
      </c>
      <c r="G84" s="9">
        <v>0</v>
      </c>
      <c r="H84" s="203"/>
      <c r="I84" s="204"/>
      <c r="J84" s="204"/>
      <c r="K84" s="205"/>
    </row>
    <row r="85" spans="1:11" ht="12.95" customHeight="1">
      <c r="A85" s="193"/>
      <c r="B85" s="195"/>
      <c r="C85" s="197"/>
      <c r="D85" s="199"/>
      <c r="E85" s="7" t="s">
        <v>98</v>
      </c>
      <c r="F85" s="8" t="s">
        <v>96</v>
      </c>
      <c r="G85" s="9">
        <v>0</v>
      </c>
      <c r="H85" s="203"/>
      <c r="I85" s="204"/>
      <c r="J85" s="204"/>
      <c r="K85" s="205"/>
    </row>
    <row r="86" spans="1:11" ht="12.95" customHeight="1">
      <c r="A86" s="193"/>
      <c r="B86" s="195"/>
      <c r="C86" s="197"/>
      <c r="D86" s="199"/>
      <c r="E86" s="7" t="s">
        <v>99</v>
      </c>
      <c r="F86" s="8" t="s">
        <v>96</v>
      </c>
      <c r="G86" s="9">
        <v>0</v>
      </c>
      <c r="H86" s="203"/>
      <c r="I86" s="204"/>
      <c r="J86" s="204"/>
      <c r="K86" s="205"/>
    </row>
    <row r="87" spans="1:11" ht="14.1" customHeight="1">
      <c r="A87" s="193"/>
      <c r="B87" s="207"/>
      <c r="C87" s="208"/>
      <c r="D87" s="209"/>
      <c r="E87" s="12" t="s">
        <v>100</v>
      </c>
      <c r="F87" s="13" t="s">
        <v>96</v>
      </c>
      <c r="G87" s="14">
        <v>0</v>
      </c>
      <c r="H87" s="210"/>
      <c r="I87" s="211"/>
      <c r="J87" s="75" t="s">
        <v>101</v>
      </c>
      <c r="K87" s="76">
        <v>595</v>
      </c>
    </row>
    <row r="88" spans="1:11" ht="13.5">
      <c r="A88" s="193"/>
      <c r="B88" s="177" t="s">
        <v>187</v>
      </c>
      <c r="C88" s="178"/>
      <c r="D88" s="178"/>
      <c r="E88" s="178"/>
      <c r="F88" s="178"/>
      <c r="G88" s="178"/>
      <c r="H88" s="186"/>
      <c r="I88" s="186"/>
      <c r="J88" s="186"/>
      <c r="K88" s="187"/>
    </row>
    <row r="89" spans="1:11" ht="13.5">
      <c r="A89" s="193"/>
      <c r="B89" s="179"/>
      <c r="C89" s="180"/>
      <c r="D89" s="180"/>
      <c r="E89" s="180"/>
      <c r="F89" s="180"/>
      <c r="G89" s="180"/>
      <c r="H89" s="188"/>
      <c r="I89" s="188"/>
      <c r="J89" s="188"/>
      <c r="K89" s="189"/>
    </row>
    <row r="90" spans="1:11" ht="13.5">
      <c r="A90" s="193"/>
      <c r="B90" s="181"/>
      <c r="C90" s="182"/>
      <c r="D90" s="182"/>
      <c r="E90" s="182"/>
      <c r="F90" s="182"/>
      <c r="G90" s="182"/>
      <c r="H90" s="190"/>
      <c r="I90" s="190"/>
      <c r="J90" s="190"/>
      <c r="K90" s="191"/>
    </row>
    <row r="91" spans="1:11" ht="12.95" customHeight="1">
      <c r="A91" s="193"/>
      <c r="B91" s="194"/>
      <c r="C91" s="196" t="s">
        <v>91</v>
      </c>
      <c r="D91" s="198" t="s">
        <v>181</v>
      </c>
      <c r="E91" s="3" t="s">
        <v>5</v>
      </c>
      <c r="F91" s="4" t="s">
        <v>93</v>
      </c>
      <c r="G91" s="5">
        <v>262060000</v>
      </c>
      <c r="H91" s="200" t="s">
        <v>188</v>
      </c>
      <c r="I91" s="201"/>
      <c r="J91" s="201"/>
      <c r="K91" s="202"/>
    </row>
    <row r="92" spans="1:11" ht="12.95" customHeight="1">
      <c r="A92" s="193"/>
      <c r="B92" s="195"/>
      <c r="C92" s="197"/>
      <c r="D92" s="199"/>
      <c r="E92" s="7" t="s">
        <v>95</v>
      </c>
      <c r="F92" s="8" t="s">
        <v>96</v>
      </c>
      <c r="G92" s="9">
        <v>267672448</v>
      </c>
      <c r="H92" s="203"/>
      <c r="I92" s="204"/>
      <c r="J92" s="204"/>
      <c r="K92" s="205"/>
    </row>
    <row r="93" spans="1:11" ht="12.95" customHeight="1">
      <c r="A93" s="193"/>
      <c r="B93" s="195"/>
      <c r="C93" s="197"/>
      <c r="D93" s="199"/>
      <c r="E93" s="7" t="s">
        <v>97</v>
      </c>
      <c r="F93" s="8" t="s">
        <v>96</v>
      </c>
      <c r="G93" s="9">
        <v>267672448</v>
      </c>
      <c r="H93" s="203"/>
      <c r="I93" s="204"/>
      <c r="J93" s="204"/>
      <c r="K93" s="205"/>
    </row>
    <row r="94" spans="1:11" ht="12.95" customHeight="1">
      <c r="A94" s="193"/>
      <c r="B94" s="195"/>
      <c r="C94" s="197"/>
      <c r="D94" s="199"/>
      <c r="E94" s="7" t="s">
        <v>98</v>
      </c>
      <c r="F94" s="8" t="s">
        <v>96</v>
      </c>
      <c r="G94" s="9">
        <v>0</v>
      </c>
      <c r="H94" s="203"/>
      <c r="I94" s="204"/>
      <c r="J94" s="204"/>
      <c r="K94" s="205"/>
    </row>
    <row r="95" spans="1:11" ht="12.95" customHeight="1">
      <c r="A95" s="193"/>
      <c r="B95" s="195"/>
      <c r="C95" s="197"/>
      <c r="D95" s="199"/>
      <c r="E95" s="7" t="s">
        <v>99</v>
      </c>
      <c r="F95" s="8" t="s">
        <v>96</v>
      </c>
      <c r="G95" s="9">
        <v>0</v>
      </c>
      <c r="H95" s="203"/>
      <c r="I95" s="204"/>
      <c r="J95" s="204"/>
      <c r="K95" s="205"/>
    </row>
    <row r="96" spans="1:11" ht="14.1" customHeight="1">
      <c r="A96" s="193"/>
      <c r="B96" s="195"/>
      <c r="C96" s="208"/>
      <c r="D96" s="209"/>
      <c r="E96" s="12" t="s">
        <v>100</v>
      </c>
      <c r="F96" s="13" t="s">
        <v>96</v>
      </c>
      <c r="G96" s="14">
        <v>0</v>
      </c>
      <c r="H96" s="210"/>
      <c r="I96" s="211"/>
      <c r="J96" s="75" t="s">
        <v>101</v>
      </c>
      <c r="K96" s="76">
        <v>595</v>
      </c>
    </row>
    <row r="97" spans="1:11" ht="12.95" customHeight="1">
      <c r="A97" s="193"/>
      <c r="B97" s="195"/>
      <c r="C97" s="196" t="s">
        <v>102</v>
      </c>
      <c r="D97" s="198" t="s">
        <v>183</v>
      </c>
      <c r="E97" s="3" t="s">
        <v>5</v>
      </c>
      <c r="F97" s="4" t="s">
        <v>93</v>
      </c>
      <c r="G97" s="5">
        <v>1000</v>
      </c>
      <c r="H97" s="200" t="s">
        <v>90</v>
      </c>
      <c r="I97" s="201"/>
      <c r="J97" s="201"/>
      <c r="K97" s="202"/>
    </row>
    <row r="98" spans="1:11" ht="12.95" customHeight="1">
      <c r="A98" s="193"/>
      <c r="B98" s="195"/>
      <c r="C98" s="197"/>
      <c r="D98" s="199"/>
      <c r="E98" s="7" t="s">
        <v>95</v>
      </c>
      <c r="F98" s="8" t="s">
        <v>96</v>
      </c>
      <c r="G98" s="9">
        <v>0</v>
      </c>
      <c r="H98" s="203"/>
      <c r="I98" s="204"/>
      <c r="J98" s="204"/>
      <c r="K98" s="205"/>
    </row>
    <row r="99" spans="1:11" ht="12.95" customHeight="1">
      <c r="A99" s="193"/>
      <c r="B99" s="195"/>
      <c r="C99" s="197"/>
      <c r="D99" s="199"/>
      <c r="E99" s="7" t="s">
        <v>97</v>
      </c>
      <c r="F99" s="8" t="s">
        <v>96</v>
      </c>
      <c r="G99" s="9">
        <v>0</v>
      </c>
      <c r="H99" s="203"/>
      <c r="I99" s="204"/>
      <c r="J99" s="204"/>
      <c r="K99" s="205"/>
    </row>
    <row r="100" spans="1:11" ht="12.95" customHeight="1">
      <c r="A100" s="193"/>
      <c r="B100" s="195"/>
      <c r="C100" s="197"/>
      <c r="D100" s="199"/>
      <c r="E100" s="7" t="s">
        <v>98</v>
      </c>
      <c r="F100" s="8" t="s">
        <v>96</v>
      </c>
      <c r="G100" s="9">
        <v>0</v>
      </c>
      <c r="H100" s="203"/>
      <c r="I100" s="204"/>
      <c r="J100" s="204"/>
      <c r="K100" s="205"/>
    </row>
    <row r="101" spans="1:11" ht="12.95" customHeight="1">
      <c r="A101" s="193"/>
      <c r="B101" s="195"/>
      <c r="C101" s="197"/>
      <c r="D101" s="199"/>
      <c r="E101" s="7" t="s">
        <v>99</v>
      </c>
      <c r="F101" s="8" t="s">
        <v>96</v>
      </c>
      <c r="G101" s="9">
        <v>0</v>
      </c>
      <c r="H101" s="203"/>
      <c r="I101" s="204"/>
      <c r="J101" s="204"/>
      <c r="K101" s="205"/>
    </row>
    <row r="102" spans="1:11" ht="14.1" customHeight="1">
      <c r="A102" s="193"/>
      <c r="B102" s="207"/>
      <c r="C102" s="208"/>
      <c r="D102" s="209"/>
      <c r="E102" s="12" t="s">
        <v>100</v>
      </c>
      <c r="F102" s="13" t="s">
        <v>96</v>
      </c>
      <c r="G102" s="14">
        <v>0</v>
      </c>
      <c r="H102" s="210"/>
      <c r="I102" s="211"/>
      <c r="J102" s="75" t="s">
        <v>101</v>
      </c>
      <c r="K102" s="76">
        <v>595</v>
      </c>
    </row>
    <row r="103" spans="1:11" ht="13.5">
      <c r="A103" s="193"/>
      <c r="B103" s="177" t="s">
        <v>189</v>
      </c>
      <c r="C103" s="178"/>
      <c r="D103" s="178"/>
      <c r="E103" s="178"/>
      <c r="F103" s="178"/>
      <c r="G103" s="178"/>
      <c r="H103" s="186"/>
      <c r="I103" s="186"/>
      <c r="J103" s="186"/>
      <c r="K103" s="187"/>
    </row>
    <row r="104" spans="1:11" ht="13.5">
      <c r="A104" s="193"/>
      <c r="B104" s="179"/>
      <c r="C104" s="180"/>
      <c r="D104" s="180"/>
      <c r="E104" s="180"/>
      <c r="F104" s="180"/>
      <c r="G104" s="180"/>
      <c r="H104" s="188"/>
      <c r="I104" s="188"/>
      <c r="J104" s="188"/>
      <c r="K104" s="189"/>
    </row>
    <row r="105" spans="1:11" ht="13.5">
      <c r="A105" s="193"/>
      <c r="B105" s="181"/>
      <c r="C105" s="182"/>
      <c r="D105" s="182"/>
      <c r="E105" s="182"/>
      <c r="F105" s="182"/>
      <c r="G105" s="182"/>
      <c r="H105" s="190"/>
      <c r="I105" s="190"/>
      <c r="J105" s="190"/>
      <c r="K105" s="191"/>
    </row>
    <row r="106" spans="1:11" ht="12.95" customHeight="1">
      <c r="A106" s="193"/>
      <c r="B106" s="194"/>
      <c r="C106" s="196" t="s">
        <v>91</v>
      </c>
      <c r="D106" s="198" t="s">
        <v>181</v>
      </c>
      <c r="E106" s="3" t="s">
        <v>5</v>
      </c>
      <c r="F106" s="4" t="s">
        <v>93</v>
      </c>
      <c r="G106" s="5">
        <v>31046000</v>
      </c>
      <c r="H106" s="200" t="s">
        <v>190</v>
      </c>
      <c r="I106" s="201"/>
      <c r="J106" s="201"/>
      <c r="K106" s="202"/>
    </row>
    <row r="107" spans="1:11" ht="12.95" customHeight="1">
      <c r="A107" s="193"/>
      <c r="B107" s="195"/>
      <c r="C107" s="197"/>
      <c r="D107" s="199"/>
      <c r="E107" s="7" t="s">
        <v>95</v>
      </c>
      <c r="F107" s="8" t="s">
        <v>96</v>
      </c>
      <c r="G107" s="9">
        <v>29276852</v>
      </c>
      <c r="H107" s="203"/>
      <c r="I107" s="204"/>
      <c r="J107" s="204"/>
      <c r="K107" s="205"/>
    </row>
    <row r="108" spans="1:11" ht="12.95" customHeight="1">
      <c r="A108" s="193"/>
      <c r="B108" s="195"/>
      <c r="C108" s="197"/>
      <c r="D108" s="199"/>
      <c r="E108" s="7" t="s">
        <v>97</v>
      </c>
      <c r="F108" s="8" t="s">
        <v>96</v>
      </c>
      <c r="G108" s="9">
        <v>29276852</v>
      </c>
      <c r="H108" s="203"/>
      <c r="I108" s="204"/>
      <c r="J108" s="204"/>
      <c r="K108" s="205"/>
    </row>
    <row r="109" spans="1:11" ht="12.95" customHeight="1">
      <c r="A109" s="193"/>
      <c r="B109" s="195"/>
      <c r="C109" s="197"/>
      <c r="D109" s="199"/>
      <c r="E109" s="7" t="s">
        <v>98</v>
      </c>
      <c r="F109" s="8" t="s">
        <v>96</v>
      </c>
      <c r="G109" s="9">
        <v>0</v>
      </c>
      <c r="H109" s="203"/>
      <c r="I109" s="204"/>
      <c r="J109" s="204"/>
      <c r="K109" s="205"/>
    </row>
    <row r="110" spans="1:11" ht="12.95" customHeight="1">
      <c r="A110" s="193"/>
      <c r="B110" s="195"/>
      <c r="C110" s="197"/>
      <c r="D110" s="199"/>
      <c r="E110" s="7" t="s">
        <v>99</v>
      </c>
      <c r="F110" s="8" t="s">
        <v>96</v>
      </c>
      <c r="G110" s="9">
        <v>0</v>
      </c>
      <c r="H110" s="203"/>
      <c r="I110" s="204"/>
      <c r="J110" s="204"/>
      <c r="K110" s="205"/>
    </row>
    <row r="111" spans="1:11" ht="14.1" customHeight="1">
      <c r="A111" s="193"/>
      <c r="B111" s="207"/>
      <c r="C111" s="208"/>
      <c r="D111" s="209"/>
      <c r="E111" s="12" t="s">
        <v>100</v>
      </c>
      <c r="F111" s="13" t="s">
        <v>96</v>
      </c>
      <c r="G111" s="14">
        <v>0</v>
      </c>
      <c r="H111" s="210"/>
      <c r="I111" s="211"/>
      <c r="J111" s="75" t="s">
        <v>101</v>
      </c>
      <c r="K111" s="76">
        <v>595</v>
      </c>
    </row>
    <row r="112" spans="1:11" ht="13.5">
      <c r="A112" s="193"/>
      <c r="B112" s="177" t="s">
        <v>191</v>
      </c>
      <c r="C112" s="178"/>
      <c r="D112" s="178"/>
      <c r="E112" s="178"/>
      <c r="F112" s="178"/>
      <c r="G112" s="178"/>
      <c r="H112" s="186"/>
      <c r="I112" s="186"/>
      <c r="J112" s="186"/>
      <c r="K112" s="187"/>
    </row>
    <row r="113" spans="1:11" ht="13.5">
      <c r="A113" s="193"/>
      <c r="B113" s="179"/>
      <c r="C113" s="180"/>
      <c r="D113" s="180"/>
      <c r="E113" s="180"/>
      <c r="F113" s="180"/>
      <c r="G113" s="180"/>
      <c r="H113" s="188"/>
      <c r="I113" s="188"/>
      <c r="J113" s="188"/>
      <c r="K113" s="189"/>
    </row>
    <row r="114" spans="1:11" ht="13.5">
      <c r="A114" s="193"/>
      <c r="B114" s="181"/>
      <c r="C114" s="182"/>
      <c r="D114" s="182"/>
      <c r="E114" s="182"/>
      <c r="F114" s="182"/>
      <c r="G114" s="182"/>
      <c r="H114" s="190"/>
      <c r="I114" s="190"/>
      <c r="J114" s="190"/>
      <c r="K114" s="191"/>
    </row>
    <row r="115" spans="1:11" ht="12.95" customHeight="1">
      <c r="A115" s="193"/>
      <c r="B115" s="194"/>
      <c r="C115" s="196" t="s">
        <v>91</v>
      </c>
      <c r="D115" s="198" t="s">
        <v>192</v>
      </c>
      <c r="E115" s="3" t="s">
        <v>5</v>
      </c>
      <c r="F115" s="4" t="s">
        <v>93</v>
      </c>
      <c r="G115" s="5">
        <v>26472000</v>
      </c>
      <c r="H115" s="200" t="s">
        <v>193</v>
      </c>
      <c r="I115" s="201"/>
      <c r="J115" s="201"/>
      <c r="K115" s="202"/>
    </row>
    <row r="116" spans="1:11" ht="12.95" customHeight="1">
      <c r="A116" s="193"/>
      <c r="B116" s="195"/>
      <c r="C116" s="197"/>
      <c r="D116" s="199"/>
      <c r="E116" s="7" t="s">
        <v>95</v>
      </c>
      <c r="F116" s="8" t="s">
        <v>96</v>
      </c>
      <c r="G116" s="9">
        <v>26655000</v>
      </c>
      <c r="H116" s="203"/>
      <c r="I116" s="204"/>
      <c r="J116" s="204"/>
      <c r="K116" s="205"/>
    </row>
    <row r="117" spans="1:11" ht="12.95" customHeight="1">
      <c r="A117" s="193"/>
      <c r="B117" s="195"/>
      <c r="C117" s="197"/>
      <c r="D117" s="199"/>
      <c r="E117" s="7" t="s">
        <v>97</v>
      </c>
      <c r="F117" s="8" t="s">
        <v>96</v>
      </c>
      <c r="G117" s="9">
        <v>26655000</v>
      </c>
      <c r="H117" s="203"/>
      <c r="I117" s="204"/>
      <c r="J117" s="204"/>
      <c r="K117" s="205"/>
    </row>
    <row r="118" spans="1:11" ht="12.95" customHeight="1">
      <c r="A118" s="193"/>
      <c r="B118" s="195"/>
      <c r="C118" s="197"/>
      <c r="D118" s="199"/>
      <c r="E118" s="7" t="s">
        <v>98</v>
      </c>
      <c r="F118" s="8" t="s">
        <v>96</v>
      </c>
      <c r="G118" s="9">
        <v>0</v>
      </c>
      <c r="H118" s="203"/>
      <c r="I118" s="204"/>
      <c r="J118" s="204"/>
      <c r="K118" s="205"/>
    </row>
    <row r="119" spans="1:11" ht="12.95" customHeight="1">
      <c r="A119" s="193"/>
      <c r="B119" s="195"/>
      <c r="C119" s="197"/>
      <c r="D119" s="199"/>
      <c r="E119" s="7" t="s">
        <v>99</v>
      </c>
      <c r="F119" s="8" t="s">
        <v>96</v>
      </c>
      <c r="G119" s="9">
        <v>0</v>
      </c>
      <c r="H119" s="203"/>
      <c r="I119" s="204"/>
      <c r="J119" s="204"/>
      <c r="K119" s="205"/>
    </row>
    <row r="120" spans="1:11" ht="14.1" customHeight="1">
      <c r="A120" s="193"/>
      <c r="B120" s="207"/>
      <c r="C120" s="208"/>
      <c r="D120" s="209"/>
      <c r="E120" s="12" t="s">
        <v>100</v>
      </c>
      <c r="F120" s="13" t="s">
        <v>96</v>
      </c>
      <c r="G120" s="14">
        <v>0</v>
      </c>
      <c r="H120" s="210"/>
      <c r="I120" s="211"/>
      <c r="J120" s="75" t="s">
        <v>101</v>
      </c>
      <c r="K120" s="76">
        <v>595</v>
      </c>
    </row>
    <row r="121" spans="1:11" ht="13.5">
      <c r="A121" s="193"/>
      <c r="B121" s="177" t="s">
        <v>194</v>
      </c>
      <c r="C121" s="178"/>
      <c r="D121" s="178"/>
      <c r="E121" s="178"/>
      <c r="F121" s="178"/>
      <c r="G121" s="178"/>
      <c r="H121" s="186"/>
      <c r="I121" s="186"/>
      <c r="J121" s="186"/>
      <c r="K121" s="187"/>
    </row>
    <row r="122" spans="1:11" ht="13.5">
      <c r="A122" s="193"/>
      <c r="B122" s="179"/>
      <c r="C122" s="180"/>
      <c r="D122" s="180"/>
      <c r="E122" s="180"/>
      <c r="F122" s="180"/>
      <c r="G122" s="180"/>
      <c r="H122" s="188"/>
      <c r="I122" s="188"/>
      <c r="J122" s="188"/>
      <c r="K122" s="189"/>
    </row>
    <row r="123" spans="1:11" ht="13.5">
      <c r="A123" s="193"/>
      <c r="B123" s="181"/>
      <c r="C123" s="182"/>
      <c r="D123" s="182"/>
      <c r="E123" s="182"/>
      <c r="F123" s="182"/>
      <c r="G123" s="182"/>
      <c r="H123" s="190"/>
      <c r="I123" s="190"/>
      <c r="J123" s="190"/>
      <c r="K123" s="191"/>
    </row>
    <row r="124" spans="1:11" ht="12.95" customHeight="1">
      <c r="A124" s="193"/>
      <c r="B124" s="194"/>
      <c r="C124" s="196" t="s">
        <v>1333</v>
      </c>
      <c r="D124" s="198" t="s">
        <v>195</v>
      </c>
      <c r="E124" s="3" t="s">
        <v>5</v>
      </c>
      <c r="F124" s="4" t="s">
        <v>93</v>
      </c>
      <c r="G124" s="5">
        <v>55447000</v>
      </c>
      <c r="H124" s="200" t="s">
        <v>193</v>
      </c>
      <c r="I124" s="201"/>
      <c r="J124" s="201"/>
      <c r="K124" s="202"/>
    </row>
    <row r="125" spans="1:11" ht="12.95" customHeight="1">
      <c r="A125" s="193"/>
      <c r="B125" s="195"/>
      <c r="C125" s="197"/>
      <c r="D125" s="199"/>
      <c r="E125" s="7" t="s">
        <v>95</v>
      </c>
      <c r="F125" s="8" t="s">
        <v>96</v>
      </c>
      <c r="G125" s="9">
        <v>72752000</v>
      </c>
      <c r="H125" s="203"/>
      <c r="I125" s="204"/>
      <c r="J125" s="204"/>
      <c r="K125" s="205"/>
    </row>
    <row r="126" spans="1:11" ht="12.95" customHeight="1">
      <c r="A126" s="193"/>
      <c r="B126" s="195"/>
      <c r="C126" s="197"/>
      <c r="D126" s="199"/>
      <c r="E126" s="7" t="s">
        <v>97</v>
      </c>
      <c r="F126" s="8" t="s">
        <v>96</v>
      </c>
      <c r="G126" s="9">
        <v>72752000</v>
      </c>
      <c r="H126" s="203"/>
      <c r="I126" s="204"/>
      <c r="J126" s="204"/>
      <c r="K126" s="205"/>
    </row>
    <row r="127" spans="1:11" ht="12.95" customHeight="1">
      <c r="A127" s="193"/>
      <c r="B127" s="195"/>
      <c r="C127" s="197"/>
      <c r="D127" s="199"/>
      <c r="E127" s="7" t="s">
        <v>98</v>
      </c>
      <c r="F127" s="8" t="s">
        <v>96</v>
      </c>
      <c r="G127" s="9">
        <v>0</v>
      </c>
      <c r="H127" s="203"/>
      <c r="I127" s="204"/>
      <c r="J127" s="204"/>
      <c r="K127" s="205"/>
    </row>
    <row r="128" spans="1:11" ht="12.95" customHeight="1">
      <c r="A128" s="193"/>
      <c r="B128" s="195"/>
      <c r="C128" s="197"/>
      <c r="D128" s="199"/>
      <c r="E128" s="7" t="s">
        <v>99</v>
      </c>
      <c r="F128" s="8" t="s">
        <v>96</v>
      </c>
      <c r="G128" s="9">
        <v>0</v>
      </c>
      <c r="H128" s="203"/>
      <c r="I128" s="204"/>
      <c r="J128" s="204"/>
      <c r="K128" s="205"/>
    </row>
    <row r="129" spans="1:11" ht="14.1" customHeight="1">
      <c r="A129" s="193"/>
      <c r="B129" s="207"/>
      <c r="C129" s="208"/>
      <c r="D129" s="209"/>
      <c r="E129" s="12" t="s">
        <v>100</v>
      </c>
      <c r="F129" s="13" t="s">
        <v>96</v>
      </c>
      <c r="G129" s="14">
        <v>0</v>
      </c>
      <c r="H129" s="210"/>
      <c r="I129" s="211"/>
      <c r="J129" s="75" t="s">
        <v>101</v>
      </c>
      <c r="K129" s="76">
        <v>595</v>
      </c>
    </row>
    <row r="130" spans="1:11" ht="13.5">
      <c r="A130" s="193"/>
      <c r="B130" s="177" t="s">
        <v>196</v>
      </c>
      <c r="C130" s="178"/>
      <c r="D130" s="178"/>
      <c r="E130" s="178"/>
      <c r="F130" s="178"/>
      <c r="G130" s="178"/>
      <c r="H130" s="186"/>
      <c r="I130" s="186"/>
      <c r="J130" s="186"/>
      <c r="K130" s="187"/>
    </row>
    <row r="131" spans="1:11" ht="13.5">
      <c r="A131" s="193"/>
      <c r="B131" s="179"/>
      <c r="C131" s="180"/>
      <c r="D131" s="180"/>
      <c r="E131" s="180"/>
      <c r="F131" s="180"/>
      <c r="G131" s="180"/>
      <c r="H131" s="188"/>
      <c r="I131" s="188"/>
      <c r="J131" s="188"/>
      <c r="K131" s="189"/>
    </row>
    <row r="132" spans="1:11" ht="13.5">
      <c r="A132" s="193"/>
      <c r="B132" s="181"/>
      <c r="C132" s="182"/>
      <c r="D132" s="182"/>
      <c r="E132" s="182"/>
      <c r="F132" s="182"/>
      <c r="G132" s="182"/>
      <c r="H132" s="190"/>
      <c r="I132" s="190"/>
      <c r="J132" s="190"/>
      <c r="K132" s="191"/>
    </row>
    <row r="133" spans="1:11" ht="12.95" customHeight="1">
      <c r="A133" s="193"/>
      <c r="B133" s="194"/>
      <c r="C133" s="196" t="s">
        <v>91</v>
      </c>
      <c r="D133" s="198" t="s">
        <v>197</v>
      </c>
      <c r="E133" s="3" t="s">
        <v>5</v>
      </c>
      <c r="F133" s="4" t="s">
        <v>93</v>
      </c>
      <c r="G133" s="5">
        <v>0</v>
      </c>
      <c r="H133" s="200" t="s">
        <v>198</v>
      </c>
      <c r="I133" s="201"/>
      <c r="J133" s="201"/>
      <c r="K133" s="202"/>
    </row>
    <row r="134" spans="1:11" ht="12.95" customHeight="1">
      <c r="A134" s="193"/>
      <c r="B134" s="195"/>
      <c r="C134" s="197"/>
      <c r="D134" s="199"/>
      <c r="E134" s="7" t="s">
        <v>95</v>
      </c>
      <c r="F134" s="8" t="s">
        <v>96</v>
      </c>
      <c r="G134" s="9">
        <v>3388000</v>
      </c>
      <c r="H134" s="203"/>
      <c r="I134" s="204"/>
      <c r="J134" s="204"/>
      <c r="K134" s="205"/>
    </row>
    <row r="135" spans="1:11" ht="12.95" customHeight="1">
      <c r="A135" s="193"/>
      <c r="B135" s="195"/>
      <c r="C135" s="197"/>
      <c r="D135" s="199"/>
      <c r="E135" s="7" t="s">
        <v>97</v>
      </c>
      <c r="F135" s="8" t="s">
        <v>96</v>
      </c>
      <c r="G135" s="9">
        <v>3388000</v>
      </c>
      <c r="H135" s="203"/>
      <c r="I135" s="204"/>
      <c r="J135" s="204"/>
      <c r="K135" s="205"/>
    </row>
    <row r="136" spans="1:11" ht="12.95" customHeight="1">
      <c r="A136" s="193"/>
      <c r="B136" s="195"/>
      <c r="C136" s="197"/>
      <c r="D136" s="199"/>
      <c r="E136" s="7" t="s">
        <v>98</v>
      </c>
      <c r="F136" s="8" t="s">
        <v>96</v>
      </c>
      <c r="G136" s="9">
        <v>0</v>
      </c>
      <c r="H136" s="203"/>
      <c r="I136" s="204"/>
      <c r="J136" s="204"/>
      <c r="K136" s="205"/>
    </row>
    <row r="137" spans="1:11" ht="12.95" customHeight="1">
      <c r="A137" s="193"/>
      <c r="B137" s="195"/>
      <c r="C137" s="197"/>
      <c r="D137" s="199"/>
      <c r="E137" s="7" t="s">
        <v>99</v>
      </c>
      <c r="F137" s="8" t="s">
        <v>96</v>
      </c>
      <c r="G137" s="9">
        <v>0</v>
      </c>
      <c r="H137" s="203"/>
      <c r="I137" s="204"/>
      <c r="J137" s="204"/>
      <c r="K137" s="205"/>
    </row>
    <row r="138" spans="1:11" ht="14.1" customHeight="1">
      <c r="A138" s="193"/>
      <c r="B138" s="207"/>
      <c r="C138" s="208"/>
      <c r="D138" s="209"/>
      <c r="E138" s="12" t="s">
        <v>100</v>
      </c>
      <c r="F138" s="13" t="s">
        <v>96</v>
      </c>
      <c r="G138" s="14">
        <v>0</v>
      </c>
      <c r="H138" s="210"/>
      <c r="I138" s="211"/>
      <c r="J138" s="75" t="s">
        <v>101</v>
      </c>
      <c r="K138" s="76">
        <v>597</v>
      </c>
    </row>
    <row r="139" spans="1:11" ht="13.5">
      <c r="A139" s="193"/>
      <c r="B139" s="177" t="s">
        <v>199</v>
      </c>
      <c r="C139" s="178"/>
      <c r="D139" s="178"/>
      <c r="E139" s="178"/>
      <c r="F139" s="178"/>
      <c r="G139" s="178"/>
      <c r="H139" s="186"/>
      <c r="I139" s="186"/>
      <c r="J139" s="186"/>
      <c r="K139" s="187"/>
    </row>
    <row r="140" spans="1:11" ht="13.5">
      <c r="A140" s="193"/>
      <c r="B140" s="179"/>
      <c r="C140" s="180"/>
      <c r="D140" s="180"/>
      <c r="E140" s="180"/>
      <c r="F140" s="180"/>
      <c r="G140" s="180"/>
      <c r="H140" s="188"/>
      <c r="I140" s="188"/>
      <c r="J140" s="188"/>
      <c r="K140" s="189"/>
    </row>
    <row r="141" spans="1:11" ht="13.5">
      <c r="A141" s="193"/>
      <c r="B141" s="181"/>
      <c r="C141" s="182"/>
      <c r="D141" s="182"/>
      <c r="E141" s="182"/>
      <c r="F141" s="182"/>
      <c r="G141" s="182"/>
      <c r="H141" s="190"/>
      <c r="I141" s="190"/>
      <c r="J141" s="190"/>
      <c r="K141" s="191"/>
    </row>
    <row r="142" spans="1:11" ht="12.95" customHeight="1">
      <c r="A142" s="193"/>
      <c r="B142" s="194"/>
      <c r="C142" s="196" t="s">
        <v>91</v>
      </c>
      <c r="D142" s="198" t="s">
        <v>181</v>
      </c>
      <c r="E142" s="3" t="s">
        <v>5</v>
      </c>
      <c r="F142" s="4" t="s">
        <v>93</v>
      </c>
      <c r="G142" s="5">
        <v>0</v>
      </c>
      <c r="H142" s="200" t="s">
        <v>200</v>
      </c>
      <c r="I142" s="201"/>
      <c r="J142" s="201"/>
      <c r="K142" s="202"/>
    </row>
    <row r="143" spans="1:11" ht="12.95" customHeight="1">
      <c r="A143" s="193"/>
      <c r="B143" s="195"/>
      <c r="C143" s="197"/>
      <c r="D143" s="199"/>
      <c r="E143" s="7" t="s">
        <v>95</v>
      </c>
      <c r="F143" s="8" t="s">
        <v>96</v>
      </c>
      <c r="G143" s="9">
        <v>32000</v>
      </c>
      <c r="H143" s="203"/>
      <c r="I143" s="204"/>
      <c r="J143" s="204"/>
      <c r="K143" s="205"/>
    </row>
    <row r="144" spans="1:11" ht="12.95" customHeight="1">
      <c r="A144" s="193"/>
      <c r="B144" s="195"/>
      <c r="C144" s="197"/>
      <c r="D144" s="199"/>
      <c r="E144" s="7" t="s">
        <v>97</v>
      </c>
      <c r="F144" s="8" t="s">
        <v>96</v>
      </c>
      <c r="G144" s="9">
        <v>32000</v>
      </c>
      <c r="H144" s="203"/>
      <c r="I144" s="204"/>
      <c r="J144" s="204"/>
      <c r="K144" s="205"/>
    </row>
    <row r="145" spans="1:12" ht="12.95" customHeight="1">
      <c r="A145" s="193"/>
      <c r="B145" s="195"/>
      <c r="C145" s="197"/>
      <c r="D145" s="199"/>
      <c r="E145" s="7" t="s">
        <v>98</v>
      </c>
      <c r="F145" s="8" t="s">
        <v>96</v>
      </c>
      <c r="G145" s="9">
        <v>0</v>
      </c>
      <c r="H145" s="203"/>
      <c r="I145" s="204"/>
      <c r="J145" s="204"/>
      <c r="K145" s="205"/>
    </row>
    <row r="146" spans="1:12" ht="12.95" customHeight="1">
      <c r="A146" s="193"/>
      <c r="B146" s="195"/>
      <c r="C146" s="197"/>
      <c r="D146" s="199"/>
      <c r="E146" s="7" t="s">
        <v>99</v>
      </c>
      <c r="F146" s="8" t="s">
        <v>96</v>
      </c>
      <c r="G146" s="9">
        <v>0</v>
      </c>
      <c r="H146" s="203"/>
      <c r="I146" s="204"/>
      <c r="J146" s="204"/>
      <c r="K146" s="205"/>
    </row>
    <row r="147" spans="1:12" ht="14.1" customHeight="1">
      <c r="A147" s="206"/>
      <c r="B147" s="207"/>
      <c r="C147" s="208"/>
      <c r="D147" s="209"/>
      <c r="E147" s="12" t="s">
        <v>100</v>
      </c>
      <c r="F147" s="13" t="s">
        <v>96</v>
      </c>
      <c r="G147" s="14">
        <v>0</v>
      </c>
      <c r="H147" s="210"/>
      <c r="I147" s="211"/>
      <c r="J147" s="75" t="s">
        <v>101</v>
      </c>
      <c r="K147" s="76">
        <v>597</v>
      </c>
    </row>
    <row r="148" spans="1:12">
      <c r="A148" s="77"/>
      <c r="B148" s="69"/>
      <c r="C148" s="78"/>
      <c r="D148" s="79"/>
      <c r="E148" s="16"/>
      <c r="F148" s="8"/>
      <c r="G148" s="17"/>
      <c r="H148" s="18"/>
      <c r="I148" s="80"/>
      <c r="J148" s="81"/>
      <c r="K148" s="82"/>
    </row>
    <row r="149" spans="1:12">
      <c r="A149" s="77"/>
      <c r="B149" s="69"/>
      <c r="C149" s="78"/>
      <c r="D149" s="79"/>
      <c r="E149" s="16"/>
      <c r="F149" s="8"/>
      <c r="G149" s="17"/>
      <c r="H149" s="18"/>
      <c r="I149" s="80"/>
      <c r="J149" s="81"/>
      <c r="K149" s="82"/>
    </row>
    <row r="150" spans="1:12">
      <c r="A150" s="77"/>
      <c r="B150" s="69"/>
      <c r="C150" s="78"/>
      <c r="D150" s="79"/>
      <c r="E150" s="16"/>
      <c r="F150" s="8"/>
      <c r="G150" s="17"/>
      <c r="H150" s="18"/>
      <c r="I150" s="80"/>
      <c r="J150" s="81"/>
      <c r="K150" s="82"/>
    </row>
    <row r="151" spans="1:12" ht="33" customHeight="1">
      <c r="A151" s="59" t="s">
        <v>257</v>
      </c>
      <c r="B151" s="60"/>
      <c r="C151" s="60"/>
      <c r="D151" s="60"/>
      <c r="E151" s="60"/>
      <c r="F151" s="60"/>
      <c r="G151" s="61"/>
      <c r="H151" s="1"/>
      <c r="I151" s="2"/>
      <c r="J151" s="2"/>
      <c r="K151" s="62"/>
      <c r="L151" s="63"/>
    </row>
    <row r="152" spans="1:12" ht="10.5" customHeight="1">
      <c r="E152" s="64"/>
      <c r="F152" s="64"/>
      <c r="I152" s="64"/>
      <c r="L152" s="66"/>
    </row>
    <row r="153" spans="1:12" ht="13.5">
      <c r="A153" s="177" t="s">
        <v>201</v>
      </c>
      <c r="B153" s="178"/>
      <c r="C153" s="178"/>
      <c r="D153" s="178"/>
      <c r="E153" s="178"/>
      <c r="F153" s="178"/>
      <c r="G153" s="178"/>
      <c r="H153" s="183"/>
      <c r="I153" s="186"/>
      <c r="J153" s="186"/>
      <c r="K153" s="187"/>
    </row>
    <row r="154" spans="1:12" ht="13.5">
      <c r="A154" s="179"/>
      <c r="B154" s="180"/>
      <c r="C154" s="180"/>
      <c r="D154" s="180"/>
      <c r="E154" s="180"/>
      <c r="F154" s="180"/>
      <c r="G154" s="180"/>
      <c r="H154" s="184"/>
      <c r="I154" s="188"/>
      <c r="J154" s="188"/>
      <c r="K154" s="189"/>
    </row>
    <row r="155" spans="1:12" ht="13.5">
      <c r="A155" s="181"/>
      <c r="B155" s="182"/>
      <c r="C155" s="182"/>
      <c r="D155" s="182"/>
      <c r="E155" s="182"/>
      <c r="F155" s="182"/>
      <c r="G155" s="182"/>
      <c r="H155" s="185"/>
      <c r="I155" s="190"/>
      <c r="J155" s="190"/>
      <c r="K155" s="191"/>
    </row>
    <row r="156" spans="1:12" ht="13.5">
      <c r="A156" s="192"/>
      <c r="B156" s="177" t="s">
        <v>202</v>
      </c>
      <c r="C156" s="178"/>
      <c r="D156" s="178"/>
      <c r="E156" s="178"/>
      <c r="F156" s="178"/>
      <c r="G156" s="178"/>
      <c r="H156" s="186"/>
      <c r="I156" s="186"/>
      <c r="J156" s="186"/>
      <c r="K156" s="187"/>
    </row>
    <row r="157" spans="1:12" ht="13.5">
      <c r="A157" s="193"/>
      <c r="B157" s="179"/>
      <c r="C157" s="180"/>
      <c r="D157" s="180"/>
      <c r="E157" s="180"/>
      <c r="F157" s="180"/>
      <c r="G157" s="180"/>
      <c r="H157" s="188"/>
      <c r="I157" s="188"/>
      <c r="J157" s="188"/>
      <c r="K157" s="189"/>
    </row>
    <row r="158" spans="1:12" ht="13.5">
      <c r="A158" s="193"/>
      <c r="B158" s="181"/>
      <c r="C158" s="182"/>
      <c r="D158" s="182"/>
      <c r="E158" s="182"/>
      <c r="F158" s="182"/>
      <c r="G158" s="182"/>
      <c r="H158" s="190"/>
      <c r="I158" s="190"/>
      <c r="J158" s="190"/>
      <c r="K158" s="191"/>
    </row>
    <row r="159" spans="1:12" ht="12.95" customHeight="1">
      <c r="A159" s="193"/>
      <c r="B159" s="194"/>
      <c r="C159" s="196" t="s">
        <v>91</v>
      </c>
      <c r="D159" s="198" t="s">
        <v>181</v>
      </c>
      <c r="E159" s="3" t="s">
        <v>5</v>
      </c>
      <c r="F159" s="4" t="s">
        <v>93</v>
      </c>
      <c r="G159" s="5">
        <v>11715299000</v>
      </c>
      <c r="H159" s="200" t="s">
        <v>203</v>
      </c>
      <c r="I159" s="201"/>
      <c r="J159" s="201"/>
      <c r="K159" s="202"/>
    </row>
    <row r="160" spans="1:12" ht="12.95" customHeight="1">
      <c r="A160" s="193"/>
      <c r="B160" s="195"/>
      <c r="C160" s="197"/>
      <c r="D160" s="199"/>
      <c r="E160" s="7" t="s">
        <v>95</v>
      </c>
      <c r="F160" s="8" t="s">
        <v>96</v>
      </c>
      <c r="G160" s="9">
        <v>11434726000</v>
      </c>
      <c r="H160" s="203"/>
      <c r="I160" s="204"/>
      <c r="J160" s="204"/>
      <c r="K160" s="205"/>
    </row>
    <row r="161" spans="1:11" ht="12.95" customHeight="1">
      <c r="A161" s="193"/>
      <c r="B161" s="195"/>
      <c r="C161" s="197"/>
      <c r="D161" s="199"/>
      <c r="E161" s="7" t="s">
        <v>97</v>
      </c>
      <c r="F161" s="8" t="s">
        <v>96</v>
      </c>
      <c r="G161" s="9">
        <v>11434726000</v>
      </c>
      <c r="H161" s="203"/>
      <c r="I161" s="204"/>
      <c r="J161" s="204"/>
      <c r="K161" s="205"/>
    </row>
    <row r="162" spans="1:11" ht="12.95" customHeight="1">
      <c r="A162" s="193"/>
      <c r="B162" s="195"/>
      <c r="C162" s="197"/>
      <c r="D162" s="199"/>
      <c r="E162" s="7" t="s">
        <v>98</v>
      </c>
      <c r="F162" s="8" t="s">
        <v>96</v>
      </c>
      <c r="G162" s="9">
        <v>0</v>
      </c>
      <c r="H162" s="203"/>
      <c r="I162" s="204"/>
      <c r="J162" s="204"/>
      <c r="K162" s="205"/>
    </row>
    <row r="163" spans="1:11" ht="12.95" customHeight="1">
      <c r="A163" s="193"/>
      <c r="B163" s="195"/>
      <c r="C163" s="197"/>
      <c r="D163" s="199"/>
      <c r="E163" s="7" t="s">
        <v>99</v>
      </c>
      <c r="F163" s="8" t="s">
        <v>96</v>
      </c>
      <c r="G163" s="9">
        <v>0</v>
      </c>
      <c r="H163" s="203"/>
      <c r="I163" s="204"/>
      <c r="J163" s="204"/>
      <c r="K163" s="205"/>
    </row>
    <row r="164" spans="1:11" ht="14.1" customHeight="1">
      <c r="A164" s="193"/>
      <c r="B164" s="195"/>
      <c r="C164" s="208"/>
      <c r="D164" s="209"/>
      <c r="E164" s="12" t="s">
        <v>100</v>
      </c>
      <c r="F164" s="13" t="s">
        <v>96</v>
      </c>
      <c r="G164" s="14">
        <v>0</v>
      </c>
      <c r="H164" s="210"/>
      <c r="I164" s="211"/>
      <c r="J164" s="75" t="s">
        <v>101</v>
      </c>
      <c r="K164" s="76">
        <v>599</v>
      </c>
    </row>
    <row r="165" spans="1:11" ht="12.95" customHeight="1">
      <c r="A165" s="193"/>
      <c r="B165" s="195"/>
      <c r="C165" s="196" t="s">
        <v>102</v>
      </c>
      <c r="D165" s="198" t="s">
        <v>183</v>
      </c>
      <c r="E165" s="3" t="s">
        <v>5</v>
      </c>
      <c r="F165" s="4" t="s">
        <v>93</v>
      </c>
      <c r="G165" s="5">
        <v>5102000</v>
      </c>
      <c r="H165" s="200" t="s">
        <v>203</v>
      </c>
      <c r="I165" s="201"/>
      <c r="J165" s="201"/>
      <c r="K165" s="202"/>
    </row>
    <row r="166" spans="1:11" ht="12.95" customHeight="1">
      <c r="A166" s="193"/>
      <c r="B166" s="195"/>
      <c r="C166" s="197"/>
      <c r="D166" s="199"/>
      <c r="E166" s="7" t="s">
        <v>95</v>
      </c>
      <c r="F166" s="8" t="s">
        <v>96</v>
      </c>
      <c r="G166" s="9">
        <v>5101540</v>
      </c>
      <c r="H166" s="203"/>
      <c r="I166" s="204"/>
      <c r="J166" s="204"/>
      <c r="K166" s="205"/>
    </row>
    <row r="167" spans="1:11" ht="12.95" customHeight="1">
      <c r="A167" s="193"/>
      <c r="B167" s="195"/>
      <c r="C167" s="197"/>
      <c r="D167" s="199"/>
      <c r="E167" s="7" t="s">
        <v>97</v>
      </c>
      <c r="F167" s="8" t="s">
        <v>96</v>
      </c>
      <c r="G167" s="9">
        <v>5101540</v>
      </c>
      <c r="H167" s="203"/>
      <c r="I167" s="204"/>
      <c r="J167" s="204"/>
      <c r="K167" s="205"/>
    </row>
    <row r="168" spans="1:11" ht="12.95" customHeight="1">
      <c r="A168" s="193"/>
      <c r="B168" s="195"/>
      <c r="C168" s="197"/>
      <c r="D168" s="199"/>
      <c r="E168" s="7" t="s">
        <v>98</v>
      </c>
      <c r="F168" s="8" t="s">
        <v>96</v>
      </c>
      <c r="G168" s="9">
        <v>0</v>
      </c>
      <c r="H168" s="203"/>
      <c r="I168" s="204"/>
      <c r="J168" s="204"/>
      <c r="K168" s="205"/>
    </row>
    <row r="169" spans="1:11" ht="12.95" customHeight="1">
      <c r="A169" s="193"/>
      <c r="B169" s="195"/>
      <c r="C169" s="197"/>
      <c r="D169" s="199"/>
      <c r="E169" s="7" t="s">
        <v>99</v>
      </c>
      <c r="F169" s="8" t="s">
        <v>96</v>
      </c>
      <c r="G169" s="9">
        <v>0</v>
      </c>
      <c r="H169" s="203"/>
      <c r="I169" s="204"/>
      <c r="J169" s="204"/>
      <c r="K169" s="205"/>
    </row>
    <row r="170" spans="1:11" ht="14.1" customHeight="1">
      <c r="A170" s="193"/>
      <c r="B170" s="207"/>
      <c r="C170" s="208"/>
      <c r="D170" s="209"/>
      <c r="E170" s="12" t="s">
        <v>100</v>
      </c>
      <c r="F170" s="13" t="s">
        <v>96</v>
      </c>
      <c r="G170" s="14">
        <v>0</v>
      </c>
      <c r="H170" s="210"/>
      <c r="I170" s="211"/>
      <c r="J170" s="75" t="s">
        <v>101</v>
      </c>
      <c r="K170" s="76">
        <v>599</v>
      </c>
    </row>
    <row r="171" spans="1:11" ht="13.5">
      <c r="A171" s="193"/>
      <c r="B171" s="177" t="s">
        <v>204</v>
      </c>
      <c r="C171" s="178"/>
      <c r="D171" s="178"/>
      <c r="E171" s="178"/>
      <c r="F171" s="178"/>
      <c r="G171" s="178"/>
      <c r="H171" s="186"/>
      <c r="I171" s="186"/>
      <c r="J171" s="186"/>
      <c r="K171" s="187"/>
    </row>
    <row r="172" spans="1:11" ht="13.5">
      <c r="A172" s="193"/>
      <c r="B172" s="179"/>
      <c r="C172" s="180"/>
      <c r="D172" s="180"/>
      <c r="E172" s="180"/>
      <c r="F172" s="180"/>
      <c r="G172" s="180"/>
      <c r="H172" s="188"/>
      <c r="I172" s="188"/>
      <c r="J172" s="188"/>
      <c r="K172" s="189"/>
    </row>
    <row r="173" spans="1:11" ht="13.5">
      <c r="A173" s="193"/>
      <c r="B173" s="181"/>
      <c r="C173" s="182"/>
      <c r="D173" s="182"/>
      <c r="E173" s="182"/>
      <c r="F173" s="182"/>
      <c r="G173" s="182"/>
      <c r="H173" s="190"/>
      <c r="I173" s="190"/>
      <c r="J173" s="190"/>
      <c r="K173" s="191"/>
    </row>
    <row r="174" spans="1:11" ht="12.95" customHeight="1">
      <c r="A174" s="193"/>
      <c r="B174" s="194"/>
      <c r="C174" s="196" t="s">
        <v>91</v>
      </c>
      <c r="D174" s="198" t="s">
        <v>181</v>
      </c>
      <c r="E174" s="3" t="s">
        <v>5</v>
      </c>
      <c r="F174" s="4" t="s">
        <v>93</v>
      </c>
      <c r="G174" s="5">
        <v>312693000</v>
      </c>
      <c r="H174" s="200" t="s">
        <v>205</v>
      </c>
      <c r="I174" s="201"/>
      <c r="J174" s="201"/>
      <c r="K174" s="202"/>
    </row>
    <row r="175" spans="1:11" ht="12.95" customHeight="1">
      <c r="A175" s="193"/>
      <c r="B175" s="195"/>
      <c r="C175" s="197"/>
      <c r="D175" s="199"/>
      <c r="E175" s="7" t="s">
        <v>95</v>
      </c>
      <c r="F175" s="8" t="s">
        <v>96</v>
      </c>
      <c r="G175" s="9">
        <v>308660000</v>
      </c>
      <c r="H175" s="203"/>
      <c r="I175" s="204"/>
      <c r="J175" s="204"/>
      <c r="K175" s="205"/>
    </row>
    <row r="176" spans="1:11" ht="12.95" customHeight="1">
      <c r="A176" s="193"/>
      <c r="B176" s="195"/>
      <c r="C176" s="197"/>
      <c r="D176" s="199"/>
      <c r="E176" s="7" t="s">
        <v>97</v>
      </c>
      <c r="F176" s="8" t="s">
        <v>96</v>
      </c>
      <c r="G176" s="9">
        <v>308660000</v>
      </c>
      <c r="H176" s="203"/>
      <c r="I176" s="204"/>
      <c r="J176" s="204"/>
      <c r="K176" s="205"/>
    </row>
    <row r="177" spans="1:12" ht="12.95" customHeight="1">
      <c r="A177" s="193"/>
      <c r="B177" s="195"/>
      <c r="C177" s="197"/>
      <c r="D177" s="199"/>
      <c r="E177" s="7" t="s">
        <v>98</v>
      </c>
      <c r="F177" s="8" t="s">
        <v>96</v>
      </c>
      <c r="G177" s="9">
        <v>0</v>
      </c>
      <c r="H177" s="203"/>
      <c r="I177" s="204"/>
      <c r="J177" s="204"/>
      <c r="K177" s="205"/>
    </row>
    <row r="178" spans="1:12" ht="12.95" customHeight="1">
      <c r="A178" s="193"/>
      <c r="B178" s="195"/>
      <c r="C178" s="197"/>
      <c r="D178" s="199"/>
      <c r="E178" s="7" t="s">
        <v>99</v>
      </c>
      <c r="F178" s="8" t="s">
        <v>96</v>
      </c>
      <c r="G178" s="9">
        <v>0</v>
      </c>
      <c r="H178" s="203"/>
      <c r="I178" s="204"/>
      <c r="J178" s="204"/>
      <c r="K178" s="205"/>
    </row>
    <row r="179" spans="1:12" ht="14.1" customHeight="1">
      <c r="A179" s="193"/>
      <c r="B179" s="195"/>
      <c r="C179" s="208"/>
      <c r="D179" s="209"/>
      <c r="E179" s="12" t="s">
        <v>100</v>
      </c>
      <c r="F179" s="13" t="s">
        <v>96</v>
      </c>
      <c r="G179" s="14">
        <v>0</v>
      </c>
      <c r="H179" s="210"/>
      <c r="I179" s="211"/>
      <c r="J179" s="75" t="s">
        <v>101</v>
      </c>
      <c r="K179" s="76">
        <v>599</v>
      </c>
    </row>
    <row r="180" spans="1:12" ht="12.95" customHeight="1">
      <c r="A180" s="193"/>
      <c r="B180" s="195"/>
      <c r="C180" s="196" t="s">
        <v>102</v>
      </c>
      <c r="D180" s="198" t="s">
        <v>183</v>
      </c>
      <c r="E180" s="3" t="s">
        <v>5</v>
      </c>
      <c r="F180" s="4" t="s">
        <v>93</v>
      </c>
      <c r="G180" s="5">
        <v>1000</v>
      </c>
      <c r="H180" s="200" t="s">
        <v>90</v>
      </c>
      <c r="I180" s="201"/>
      <c r="J180" s="201"/>
      <c r="K180" s="202"/>
    </row>
    <row r="181" spans="1:12" ht="12.95" customHeight="1">
      <c r="A181" s="193"/>
      <c r="B181" s="195"/>
      <c r="C181" s="197"/>
      <c r="D181" s="199"/>
      <c r="E181" s="7" t="s">
        <v>95</v>
      </c>
      <c r="F181" s="8" t="s">
        <v>96</v>
      </c>
      <c r="G181" s="9">
        <v>0</v>
      </c>
      <c r="H181" s="203"/>
      <c r="I181" s="204"/>
      <c r="J181" s="204"/>
      <c r="K181" s="205"/>
    </row>
    <row r="182" spans="1:12" ht="12.95" customHeight="1">
      <c r="A182" s="193"/>
      <c r="B182" s="195"/>
      <c r="C182" s="197"/>
      <c r="D182" s="199"/>
      <c r="E182" s="7" t="s">
        <v>97</v>
      </c>
      <c r="F182" s="8" t="s">
        <v>96</v>
      </c>
      <c r="G182" s="9">
        <v>0</v>
      </c>
      <c r="H182" s="203"/>
      <c r="I182" s="204"/>
      <c r="J182" s="204"/>
      <c r="K182" s="205"/>
    </row>
    <row r="183" spans="1:12" ht="12.95" customHeight="1">
      <c r="A183" s="193"/>
      <c r="B183" s="195"/>
      <c r="C183" s="197"/>
      <c r="D183" s="199"/>
      <c r="E183" s="7" t="s">
        <v>98</v>
      </c>
      <c r="F183" s="8" t="s">
        <v>96</v>
      </c>
      <c r="G183" s="9">
        <v>0</v>
      </c>
      <c r="H183" s="203"/>
      <c r="I183" s="204"/>
      <c r="J183" s="204"/>
      <c r="K183" s="205"/>
    </row>
    <row r="184" spans="1:12" ht="12.95" customHeight="1">
      <c r="A184" s="193"/>
      <c r="B184" s="195"/>
      <c r="C184" s="197"/>
      <c r="D184" s="199"/>
      <c r="E184" s="7" t="s">
        <v>99</v>
      </c>
      <c r="F184" s="8" t="s">
        <v>96</v>
      </c>
      <c r="G184" s="9">
        <v>0</v>
      </c>
      <c r="H184" s="203"/>
      <c r="I184" s="204"/>
      <c r="J184" s="204"/>
      <c r="K184" s="205"/>
    </row>
    <row r="185" spans="1:12" ht="14.1" customHeight="1">
      <c r="A185" s="206"/>
      <c r="B185" s="207"/>
      <c r="C185" s="208"/>
      <c r="D185" s="209"/>
      <c r="E185" s="12" t="s">
        <v>100</v>
      </c>
      <c r="F185" s="13" t="s">
        <v>96</v>
      </c>
      <c r="G185" s="14">
        <v>0</v>
      </c>
      <c r="H185" s="210"/>
      <c r="I185" s="211"/>
      <c r="J185" s="75" t="s">
        <v>101</v>
      </c>
      <c r="K185" s="76">
        <v>599</v>
      </c>
    </row>
    <row r="186" spans="1:12">
      <c r="A186" s="77"/>
      <c r="B186" s="69"/>
      <c r="C186" s="78"/>
      <c r="D186" s="79"/>
      <c r="E186" s="16"/>
      <c r="F186" s="8"/>
      <c r="G186" s="17"/>
      <c r="H186" s="18"/>
      <c r="I186" s="80"/>
      <c r="J186" s="81"/>
      <c r="K186" s="82"/>
    </row>
    <row r="187" spans="1:12">
      <c r="A187" s="77"/>
      <c r="B187" s="69"/>
      <c r="C187" s="78"/>
      <c r="D187" s="79"/>
      <c r="E187" s="16"/>
      <c r="F187" s="8"/>
      <c r="G187" s="17"/>
      <c r="H187" s="18"/>
      <c r="I187" s="80"/>
      <c r="J187" s="81"/>
      <c r="K187" s="82"/>
    </row>
    <row r="188" spans="1:12">
      <c r="A188" s="77"/>
      <c r="B188" s="69"/>
      <c r="C188" s="78"/>
      <c r="D188" s="79"/>
      <c r="E188" s="16"/>
      <c r="F188" s="8"/>
      <c r="G188" s="17"/>
      <c r="H188" s="18"/>
      <c r="I188" s="80"/>
      <c r="J188" s="81"/>
      <c r="K188" s="82"/>
    </row>
    <row r="189" spans="1:12" ht="33" customHeight="1">
      <c r="A189" s="59" t="s">
        <v>169</v>
      </c>
      <c r="B189" s="60"/>
      <c r="C189" s="60"/>
      <c r="D189" s="60"/>
      <c r="E189" s="60"/>
      <c r="F189" s="60"/>
      <c r="G189" s="61"/>
      <c r="H189" s="1"/>
      <c r="I189" s="2"/>
      <c r="J189" s="2"/>
      <c r="K189" s="62"/>
      <c r="L189" s="63"/>
    </row>
    <row r="190" spans="1:12" ht="10.5" customHeight="1">
      <c r="E190" s="64"/>
      <c r="F190" s="64"/>
      <c r="I190" s="64"/>
      <c r="L190" s="66"/>
    </row>
    <row r="191" spans="1:12" ht="13.5">
      <c r="A191" s="177" t="s">
        <v>206</v>
      </c>
      <c r="B191" s="178"/>
      <c r="C191" s="178"/>
      <c r="D191" s="178"/>
      <c r="E191" s="178"/>
      <c r="F191" s="178"/>
      <c r="G191" s="178"/>
      <c r="H191" s="183"/>
      <c r="I191" s="186"/>
      <c r="J191" s="186"/>
      <c r="K191" s="187"/>
    </row>
    <row r="192" spans="1:12" ht="13.5">
      <c r="A192" s="179"/>
      <c r="B192" s="180"/>
      <c r="C192" s="180"/>
      <c r="D192" s="180"/>
      <c r="E192" s="180"/>
      <c r="F192" s="180"/>
      <c r="G192" s="180"/>
      <c r="H192" s="184"/>
      <c r="I192" s="188"/>
      <c r="J192" s="188"/>
      <c r="K192" s="189"/>
    </row>
    <row r="193" spans="1:11" ht="13.5">
      <c r="A193" s="181"/>
      <c r="B193" s="182"/>
      <c r="C193" s="182"/>
      <c r="D193" s="182"/>
      <c r="E193" s="182"/>
      <c r="F193" s="182"/>
      <c r="G193" s="182"/>
      <c r="H193" s="185"/>
      <c r="I193" s="190"/>
      <c r="J193" s="190"/>
      <c r="K193" s="191"/>
    </row>
    <row r="194" spans="1:11" ht="13.5">
      <c r="A194" s="192"/>
      <c r="B194" s="177" t="s">
        <v>180</v>
      </c>
      <c r="C194" s="178"/>
      <c r="D194" s="178"/>
      <c r="E194" s="178"/>
      <c r="F194" s="178"/>
      <c r="G194" s="178"/>
      <c r="H194" s="186"/>
      <c r="I194" s="186"/>
      <c r="J194" s="186"/>
      <c r="K194" s="187"/>
    </row>
    <row r="195" spans="1:11" ht="13.5">
      <c r="A195" s="193"/>
      <c r="B195" s="179"/>
      <c r="C195" s="180"/>
      <c r="D195" s="180"/>
      <c r="E195" s="180"/>
      <c r="F195" s="180"/>
      <c r="G195" s="180"/>
      <c r="H195" s="188"/>
      <c r="I195" s="188"/>
      <c r="J195" s="188"/>
      <c r="K195" s="189"/>
    </row>
    <row r="196" spans="1:11" ht="13.5">
      <c r="A196" s="193"/>
      <c r="B196" s="181"/>
      <c r="C196" s="182"/>
      <c r="D196" s="182"/>
      <c r="E196" s="182"/>
      <c r="F196" s="182"/>
      <c r="G196" s="182"/>
      <c r="H196" s="190"/>
      <c r="I196" s="190"/>
      <c r="J196" s="190"/>
      <c r="K196" s="191"/>
    </row>
    <row r="197" spans="1:11" ht="12.95" customHeight="1">
      <c r="A197" s="193"/>
      <c r="B197" s="194"/>
      <c r="C197" s="196" t="s">
        <v>91</v>
      </c>
      <c r="D197" s="198" t="s">
        <v>181</v>
      </c>
      <c r="E197" s="3" t="s">
        <v>5</v>
      </c>
      <c r="F197" s="4" t="s">
        <v>93</v>
      </c>
      <c r="G197" s="5">
        <v>6340913000</v>
      </c>
      <c r="H197" s="200" t="s">
        <v>207</v>
      </c>
      <c r="I197" s="201"/>
      <c r="J197" s="201"/>
      <c r="K197" s="202"/>
    </row>
    <row r="198" spans="1:11" ht="12.95" customHeight="1">
      <c r="A198" s="193"/>
      <c r="B198" s="195"/>
      <c r="C198" s="197"/>
      <c r="D198" s="199"/>
      <c r="E198" s="7" t="s">
        <v>95</v>
      </c>
      <c r="F198" s="8" t="s">
        <v>96</v>
      </c>
      <c r="G198" s="9">
        <v>6209181000</v>
      </c>
      <c r="H198" s="203"/>
      <c r="I198" s="204"/>
      <c r="J198" s="204"/>
      <c r="K198" s="205"/>
    </row>
    <row r="199" spans="1:11" ht="12.95" customHeight="1">
      <c r="A199" s="193"/>
      <c r="B199" s="195"/>
      <c r="C199" s="197"/>
      <c r="D199" s="199"/>
      <c r="E199" s="7" t="s">
        <v>97</v>
      </c>
      <c r="F199" s="8" t="s">
        <v>96</v>
      </c>
      <c r="G199" s="9">
        <v>6209181000</v>
      </c>
      <c r="H199" s="203"/>
      <c r="I199" s="204"/>
      <c r="J199" s="204"/>
      <c r="K199" s="205"/>
    </row>
    <row r="200" spans="1:11" ht="12.95" customHeight="1">
      <c r="A200" s="193"/>
      <c r="B200" s="195"/>
      <c r="C200" s="197"/>
      <c r="D200" s="199"/>
      <c r="E200" s="7" t="s">
        <v>98</v>
      </c>
      <c r="F200" s="8" t="s">
        <v>96</v>
      </c>
      <c r="G200" s="9">
        <v>0</v>
      </c>
      <c r="H200" s="203"/>
      <c r="I200" s="204"/>
      <c r="J200" s="204"/>
      <c r="K200" s="205"/>
    </row>
    <row r="201" spans="1:11" ht="12.95" customHeight="1">
      <c r="A201" s="193"/>
      <c r="B201" s="195"/>
      <c r="C201" s="197"/>
      <c r="D201" s="199"/>
      <c r="E201" s="7" t="s">
        <v>99</v>
      </c>
      <c r="F201" s="8" t="s">
        <v>96</v>
      </c>
      <c r="G201" s="9">
        <v>0</v>
      </c>
      <c r="H201" s="203"/>
      <c r="I201" s="204"/>
      <c r="J201" s="204"/>
      <c r="K201" s="205"/>
    </row>
    <row r="202" spans="1:11" ht="14.1" customHeight="1">
      <c r="A202" s="193"/>
      <c r="B202" s="195"/>
      <c r="C202" s="208"/>
      <c r="D202" s="209"/>
      <c r="E202" s="12" t="s">
        <v>100</v>
      </c>
      <c r="F202" s="13" t="s">
        <v>96</v>
      </c>
      <c r="G202" s="14">
        <v>0</v>
      </c>
      <c r="H202" s="210"/>
      <c r="I202" s="211"/>
      <c r="J202" s="75" t="s">
        <v>101</v>
      </c>
      <c r="K202" s="76">
        <v>601</v>
      </c>
    </row>
    <row r="203" spans="1:11" ht="13.5" customHeight="1">
      <c r="A203" s="193"/>
      <c r="B203" s="195"/>
      <c r="C203" s="196" t="s">
        <v>102</v>
      </c>
      <c r="D203" s="198" t="s">
        <v>183</v>
      </c>
      <c r="E203" s="3" t="s">
        <v>5</v>
      </c>
      <c r="F203" s="4" t="s">
        <v>93</v>
      </c>
      <c r="G203" s="5">
        <v>1000</v>
      </c>
      <c r="H203" s="200" t="s">
        <v>90</v>
      </c>
      <c r="I203" s="201"/>
      <c r="J203" s="201"/>
      <c r="K203" s="202"/>
    </row>
    <row r="204" spans="1:11" ht="13.5" customHeight="1">
      <c r="A204" s="193"/>
      <c r="B204" s="195"/>
      <c r="C204" s="197"/>
      <c r="D204" s="199"/>
      <c r="E204" s="7" t="s">
        <v>95</v>
      </c>
      <c r="F204" s="8" t="s">
        <v>96</v>
      </c>
      <c r="G204" s="9">
        <v>0</v>
      </c>
      <c r="H204" s="203"/>
      <c r="I204" s="204"/>
      <c r="J204" s="204"/>
      <c r="K204" s="205"/>
    </row>
    <row r="205" spans="1:11" ht="13.5" customHeight="1">
      <c r="A205" s="193"/>
      <c r="B205" s="195"/>
      <c r="C205" s="197"/>
      <c r="D205" s="199"/>
      <c r="E205" s="7" t="s">
        <v>97</v>
      </c>
      <c r="F205" s="8" t="s">
        <v>96</v>
      </c>
      <c r="G205" s="9">
        <v>0</v>
      </c>
      <c r="H205" s="203"/>
      <c r="I205" s="204"/>
      <c r="J205" s="204"/>
      <c r="K205" s="205"/>
    </row>
    <row r="206" spans="1:11" ht="13.5" customHeight="1">
      <c r="A206" s="193"/>
      <c r="B206" s="195"/>
      <c r="C206" s="197"/>
      <c r="D206" s="199"/>
      <c r="E206" s="7" t="s">
        <v>98</v>
      </c>
      <c r="F206" s="8" t="s">
        <v>96</v>
      </c>
      <c r="G206" s="9">
        <v>0</v>
      </c>
      <c r="H206" s="203"/>
      <c r="I206" s="204"/>
      <c r="J206" s="204"/>
      <c r="K206" s="205"/>
    </row>
    <row r="207" spans="1:11" ht="13.5" customHeight="1">
      <c r="A207" s="193"/>
      <c r="B207" s="195"/>
      <c r="C207" s="197"/>
      <c r="D207" s="199"/>
      <c r="E207" s="7" t="s">
        <v>99</v>
      </c>
      <c r="F207" s="8" t="s">
        <v>96</v>
      </c>
      <c r="G207" s="9">
        <v>0</v>
      </c>
      <c r="H207" s="203"/>
      <c r="I207" s="204"/>
      <c r="J207" s="204"/>
      <c r="K207" s="205"/>
    </row>
    <row r="208" spans="1:11" ht="14.1" customHeight="1">
      <c r="A208" s="206"/>
      <c r="B208" s="207"/>
      <c r="C208" s="208"/>
      <c r="D208" s="209"/>
      <c r="E208" s="12" t="s">
        <v>100</v>
      </c>
      <c r="F208" s="13" t="s">
        <v>96</v>
      </c>
      <c r="G208" s="14">
        <v>0</v>
      </c>
      <c r="H208" s="210"/>
      <c r="I208" s="211"/>
      <c r="J208" s="75" t="s">
        <v>101</v>
      </c>
      <c r="K208" s="76">
        <v>601</v>
      </c>
    </row>
    <row r="209" spans="1:11" ht="13.5">
      <c r="A209" s="177" t="s">
        <v>208</v>
      </c>
      <c r="B209" s="178"/>
      <c r="C209" s="178"/>
      <c r="D209" s="178"/>
      <c r="E209" s="178"/>
      <c r="F209" s="178"/>
      <c r="G209" s="178"/>
      <c r="H209" s="183"/>
      <c r="I209" s="186"/>
      <c r="J209" s="186"/>
      <c r="K209" s="187"/>
    </row>
    <row r="210" spans="1:11" ht="13.5">
      <c r="A210" s="179"/>
      <c r="B210" s="180"/>
      <c r="C210" s="180"/>
      <c r="D210" s="180"/>
      <c r="E210" s="180"/>
      <c r="F210" s="180"/>
      <c r="G210" s="180"/>
      <c r="H210" s="184"/>
      <c r="I210" s="188"/>
      <c r="J210" s="188"/>
      <c r="K210" s="189"/>
    </row>
    <row r="211" spans="1:11" ht="13.5">
      <c r="A211" s="181"/>
      <c r="B211" s="182"/>
      <c r="C211" s="182"/>
      <c r="D211" s="182"/>
      <c r="E211" s="182"/>
      <c r="F211" s="182"/>
      <c r="G211" s="182"/>
      <c r="H211" s="185"/>
      <c r="I211" s="190"/>
      <c r="J211" s="190"/>
      <c r="K211" s="191"/>
    </row>
    <row r="212" spans="1:11" ht="13.5">
      <c r="A212" s="192"/>
      <c r="B212" s="177" t="s">
        <v>209</v>
      </c>
      <c r="C212" s="178"/>
      <c r="D212" s="178"/>
      <c r="E212" s="178"/>
      <c r="F212" s="178"/>
      <c r="G212" s="178"/>
      <c r="H212" s="186"/>
      <c r="I212" s="186"/>
      <c r="J212" s="186"/>
      <c r="K212" s="187"/>
    </row>
    <row r="213" spans="1:11" ht="13.5">
      <c r="A213" s="193"/>
      <c r="B213" s="179"/>
      <c r="C213" s="180"/>
      <c r="D213" s="180"/>
      <c r="E213" s="180"/>
      <c r="F213" s="180"/>
      <c r="G213" s="180"/>
      <c r="H213" s="188"/>
      <c r="I213" s="188"/>
      <c r="J213" s="188"/>
      <c r="K213" s="189"/>
    </row>
    <row r="214" spans="1:11" ht="13.5">
      <c r="A214" s="193"/>
      <c r="B214" s="181"/>
      <c r="C214" s="182"/>
      <c r="D214" s="182"/>
      <c r="E214" s="182"/>
      <c r="F214" s="182"/>
      <c r="G214" s="182"/>
      <c r="H214" s="190"/>
      <c r="I214" s="190"/>
      <c r="J214" s="190"/>
      <c r="K214" s="191"/>
    </row>
    <row r="215" spans="1:11" ht="12.95" customHeight="1">
      <c r="A215" s="193"/>
      <c r="B215" s="194"/>
      <c r="C215" s="196" t="s">
        <v>91</v>
      </c>
      <c r="D215" s="198" t="s">
        <v>210</v>
      </c>
      <c r="E215" s="3" t="s">
        <v>5</v>
      </c>
      <c r="F215" s="4" t="s">
        <v>93</v>
      </c>
      <c r="G215" s="5">
        <v>1000</v>
      </c>
      <c r="H215" s="200" t="s">
        <v>90</v>
      </c>
      <c r="I215" s="201"/>
      <c r="J215" s="201"/>
      <c r="K215" s="202"/>
    </row>
    <row r="216" spans="1:11" ht="12.95" customHeight="1">
      <c r="A216" s="193"/>
      <c r="B216" s="195"/>
      <c r="C216" s="197"/>
      <c r="D216" s="199"/>
      <c r="E216" s="7" t="s">
        <v>95</v>
      </c>
      <c r="F216" s="8" t="s">
        <v>96</v>
      </c>
      <c r="G216" s="9">
        <v>0</v>
      </c>
      <c r="H216" s="203"/>
      <c r="I216" s="204"/>
      <c r="J216" s="204"/>
      <c r="K216" s="205"/>
    </row>
    <row r="217" spans="1:11" ht="12.95" customHeight="1">
      <c r="A217" s="193"/>
      <c r="B217" s="195"/>
      <c r="C217" s="197"/>
      <c r="D217" s="199"/>
      <c r="E217" s="7" t="s">
        <v>97</v>
      </c>
      <c r="F217" s="8" t="s">
        <v>96</v>
      </c>
      <c r="G217" s="9">
        <v>0</v>
      </c>
      <c r="H217" s="203"/>
      <c r="I217" s="204"/>
      <c r="J217" s="204"/>
      <c r="K217" s="205"/>
    </row>
    <row r="218" spans="1:11" ht="12.95" customHeight="1">
      <c r="A218" s="193"/>
      <c r="B218" s="195"/>
      <c r="C218" s="197"/>
      <c r="D218" s="199"/>
      <c r="E218" s="7" t="s">
        <v>98</v>
      </c>
      <c r="F218" s="8" t="s">
        <v>96</v>
      </c>
      <c r="G218" s="9">
        <v>0</v>
      </c>
      <c r="H218" s="203"/>
      <c r="I218" s="204"/>
      <c r="J218" s="204"/>
      <c r="K218" s="205"/>
    </row>
    <row r="219" spans="1:11" ht="12.95" customHeight="1">
      <c r="A219" s="193"/>
      <c r="B219" s="195"/>
      <c r="C219" s="197"/>
      <c r="D219" s="199"/>
      <c r="E219" s="7" t="s">
        <v>99</v>
      </c>
      <c r="F219" s="8" t="s">
        <v>96</v>
      </c>
      <c r="G219" s="9">
        <v>0</v>
      </c>
      <c r="H219" s="203"/>
      <c r="I219" s="204"/>
      <c r="J219" s="204"/>
      <c r="K219" s="205"/>
    </row>
    <row r="220" spans="1:11" ht="14.1" customHeight="1">
      <c r="A220" s="206"/>
      <c r="B220" s="207"/>
      <c r="C220" s="208"/>
      <c r="D220" s="209"/>
      <c r="E220" s="12" t="s">
        <v>100</v>
      </c>
      <c r="F220" s="13" t="s">
        <v>96</v>
      </c>
      <c r="G220" s="14">
        <v>0</v>
      </c>
      <c r="H220" s="210"/>
      <c r="I220" s="211"/>
      <c r="J220" s="75" t="s">
        <v>101</v>
      </c>
      <c r="K220" s="76">
        <v>601</v>
      </c>
    </row>
    <row r="221" spans="1:11" ht="13.5">
      <c r="A221" s="177" t="s">
        <v>211</v>
      </c>
      <c r="B221" s="178"/>
      <c r="C221" s="178"/>
      <c r="D221" s="178"/>
      <c r="E221" s="178"/>
      <c r="F221" s="178"/>
      <c r="G221" s="178"/>
      <c r="H221" s="183"/>
      <c r="I221" s="186"/>
      <c r="J221" s="186"/>
      <c r="K221" s="187"/>
    </row>
    <row r="222" spans="1:11" ht="13.5">
      <c r="A222" s="179"/>
      <c r="B222" s="180"/>
      <c r="C222" s="180"/>
      <c r="D222" s="180"/>
      <c r="E222" s="180"/>
      <c r="F222" s="180"/>
      <c r="G222" s="180"/>
      <c r="H222" s="184"/>
      <c r="I222" s="188"/>
      <c r="J222" s="188"/>
      <c r="K222" s="189"/>
    </row>
    <row r="223" spans="1:11" ht="13.5">
      <c r="A223" s="181"/>
      <c r="B223" s="182"/>
      <c r="C223" s="182"/>
      <c r="D223" s="182"/>
      <c r="E223" s="182"/>
      <c r="F223" s="182"/>
      <c r="G223" s="182"/>
      <c r="H223" s="185"/>
      <c r="I223" s="190"/>
      <c r="J223" s="190"/>
      <c r="K223" s="191"/>
    </row>
    <row r="224" spans="1:11" ht="13.5">
      <c r="A224" s="192"/>
      <c r="B224" s="177" t="s">
        <v>212</v>
      </c>
      <c r="C224" s="178"/>
      <c r="D224" s="178"/>
      <c r="E224" s="178"/>
      <c r="F224" s="178"/>
      <c r="G224" s="178"/>
      <c r="H224" s="186"/>
      <c r="I224" s="186"/>
      <c r="J224" s="186"/>
      <c r="K224" s="187"/>
    </row>
    <row r="225" spans="1:11" ht="13.5">
      <c r="A225" s="193"/>
      <c r="B225" s="179"/>
      <c r="C225" s="180"/>
      <c r="D225" s="180"/>
      <c r="E225" s="180"/>
      <c r="F225" s="180"/>
      <c r="G225" s="180"/>
      <c r="H225" s="188"/>
      <c r="I225" s="188"/>
      <c r="J225" s="188"/>
      <c r="K225" s="189"/>
    </row>
    <row r="226" spans="1:11" ht="13.5">
      <c r="A226" s="193"/>
      <c r="B226" s="181"/>
      <c r="C226" s="182"/>
      <c r="D226" s="182"/>
      <c r="E226" s="182"/>
      <c r="F226" s="182"/>
      <c r="G226" s="182"/>
      <c r="H226" s="190"/>
      <c r="I226" s="190"/>
      <c r="J226" s="190"/>
      <c r="K226" s="191"/>
    </row>
    <row r="227" spans="1:11" ht="12.95" customHeight="1">
      <c r="A227" s="193"/>
      <c r="B227" s="194"/>
      <c r="C227" s="196" t="s">
        <v>91</v>
      </c>
      <c r="D227" s="198" t="s">
        <v>181</v>
      </c>
      <c r="E227" s="3" t="s">
        <v>5</v>
      </c>
      <c r="F227" s="4" t="s">
        <v>93</v>
      </c>
      <c r="G227" s="5">
        <v>141195000</v>
      </c>
      <c r="H227" s="200" t="s">
        <v>213</v>
      </c>
      <c r="I227" s="201"/>
      <c r="J227" s="201"/>
      <c r="K227" s="202"/>
    </row>
    <row r="228" spans="1:11" ht="12.95" customHeight="1">
      <c r="A228" s="193"/>
      <c r="B228" s="195"/>
      <c r="C228" s="197"/>
      <c r="D228" s="199"/>
      <c r="E228" s="7" t="s">
        <v>95</v>
      </c>
      <c r="F228" s="8" t="s">
        <v>96</v>
      </c>
      <c r="G228" s="9">
        <v>142804030</v>
      </c>
      <c r="H228" s="203"/>
      <c r="I228" s="204"/>
      <c r="J228" s="204"/>
      <c r="K228" s="205"/>
    </row>
    <row r="229" spans="1:11" ht="12.95" customHeight="1">
      <c r="A229" s="193"/>
      <c r="B229" s="195"/>
      <c r="C229" s="197"/>
      <c r="D229" s="199"/>
      <c r="E229" s="7" t="s">
        <v>97</v>
      </c>
      <c r="F229" s="8" t="s">
        <v>96</v>
      </c>
      <c r="G229" s="9">
        <v>142804030</v>
      </c>
      <c r="H229" s="203"/>
      <c r="I229" s="204"/>
      <c r="J229" s="204"/>
      <c r="K229" s="205"/>
    </row>
    <row r="230" spans="1:11" ht="12.95" customHeight="1">
      <c r="A230" s="193"/>
      <c r="B230" s="195"/>
      <c r="C230" s="197"/>
      <c r="D230" s="199"/>
      <c r="E230" s="7" t="s">
        <v>98</v>
      </c>
      <c r="F230" s="8" t="s">
        <v>96</v>
      </c>
      <c r="G230" s="9">
        <v>0</v>
      </c>
      <c r="H230" s="203"/>
      <c r="I230" s="204"/>
      <c r="J230" s="204"/>
      <c r="K230" s="205"/>
    </row>
    <row r="231" spans="1:11" ht="12.95" customHeight="1">
      <c r="A231" s="193"/>
      <c r="B231" s="195"/>
      <c r="C231" s="197"/>
      <c r="D231" s="199"/>
      <c r="E231" s="7" t="s">
        <v>99</v>
      </c>
      <c r="F231" s="8" t="s">
        <v>96</v>
      </c>
      <c r="G231" s="9">
        <v>0</v>
      </c>
      <c r="H231" s="203"/>
      <c r="I231" s="204"/>
      <c r="J231" s="204"/>
      <c r="K231" s="205"/>
    </row>
    <row r="232" spans="1:11" ht="14.1" customHeight="1">
      <c r="A232" s="193"/>
      <c r="B232" s="195"/>
      <c r="C232" s="208"/>
      <c r="D232" s="209"/>
      <c r="E232" s="12" t="s">
        <v>100</v>
      </c>
      <c r="F232" s="13" t="s">
        <v>96</v>
      </c>
      <c r="G232" s="14">
        <v>0</v>
      </c>
      <c r="H232" s="210"/>
      <c r="I232" s="211"/>
      <c r="J232" s="75" t="s">
        <v>101</v>
      </c>
      <c r="K232" s="76">
        <v>601</v>
      </c>
    </row>
    <row r="233" spans="1:11" ht="12.95" customHeight="1">
      <c r="A233" s="193"/>
      <c r="B233" s="195"/>
      <c r="C233" s="196" t="s">
        <v>102</v>
      </c>
      <c r="D233" s="198" t="s">
        <v>183</v>
      </c>
      <c r="E233" s="3" t="s">
        <v>5</v>
      </c>
      <c r="F233" s="4" t="s">
        <v>93</v>
      </c>
      <c r="G233" s="5">
        <v>1000</v>
      </c>
      <c r="H233" s="200" t="s">
        <v>90</v>
      </c>
      <c r="I233" s="201"/>
      <c r="J233" s="201"/>
      <c r="K233" s="202"/>
    </row>
    <row r="234" spans="1:11" ht="12.95" customHeight="1">
      <c r="A234" s="193"/>
      <c r="B234" s="195"/>
      <c r="C234" s="197"/>
      <c r="D234" s="199"/>
      <c r="E234" s="7" t="s">
        <v>95</v>
      </c>
      <c r="F234" s="8" t="s">
        <v>96</v>
      </c>
      <c r="G234" s="9">
        <v>0</v>
      </c>
      <c r="H234" s="203"/>
      <c r="I234" s="204"/>
      <c r="J234" s="204"/>
      <c r="K234" s="205"/>
    </row>
    <row r="235" spans="1:11" ht="12.95" customHeight="1">
      <c r="A235" s="193"/>
      <c r="B235" s="195"/>
      <c r="C235" s="197"/>
      <c r="D235" s="199"/>
      <c r="E235" s="7" t="s">
        <v>97</v>
      </c>
      <c r="F235" s="8" t="s">
        <v>96</v>
      </c>
      <c r="G235" s="9">
        <v>0</v>
      </c>
      <c r="H235" s="203"/>
      <c r="I235" s="204"/>
      <c r="J235" s="204"/>
      <c r="K235" s="205"/>
    </row>
    <row r="236" spans="1:11" ht="12.95" customHeight="1">
      <c r="A236" s="193"/>
      <c r="B236" s="195"/>
      <c r="C236" s="197"/>
      <c r="D236" s="199"/>
      <c r="E236" s="7" t="s">
        <v>98</v>
      </c>
      <c r="F236" s="8" t="s">
        <v>96</v>
      </c>
      <c r="G236" s="9">
        <v>0</v>
      </c>
      <c r="H236" s="203"/>
      <c r="I236" s="204"/>
      <c r="J236" s="204"/>
      <c r="K236" s="205"/>
    </row>
    <row r="237" spans="1:11" ht="12.95" customHeight="1">
      <c r="A237" s="193"/>
      <c r="B237" s="195"/>
      <c r="C237" s="197"/>
      <c r="D237" s="199"/>
      <c r="E237" s="7" t="s">
        <v>99</v>
      </c>
      <c r="F237" s="8" t="s">
        <v>96</v>
      </c>
      <c r="G237" s="9">
        <v>0</v>
      </c>
      <c r="H237" s="203"/>
      <c r="I237" s="204"/>
      <c r="J237" s="204"/>
      <c r="K237" s="205"/>
    </row>
    <row r="238" spans="1:11" ht="14.1" customHeight="1">
      <c r="A238" s="193"/>
      <c r="B238" s="207"/>
      <c r="C238" s="208"/>
      <c r="D238" s="209"/>
      <c r="E238" s="12" t="s">
        <v>100</v>
      </c>
      <c r="F238" s="13" t="s">
        <v>96</v>
      </c>
      <c r="G238" s="14">
        <v>0</v>
      </c>
      <c r="H238" s="210"/>
      <c r="I238" s="211"/>
      <c r="J238" s="75" t="s">
        <v>101</v>
      </c>
      <c r="K238" s="76">
        <v>601</v>
      </c>
    </row>
    <row r="239" spans="1:11" ht="13.5">
      <c r="A239" s="193"/>
      <c r="B239" s="177" t="s">
        <v>214</v>
      </c>
      <c r="C239" s="178"/>
      <c r="D239" s="178"/>
      <c r="E239" s="178"/>
      <c r="F239" s="178"/>
      <c r="G239" s="178"/>
      <c r="H239" s="186"/>
      <c r="I239" s="186"/>
      <c r="J239" s="186"/>
      <c r="K239" s="187"/>
    </row>
    <row r="240" spans="1:11" ht="13.5">
      <c r="A240" s="193"/>
      <c r="B240" s="179"/>
      <c r="C240" s="180"/>
      <c r="D240" s="180"/>
      <c r="E240" s="180"/>
      <c r="F240" s="180"/>
      <c r="G240" s="180"/>
      <c r="H240" s="188"/>
      <c r="I240" s="188"/>
      <c r="J240" s="188"/>
      <c r="K240" s="189"/>
    </row>
    <row r="241" spans="1:11" ht="13.5">
      <c r="A241" s="193"/>
      <c r="B241" s="181"/>
      <c r="C241" s="182"/>
      <c r="D241" s="182"/>
      <c r="E241" s="182"/>
      <c r="F241" s="182"/>
      <c r="G241" s="182"/>
      <c r="H241" s="190"/>
      <c r="I241" s="190"/>
      <c r="J241" s="190"/>
      <c r="K241" s="191"/>
    </row>
    <row r="242" spans="1:11" ht="12.95" customHeight="1">
      <c r="A242" s="193"/>
      <c r="B242" s="194"/>
      <c r="C242" s="196" t="s">
        <v>91</v>
      </c>
      <c r="D242" s="198" t="s">
        <v>181</v>
      </c>
      <c r="E242" s="3" t="s">
        <v>5</v>
      </c>
      <c r="F242" s="4" t="s">
        <v>93</v>
      </c>
      <c r="G242" s="5">
        <v>15523000</v>
      </c>
      <c r="H242" s="200" t="s">
        <v>215</v>
      </c>
      <c r="I242" s="201"/>
      <c r="J242" s="201"/>
      <c r="K242" s="202"/>
    </row>
    <row r="243" spans="1:11" ht="12.95" customHeight="1">
      <c r="A243" s="193"/>
      <c r="B243" s="195"/>
      <c r="C243" s="197"/>
      <c r="D243" s="199"/>
      <c r="E243" s="7" t="s">
        <v>95</v>
      </c>
      <c r="F243" s="8" t="s">
        <v>96</v>
      </c>
      <c r="G243" s="9">
        <v>14638426</v>
      </c>
      <c r="H243" s="203"/>
      <c r="I243" s="204"/>
      <c r="J243" s="204"/>
      <c r="K243" s="205"/>
    </row>
    <row r="244" spans="1:11" ht="12.95" customHeight="1">
      <c r="A244" s="193"/>
      <c r="B244" s="195"/>
      <c r="C244" s="197"/>
      <c r="D244" s="199"/>
      <c r="E244" s="7" t="s">
        <v>97</v>
      </c>
      <c r="F244" s="8" t="s">
        <v>96</v>
      </c>
      <c r="G244" s="9">
        <v>14638426</v>
      </c>
      <c r="H244" s="203"/>
      <c r="I244" s="204"/>
      <c r="J244" s="204"/>
      <c r="K244" s="205"/>
    </row>
    <row r="245" spans="1:11" ht="12.95" customHeight="1">
      <c r="A245" s="193"/>
      <c r="B245" s="195"/>
      <c r="C245" s="197"/>
      <c r="D245" s="199"/>
      <c r="E245" s="7" t="s">
        <v>98</v>
      </c>
      <c r="F245" s="8" t="s">
        <v>96</v>
      </c>
      <c r="G245" s="9">
        <v>0</v>
      </c>
      <c r="H245" s="203"/>
      <c r="I245" s="204"/>
      <c r="J245" s="204"/>
      <c r="K245" s="205"/>
    </row>
    <row r="246" spans="1:11" ht="12.95" customHeight="1">
      <c r="A246" s="193"/>
      <c r="B246" s="195"/>
      <c r="C246" s="197"/>
      <c r="D246" s="199"/>
      <c r="E246" s="7" t="s">
        <v>99</v>
      </c>
      <c r="F246" s="8" t="s">
        <v>96</v>
      </c>
      <c r="G246" s="9">
        <v>0</v>
      </c>
      <c r="H246" s="203"/>
      <c r="I246" s="204"/>
      <c r="J246" s="204"/>
      <c r="K246" s="205"/>
    </row>
    <row r="247" spans="1:11" ht="14.1" customHeight="1">
      <c r="A247" s="193"/>
      <c r="B247" s="207"/>
      <c r="C247" s="208"/>
      <c r="D247" s="209"/>
      <c r="E247" s="12" t="s">
        <v>100</v>
      </c>
      <c r="F247" s="13" t="s">
        <v>96</v>
      </c>
      <c r="G247" s="14">
        <v>0</v>
      </c>
      <c r="H247" s="210"/>
      <c r="I247" s="211"/>
      <c r="J247" s="75" t="s">
        <v>101</v>
      </c>
      <c r="K247" s="76">
        <v>601</v>
      </c>
    </row>
    <row r="248" spans="1:11" ht="13.5">
      <c r="A248" s="193"/>
      <c r="B248" s="177" t="s">
        <v>216</v>
      </c>
      <c r="C248" s="178"/>
      <c r="D248" s="178"/>
      <c r="E248" s="178"/>
      <c r="F248" s="178"/>
      <c r="G248" s="178"/>
      <c r="H248" s="186"/>
      <c r="I248" s="186"/>
      <c r="J248" s="186"/>
      <c r="K248" s="187"/>
    </row>
    <row r="249" spans="1:11" ht="13.5">
      <c r="A249" s="193"/>
      <c r="B249" s="179"/>
      <c r="C249" s="180"/>
      <c r="D249" s="180"/>
      <c r="E249" s="180"/>
      <c r="F249" s="180"/>
      <c r="G249" s="180"/>
      <c r="H249" s="188"/>
      <c r="I249" s="188"/>
      <c r="J249" s="188"/>
      <c r="K249" s="189"/>
    </row>
    <row r="250" spans="1:11" ht="13.5">
      <c r="A250" s="193"/>
      <c r="B250" s="181"/>
      <c r="C250" s="182"/>
      <c r="D250" s="182"/>
      <c r="E250" s="182"/>
      <c r="F250" s="182"/>
      <c r="G250" s="182"/>
      <c r="H250" s="190"/>
      <c r="I250" s="190"/>
      <c r="J250" s="190"/>
      <c r="K250" s="191"/>
    </row>
    <row r="251" spans="1:11" ht="12.95" customHeight="1">
      <c r="A251" s="193"/>
      <c r="B251" s="194"/>
      <c r="C251" s="196" t="s">
        <v>1333</v>
      </c>
      <c r="D251" s="198" t="s">
        <v>217</v>
      </c>
      <c r="E251" s="3" t="s">
        <v>5</v>
      </c>
      <c r="F251" s="4" t="s">
        <v>93</v>
      </c>
      <c r="G251" s="5">
        <v>0</v>
      </c>
      <c r="H251" s="200" t="s">
        <v>218</v>
      </c>
      <c r="I251" s="201"/>
      <c r="J251" s="201"/>
      <c r="K251" s="202"/>
    </row>
    <row r="252" spans="1:11" ht="12.95" customHeight="1">
      <c r="A252" s="193"/>
      <c r="B252" s="195"/>
      <c r="C252" s="197"/>
      <c r="D252" s="199"/>
      <c r="E252" s="7" t="s">
        <v>95</v>
      </c>
      <c r="F252" s="8" t="s">
        <v>96</v>
      </c>
      <c r="G252" s="9">
        <v>1019000</v>
      </c>
      <c r="H252" s="203"/>
      <c r="I252" s="204"/>
      <c r="J252" s="204"/>
      <c r="K252" s="205"/>
    </row>
    <row r="253" spans="1:11" ht="12.95" customHeight="1">
      <c r="A253" s="193"/>
      <c r="B253" s="195"/>
      <c r="C253" s="197"/>
      <c r="D253" s="199"/>
      <c r="E253" s="7" t="s">
        <v>97</v>
      </c>
      <c r="F253" s="8" t="s">
        <v>96</v>
      </c>
      <c r="G253" s="9">
        <v>1019000</v>
      </c>
      <c r="H253" s="203"/>
      <c r="I253" s="204"/>
      <c r="J253" s="204"/>
      <c r="K253" s="205"/>
    </row>
    <row r="254" spans="1:11" ht="12.95" customHeight="1">
      <c r="A254" s="193"/>
      <c r="B254" s="195"/>
      <c r="C254" s="197"/>
      <c r="D254" s="199"/>
      <c r="E254" s="7" t="s">
        <v>98</v>
      </c>
      <c r="F254" s="8" t="s">
        <v>96</v>
      </c>
      <c r="G254" s="9">
        <v>0</v>
      </c>
      <c r="H254" s="203"/>
      <c r="I254" s="204"/>
      <c r="J254" s="204"/>
      <c r="K254" s="205"/>
    </row>
    <row r="255" spans="1:11" ht="12.95" customHeight="1">
      <c r="A255" s="193"/>
      <c r="B255" s="195"/>
      <c r="C255" s="197"/>
      <c r="D255" s="199"/>
      <c r="E255" s="7" t="s">
        <v>99</v>
      </c>
      <c r="F255" s="8" t="s">
        <v>96</v>
      </c>
      <c r="G255" s="9">
        <v>0</v>
      </c>
      <c r="H255" s="203"/>
      <c r="I255" s="204"/>
      <c r="J255" s="204"/>
      <c r="K255" s="205"/>
    </row>
    <row r="256" spans="1:11" ht="14.1" customHeight="1">
      <c r="A256" s="206"/>
      <c r="B256" s="207"/>
      <c r="C256" s="208"/>
      <c r="D256" s="209"/>
      <c r="E256" s="12" t="s">
        <v>100</v>
      </c>
      <c r="F256" s="13" t="s">
        <v>96</v>
      </c>
      <c r="G256" s="14">
        <v>0</v>
      </c>
      <c r="H256" s="210"/>
      <c r="I256" s="211"/>
      <c r="J256" s="75" t="s">
        <v>101</v>
      </c>
      <c r="K256" s="76">
        <v>601</v>
      </c>
    </row>
    <row r="257" spans="1:12">
      <c r="A257" s="77"/>
      <c r="B257" s="69"/>
      <c r="C257" s="78"/>
      <c r="D257" s="79"/>
      <c r="E257" s="16"/>
      <c r="F257" s="8"/>
      <c r="G257" s="17"/>
      <c r="H257" s="18"/>
      <c r="I257" s="80"/>
      <c r="J257" s="81"/>
      <c r="K257" s="82"/>
    </row>
    <row r="258" spans="1:12">
      <c r="A258" s="77"/>
      <c r="B258" s="69"/>
      <c r="C258" s="78"/>
      <c r="D258" s="79"/>
      <c r="E258" s="16"/>
      <c r="F258" s="8"/>
      <c r="G258" s="17"/>
      <c r="H258" s="18"/>
      <c r="I258" s="80"/>
      <c r="J258" s="81"/>
      <c r="K258" s="82"/>
    </row>
    <row r="259" spans="1:12">
      <c r="A259" s="77"/>
      <c r="B259" s="69"/>
      <c r="C259" s="78"/>
      <c r="D259" s="79"/>
      <c r="E259" s="16"/>
      <c r="F259" s="8"/>
      <c r="G259" s="17"/>
      <c r="H259" s="18"/>
      <c r="I259" s="80"/>
      <c r="J259" s="81"/>
      <c r="K259" s="82"/>
    </row>
    <row r="260" spans="1:12" ht="33" customHeight="1">
      <c r="A260" s="59" t="s">
        <v>258</v>
      </c>
      <c r="B260" s="60"/>
      <c r="C260" s="60"/>
      <c r="D260" s="60"/>
      <c r="E260" s="60"/>
      <c r="F260" s="60"/>
      <c r="G260" s="61"/>
      <c r="H260" s="1"/>
      <c r="I260" s="2"/>
      <c r="J260" s="2"/>
      <c r="K260" s="62"/>
      <c r="L260" s="63"/>
    </row>
    <row r="261" spans="1:12" ht="10.5" customHeight="1">
      <c r="E261" s="64"/>
      <c r="F261" s="64"/>
      <c r="I261" s="64"/>
      <c r="L261" s="66"/>
    </row>
    <row r="262" spans="1:12" ht="13.5">
      <c r="A262" s="177" t="s">
        <v>219</v>
      </c>
      <c r="B262" s="178"/>
      <c r="C262" s="178"/>
      <c r="D262" s="178"/>
      <c r="E262" s="178"/>
      <c r="F262" s="178"/>
      <c r="G262" s="178"/>
      <c r="H262" s="183"/>
      <c r="I262" s="186"/>
      <c r="J262" s="186"/>
      <c r="K262" s="187"/>
    </row>
    <row r="263" spans="1:12" ht="13.5">
      <c r="A263" s="179"/>
      <c r="B263" s="180"/>
      <c r="C263" s="180"/>
      <c r="D263" s="180"/>
      <c r="E263" s="180"/>
      <c r="F263" s="180"/>
      <c r="G263" s="180"/>
      <c r="H263" s="184"/>
      <c r="I263" s="188"/>
      <c r="J263" s="188"/>
      <c r="K263" s="189"/>
    </row>
    <row r="264" spans="1:12" ht="13.5">
      <c r="A264" s="181"/>
      <c r="B264" s="182"/>
      <c r="C264" s="182"/>
      <c r="D264" s="182"/>
      <c r="E264" s="182"/>
      <c r="F264" s="182"/>
      <c r="G264" s="182"/>
      <c r="H264" s="185"/>
      <c r="I264" s="190"/>
      <c r="J264" s="190"/>
      <c r="K264" s="191"/>
    </row>
    <row r="265" spans="1:12" ht="13.5">
      <c r="A265" s="192"/>
      <c r="B265" s="177" t="s">
        <v>220</v>
      </c>
      <c r="C265" s="178"/>
      <c r="D265" s="178"/>
      <c r="E265" s="178"/>
      <c r="F265" s="178"/>
      <c r="G265" s="178"/>
      <c r="H265" s="186"/>
      <c r="I265" s="186"/>
      <c r="J265" s="186"/>
      <c r="K265" s="187"/>
    </row>
    <row r="266" spans="1:12" ht="13.5">
      <c r="A266" s="193"/>
      <c r="B266" s="179"/>
      <c r="C266" s="180"/>
      <c r="D266" s="180"/>
      <c r="E266" s="180"/>
      <c r="F266" s="180"/>
      <c r="G266" s="180"/>
      <c r="H266" s="188"/>
      <c r="I266" s="188"/>
      <c r="J266" s="188"/>
      <c r="K266" s="189"/>
    </row>
    <row r="267" spans="1:12" ht="13.5">
      <c r="A267" s="193"/>
      <c r="B267" s="181"/>
      <c r="C267" s="182"/>
      <c r="D267" s="182"/>
      <c r="E267" s="182"/>
      <c r="F267" s="182"/>
      <c r="G267" s="182"/>
      <c r="H267" s="190"/>
      <c r="I267" s="190"/>
      <c r="J267" s="190"/>
      <c r="K267" s="191"/>
    </row>
    <row r="268" spans="1:12" ht="12.95" customHeight="1">
      <c r="A268" s="193"/>
      <c r="B268" s="194"/>
      <c r="C268" s="196" t="s">
        <v>91</v>
      </c>
      <c r="D268" s="198" t="s">
        <v>221</v>
      </c>
      <c r="E268" s="3" t="s">
        <v>5</v>
      </c>
      <c r="F268" s="4" t="s">
        <v>93</v>
      </c>
      <c r="G268" s="5">
        <v>22102000</v>
      </c>
      <c r="H268" s="200" t="s">
        <v>90</v>
      </c>
      <c r="I268" s="201"/>
      <c r="J268" s="201"/>
      <c r="K268" s="202"/>
    </row>
    <row r="269" spans="1:12" ht="12.95" customHeight="1">
      <c r="A269" s="193"/>
      <c r="B269" s="195"/>
      <c r="C269" s="197"/>
      <c r="D269" s="199"/>
      <c r="E269" s="7" t="s">
        <v>95</v>
      </c>
      <c r="F269" s="8" t="s">
        <v>96</v>
      </c>
      <c r="G269" s="9">
        <v>22102000</v>
      </c>
      <c r="H269" s="203"/>
      <c r="I269" s="204"/>
      <c r="J269" s="204"/>
      <c r="K269" s="205"/>
    </row>
    <row r="270" spans="1:12" ht="12.95" customHeight="1">
      <c r="A270" s="193"/>
      <c r="B270" s="195"/>
      <c r="C270" s="197"/>
      <c r="D270" s="199"/>
      <c r="E270" s="7" t="s">
        <v>97</v>
      </c>
      <c r="F270" s="8" t="s">
        <v>96</v>
      </c>
      <c r="G270" s="9">
        <v>22102000</v>
      </c>
      <c r="H270" s="203"/>
      <c r="I270" s="204"/>
      <c r="J270" s="204"/>
      <c r="K270" s="205"/>
    </row>
    <row r="271" spans="1:12" ht="12.95" customHeight="1">
      <c r="A271" s="193"/>
      <c r="B271" s="195"/>
      <c r="C271" s="197"/>
      <c r="D271" s="199"/>
      <c r="E271" s="7" t="s">
        <v>98</v>
      </c>
      <c r="F271" s="8" t="s">
        <v>96</v>
      </c>
      <c r="G271" s="9">
        <v>0</v>
      </c>
      <c r="H271" s="203"/>
      <c r="I271" s="204"/>
      <c r="J271" s="204"/>
      <c r="K271" s="205"/>
    </row>
    <row r="272" spans="1:12" ht="12.95" customHeight="1">
      <c r="A272" s="193"/>
      <c r="B272" s="195"/>
      <c r="C272" s="197"/>
      <c r="D272" s="199"/>
      <c r="E272" s="7" t="s">
        <v>99</v>
      </c>
      <c r="F272" s="8" t="s">
        <v>96</v>
      </c>
      <c r="G272" s="9">
        <v>0</v>
      </c>
      <c r="H272" s="203"/>
      <c r="I272" s="204"/>
      <c r="J272" s="204"/>
      <c r="K272" s="205"/>
    </row>
    <row r="273" spans="1:12" ht="14.1" customHeight="1">
      <c r="A273" s="206"/>
      <c r="B273" s="207"/>
      <c r="C273" s="208"/>
      <c r="D273" s="209"/>
      <c r="E273" s="12" t="s">
        <v>100</v>
      </c>
      <c r="F273" s="13" t="s">
        <v>96</v>
      </c>
      <c r="G273" s="14">
        <v>0</v>
      </c>
      <c r="H273" s="210"/>
      <c r="I273" s="211"/>
      <c r="J273" s="75" t="s">
        <v>101</v>
      </c>
      <c r="K273" s="76">
        <v>603</v>
      </c>
    </row>
    <row r="274" spans="1:12">
      <c r="A274" s="77"/>
      <c r="B274" s="69"/>
      <c r="C274" s="78"/>
      <c r="D274" s="79"/>
      <c r="E274" s="16"/>
      <c r="F274" s="8"/>
      <c r="G274" s="17"/>
      <c r="H274" s="18"/>
      <c r="I274" s="80"/>
      <c r="J274" s="81"/>
      <c r="K274" s="82"/>
    </row>
    <row r="275" spans="1:12">
      <c r="A275" s="77"/>
      <c r="B275" s="69"/>
      <c r="C275" s="78"/>
      <c r="D275" s="79"/>
      <c r="E275" s="16"/>
      <c r="F275" s="8"/>
      <c r="G275" s="17"/>
      <c r="H275" s="18"/>
      <c r="I275" s="80"/>
      <c r="J275" s="81"/>
      <c r="K275" s="82"/>
    </row>
    <row r="276" spans="1:12">
      <c r="A276" s="77"/>
      <c r="B276" s="69"/>
      <c r="C276" s="78"/>
      <c r="D276" s="79"/>
      <c r="E276" s="16"/>
      <c r="F276" s="8"/>
      <c r="G276" s="17"/>
      <c r="H276" s="18"/>
      <c r="I276" s="80"/>
      <c r="J276" s="81"/>
      <c r="K276" s="82"/>
    </row>
    <row r="277" spans="1:12" ht="33" customHeight="1">
      <c r="A277" s="59" t="s">
        <v>259</v>
      </c>
      <c r="B277" s="60"/>
      <c r="C277" s="60"/>
      <c r="D277" s="60"/>
      <c r="E277" s="60"/>
      <c r="F277" s="60"/>
      <c r="G277" s="61"/>
      <c r="H277" s="1"/>
      <c r="I277" s="2"/>
      <c r="J277" s="2"/>
      <c r="K277" s="62"/>
      <c r="L277" s="63"/>
    </row>
    <row r="278" spans="1:12" ht="10.5" customHeight="1">
      <c r="E278" s="64"/>
      <c r="F278" s="64"/>
      <c r="I278" s="64"/>
      <c r="L278" s="66"/>
    </row>
    <row r="279" spans="1:12" ht="13.5">
      <c r="A279" s="177" t="s">
        <v>222</v>
      </c>
      <c r="B279" s="178"/>
      <c r="C279" s="178"/>
      <c r="D279" s="178"/>
      <c r="E279" s="178"/>
      <c r="F279" s="178"/>
      <c r="G279" s="178"/>
      <c r="H279" s="183"/>
      <c r="I279" s="186"/>
      <c r="J279" s="186"/>
      <c r="K279" s="187"/>
    </row>
    <row r="280" spans="1:12" ht="13.5">
      <c r="A280" s="179"/>
      <c r="B280" s="180"/>
      <c r="C280" s="180"/>
      <c r="D280" s="180"/>
      <c r="E280" s="180"/>
      <c r="F280" s="180"/>
      <c r="G280" s="180"/>
      <c r="H280" s="184"/>
      <c r="I280" s="188"/>
      <c r="J280" s="188"/>
      <c r="K280" s="189"/>
    </row>
    <row r="281" spans="1:12" ht="13.5">
      <c r="A281" s="181"/>
      <c r="B281" s="182"/>
      <c r="C281" s="182"/>
      <c r="D281" s="182"/>
      <c r="E281" s="182"/>
      <c r="F281" s="182"/>
      <c r="G281" s="182"/>
      <c r="H281" s="185"/>
      <c r="I281" s="190"/>
      <c r="J281" s="190"/>
      <c r="K281" s="191"/>
    </row>
    <row r="282" spans="1:12" ht="13.5">
      <c r="A282" s="192"/>
      <c r="B282" s="177" t="s">
        <v>223</v>
      </c>
      <c r="C282" s="178"/>
      <c r="D282" s="178"/>
      <c r="E282" s="178"/>
      <c r="F282" s="178"/>
      <c r="G282" s="178"/>
      <c r="H282" s="186"/>
      <c r="I282" s="186"/>
      <c r="J282" s="186"/>
      <c r="K282" s="187"/>
    </row>
    <row r="283" spans="1:12" ht="13.5">
      <c r="A283" s="193"/>
      <c r="B283" s="179"/>
      <c r="C283" s="180"/>
      <c r="D283" s="180"/>
      <c r="E283" s="180"/>
      <c r="F283" s="180"/>
      <c r="G283" s="180"/>
      <c r="H283" s="188"/>
      <c r="I283" s="188"/>
      <c r="J283" s="188"/>
      <c r="K283" s="189"/>
    </row>
    <row r="284" spans="1:12" ht="13.5">
      <c r="A284" s="193"/>
      <c r="B284" s="181"/>
      <c r="C284" s="182"/>
      <c r="D284" s="182"/>
      <c r="E284" s="182"/>
      <c r="F284" s="182"/>
      <c r="G284" s="182"/>
      <c r="H284" s="190"/>
      <c r="I284" s="190"/>
      <c r="J284" s="190"/>
      <c r="K284" s="191"/>
    </row>
    <row r="285" spans="1:12" ht="12.95" customHeight="1">
      <c r="A285" s="193"/>
      <c r="B285" s="194"/>
      <c r="C285" s="196" t="s">
        <v>91</v>
      </c>
      <c r="D285" s="198" t="s">
        <v>224</v>
      </c>
      <c r="E285" s="3" t="s">
        <v>5</v>
      </c>
      <c r="F285" s="4" t="s">
        <v>93</v>
      </c>
      <c r="G285" s="5">
        <v>1000</v>
      </c>
      <c r="H285" s="200" t="s">
        <v>90</v>
      </c>
      <c r="I285" s="201"/>
      <c r="J285" s="201"/>
      <c r="K285" s="202"/>
    </row>
    <row r="286" spans="1:12" ht="12.95" customHeight="1">
      <c r="A286" s="193"/>
      <c r="B286" s="195"/>
      <c r="C286" s="197"/>
      <c r="D286" s="199"/>
      <c r="E286" s="7" t="s">
        <v>95</v>
      </c>
      <c r="F286" s="8" t="s">
        <v>96</v>
      </c>
      <c r="G286" s="9">
        <v>0</v>
      </c>
      <c r="H286" s="203"/>
      <c r="I286" s="204"/>
      <c r="J286" s="204"/>
      <c r="K286" s="205"/>
    </row>
    <row r="287" spans="1:12" ht="12.95" customHeight="1">
      <c r="A287" s="193"/>
      <c r="B287" s="195"/>
      <c r="C287" s="197"/>
      <c r="D287" s="199"/>
      <c r="E287" s="7" t="s">
        <v>97</v>
      </c>
      <c r="F287" s="8" t="s">
        <v>96</v>
      </c>
      <c r="G287" s="9">
        <v>0</v>
      </c>
      <c r="H287" s="203"/>
      <c r="I287" s="204"/>
      <c r="J287" s="204"/>
      <c r="K287" s="205"/>
    </row>
    <row r="288" spans="1:12" ht="12.95" customHeight="1">
      <c r="A288" s="193"/>
      <c r="B288" s="195"/>
      <c r="C288" s="197"/>
      <c r="D288" s="199"/>
      <c r="E288" s="7" t="s">
        <v>98</v>
      </c>
      <c r="F288" s="8" t="s">
        <v>96</v>
      </c>
      <c r="G288" s="9">
        <v>0</v>
      </c>
      <c r="H288" s="203"/>
      <c r="I288" s="204"/>
      <c r="J288" s="204"/>
      <c r="K288" s="205"/>
    </row>
    <row r="289" spans="1:12" ht="12.95" customHeight="1">
      <c r="A289" s="193"/>
      <c r="B289" s="195"/>
      <c r="C289" s="197"/>
      <c r="D289" s="199"/>
      <c r="E289" s="7" t="s">
        <v>99</v>
      </c>
      <c r="F289" s="8" t="s">
        <v>96</v>
      </c>
      <c r="G289" s="9">
        <v>0</v>
      </c>
      <c r="H289" s="203"/>
      <c r="I289" s="204"/>
      <c r="J289" s="204"/>
      <c r="K289" s="205"/>
    </row>
    <row r="290" spans="1:12" ht="14.1" customHeight="1">
      <c r="A290" s="206"/>
      <c r="B290" s="207"/>
      <c r="C290" s="208"/>
      <c r="D290" s="209"/>
      <c r="E290" s="12" t="s">
        <v>100</v>
      </c>
      <c r="F290" s="13" t="s">
        <v>96</v>
      </c>
      <c r="G290" s="14">
        <v>0</v>
      </c>
      <c r="H290" s="210"/>
      <c r="I290" s="211"/>
      <c r="J290" s="75" t="s">
        <v>101</v>
      </c>
      <c r="K290" s="76">
        <v>605</v>
      </c>
    </row>
    <row r="291" spans="1:12">
      <c r="A291" s="77"/>
      <c r="B291" s="69"/>
      <c r="C291" s="78"/>
      <c r="D291" s="79"/>
      <c r="E291" s="16"/>
      <c r="F291" s="8"/>
      <c r="G291" s="17"/>
      <c r="H291" s="18"/>
      <c r="I291" s="80"/>
      <c r="J291" s="81"/>
      <c r="K291" s="82"/>
    </row>
    <row r="292" spans="1:12">
      <c r="A292" s="77"/>
      <c r="B292" s="69"/>
      <c r="C292" s="78"/>
      <c r="D292" s="79"/>
      <c r="E292" s="16"/>
      <c r="F292" s="8"/>
      <c r="G292" s="17"/>
      <c r="H292" s="18"/>
      <c r="I292" s="80"/>
      <c r="J292" s="81"/>
      <c r="K292" s="82"/>
    </row>
    <row r="293" spans="1:12">
      <c r="A293" s="77"/>
      <c r="B293" s="69"/>
      <c r="C293" s="78"/>
      <c r="D293" s="79"/>
      <c r="E293" s="16"/>
      <c r="F293" s="8"/>
      <c r="G293" s="17"/>
      <c r="H293" s="18"/>
      <c r="I293" s="80"/>
      <c r="J293" s="81"/>
      <c r="K293" s="82"/>
    </row>
    <row r="294" spans="1:12" ht="33" customHeight="1">
      <c r="A294" s="59" t="s">
        <v>260</v>
      </c>
      <c r="B294" s="60"/>
      <c r="C294" s="60"/>
      <c r="D294" s="60"/>
      <c r="E294" s="60"/>
      <c r="F294" s="60"/>
      <c r="G294" s="61"/>
      <c r="H294" s="1"/>
      <c r="I294" s="2"/>
      <c r="J294" s="2"/>
      <c r="K294" s="62"/>
      <c r="L294" s="63"/>
    </row>
    <row r="295" spans="1:12" ht="10.5" customHeight="1">
      <c r="E295" s="64"/>
      <c r="F295" s="64"/>
      <c r="I295" s="64"/>
      <c r="L295" s="66"/>
    </row>
    <row r="296" spans="1:12" ht="13.5">
      <c r="A296" s="177" t="s">
        <v>131</v>
      </c>
      <c r="B296" s="178"/>
      <c r="C296" s="178"/>
      <c r="D296" s="178"/>
      <c r="E296" s="178"/>
      <c r="F296" s="178"/>
      <c r="G296" s="178"/>
      <c r="H296" s="183"/>
      <c r="I296" s="186"/>
      <c r="J296" s="186"/>
      <c r="K296" s="187"/>
    </row>
    <row r="297" spans="1:12" ht="13.5">
      <c r="A297" s="179"/>
      <c r="B297" s="180"/>
      <c r="C297" s="180"/>
      <c r="D297" s="180"/>
      <c r="E297" s="180"/>
      <c r="F297" s="180"/>
      <c r="G297" s="180"/>
      <c r="H297" s="184"/>
      <c r="I297" s="188"/>
      <c r="J297" s="188"/>
      <c r="K297" s="189"/>
    </row>
    <row r="298" spans="1:12" ht="13.5">
      <c r="A298" s="181"/>
      <c r="B298" s="182"/>
      <c r="C298" s="182"/>
      <c r="D298" s="182"/>
      <c r="E298" s="182"/>
      <c r="F298" s="182"/>
      <c r="G298" s="182"/>
      <c r="H298" s="185"/>
      <c r="I298" s="190"/>
      <c r="J298" s="190"/>
      <c r="K298" s="191"/>
    </row>
    <row r="299" spans="1:12" ht="13.5">
      <c r="A299" s="192"/>
      <c r="B299" s="177" t="s">
        <v>225</v>
      </c>
      <c r="C299" s="178"/>
      <c r="D299" s="178"/>
      <c r="E299" s="178"/>
      <c r="F299" s="178"/>
      <c r="G299" s="178"/>
      <c r="H299" s="186"/>
      <c r="I299" s="186"/>
      <c r="J299" s="186"/>
      <c r="K299" s="187"/>
    </row>
    <row r="300" spans="1:12" ht="13.5">
      <c r="A300" s="193"/>
      <c r="B300" s="179"/>
      <c r="C300" s="180"/>
      <c r="D300" s="180"/>
      <c r="E300" s="180"/>
      <c r="F300" s="180"/>
      <c r="G300" s="180"/>
      <c r="H300" s="188"/>
      <c r="I300" s="188"/>
      <c r="J300" s="188"/>
      <c r="K300" s="189"/>
    </row>
    <row r="301" spans="1:12" ht="13.5">
      <c r="A301" s="193"/>
      <c r="B301" s="181"/>
      <c r="C301" s="182"/>
      <c r="D301" s="182"/>
      <c r="E301" s="182"/>
      <c r="F301" s="182"/>
      <c r="G301" s="182"/>
      <c r="H301" s="190"/>
      <c r="I301" s="190"/>
      <c r="J301" s="190"/>
      <c r="K301" s="191"/>
    </row>
    <row r="302" spans="1:12" ht="12.95" customHeight="1">
      <c r="A302" s="193"/>
      <c r="B302" s="194"/>
      <c r="C302" s="196" t="s">
        <v>91</v>
      </c>
      <c r="D302" s="198" t="s">
        <v>181</v>
      </c>
      <c r="E302" s="3" t="s">
        <v>5</v>
      </c>
      <c r="F302" s="4" t="s">
        <v>93</v>
      </c>
      <c r="G302" s="5">
        <v>5423751000</v>
      </c>
      <c r="H302" s="200" t="s">
        <v>226</v>
      </c>
      <c r="I302" s="201"/>
      <c r="J302" s="201"/>
      <c r="K302" s="202"/>
    </row>
    <row r="303" spans="1:12" ht="12.95" customHeight="1">
      <c r="A303" s="193"/>
      <c r="B303" s="195"/>
      <c r="C303" s="197"/>
      <c r="D303" s="199"/>
      <c r="E303" s="7" t="s">
        <v>95</v>
      </c>
      <c r="F303" s="8" t="s">
        <v>96</v>
      </c>
      <c r="G303" s="9">
        <v>5423752000</v>
      </c>
      <c r="H303" s="203"/>
      <c r="I303" s="204"/>
      <c r="J303" s="204"/>
      <c r="K303" s="205"/>
    </row>
    <row r="304" spans="1:12" ht="12.95" customHeight="1">
      <c r="A304" s="193"/>
      <c r="B304" s="195"/>
      <c r="C304" s="197"/>
      <c r="D304" s="199"/>
      <c r="E304" s="7" t="s">
        <v>97</v>
      </c>
      <c r="F304" s="8" t="s">
        <v>96</v>
      </c>
      <c r="G304" s="9">
        <v>5423752000</v>
      </c>
      <c r="H304" s="203"/>
      <c r="I304" s="204"/>
      <c r="J304" s="204"/>
      <c r="K304" s="205"/>
    </row>
    <row r="305" spans="1:11" ht="12.95" customHeight="1">
      <c r="A305" s="193"/>
      <c r="B305" s="195"/>
      <c r="C305" s="197"/>
      <c r="D305" s="199"/>
      <c r="E305" s="7" t="s">
        <v>98</v>
      </c>
      <c r="F305" s="8" t="s">
        <v>96</v>
      </c>
      <c r="G305" s="9">
        <v>0</v>
      </c>
      <c r="H305" s="203"/>
      <c r="I305" s="204"/>
      <c r="J305" s="204"/>
      <c r="K305" s="205"/>
    </row>
    <row r="306" spans="1:11" ht="12.95" customHeight="1">
      <c r="A306" s="193"/>
      <c r="B306" s="195"/>
      <c r="C306" s="197"/>
      <c r="D306" s="199"/>
      <c r="E306" s="7" t="s">
        <v>99</v>
      </c>
      <c r="F306" s="8" t="s">
        <v>96</v>
      </c>
      <c r="G306" s="9">
        <v>0</v>
      </c>
      <c r="H306" s="203"/>
      <c r="I306" s="204"/>
      <c r="J306" s="204"/>
      <c r="K306" s="205"/>
    </row>
    <row r="307" spans="1:11" ht="14.1" customHeight="1">
      <c r="A307" s="193"/>
      <c r="B307" s="195"/>
      <c r="C307" s="208"/>
      <c r="D307" s="209"/>
      <c r="E307" s="12" t="s">
        <v>100</v>
      </c>
      <c r="F307" s="13" t="s">
        <v>96</v>
      </c>
      <c r="G307" s="14">
        <v>0</v>
      </c>
      <c r="H307" s="210"/>
      <c r="I307" s="211"/>
      <c r="J307" s="75" t="s">
        <v>101</v>
      </c>
      <c r="K307" s="76">
        <v>607</v>
      </c>
    </row>
    <row r="308" spans="1:11" ht="12.95" customHeight="1">
      <c r="A308" s="193"/>
      <c r="B308" s="195"/>
      <c r="C308" s="196" t="s">
        <v>102</v>
      </c>
      <c r="D308" s="198" t="s">
        <v>183</v>
      </c>
      <c r="E308" s="3" t="s">
        <v>5</v>
      </c>
      <c r="F308" s="4" t="s">
        <v>93</v>
      </c>
      <c r="G308" s="5">
        <v>1000</v>
      </c>
      <c r="H308" s="200" t="s">
        <v>90</v>
      </c>
      <c r="I308" s="201"/>
      <c r="J308" s="201"/>
      <c r="K308" s="202"/>
    </row>
    <row r="309" spans="1:11" ht="12.95" customHeight="1">
      <c r="A309" s="193"/>
      <c r="B309" s="195"/>
      <c r="C309" s="197"/>
      <c r="D309" s="199"/>
      <c r="E309" s="7" t="s">
        <v>95</v>
      </c>
      <c r="F309" s="8" t="s">
        <v>96</v>
      </c>
      <c r="G309" s="9">
        <v>0</v>
      </c>
      <c r="H309" s="203"/>
      <c r="I309" s="204"/>
      <c r="J309" s="204"/>
      <c r="K309" s="205"/>
    </row>
    <row r="310" spans="1:11" ht="12.95" customHeight="1">
      <c r="A310" s="193"/>
      <c r="B310" s="195"/>
      <c r="C310" s="197"/>
      <c r="D310" s="199"/>
      <c r="E310" s="7" t="s">
        <v>97</v>
      </c>
      <c r="F310" s="8" t="s">
        <v>96</v>
      </c>
      <c r="G310" s="9">
        <v>0</v>
      </c>
      <c r="H310" s="203"/>
      <c r="I310" s="204"/>
      <c r="J310" s="204"/>
      <c r="K310" s="205"/>
    </row>
    <row r="311" spans="1:11" ht="12.95" customHeight="1">
      <c r="A311" s="193"/>
      <c r="B311" s="195"/>
      <c r="C311" s="197"/>
      <c r="D311" s="199"/>
      <c r="E311" s="7" t="s">
        <v>98</v>
      </c>
      <c r="F311" s="8" t="s">
        <v>96</v>
      </c>
      <c r="G311" s="9">
        <v>0</v>
      </c>
      <c r="H311" s="203"/>
      <c r="I311" s="204"/>
      <c r="J311" s="204"/>
      <c r="K311" s="205"/>
    </row>
    <row r="312" spans="1:11" ht="12.95" customHeight="1">
      <c r="A312" s="193"/>
      <c r="B312" s="195"/>
      <c r="C312" s="197"/>
      <c r="D312" s="199"/>
      <c r="E312" s="7" t="s">
        <v>99</v>
      </c>
      <c r="F312" s="8" t="s">
        <v>96</v>
      </c>
      <c r="G312" s="9">
        <v>0</v>
      </c>
      <c r="H312" s="203"/>
      <c r="I312" s="204"/>
      <c r="J312" s="204"/>
      <c r="K312" s="205"/>
    </row>
    <row r="313" spans="1:11" ht="14.1" customHeight="1">
      <c r="A313" s="193"/>
      <c r="B313" s="207"/>
      <c r="C313" s="208"/>
      <c r="D313" s="209"/>
      <c r="E313" s="12" t="s">
        <v>100</v>
      </c>
      <c r="F313" s="13" t="s">
        <v>96</v>
      </c>
      <c r="G313" s="14">
        <v>0</v>
      </c>
      <c r="H313" s="210"/>
      <c r="I313" s="211"/>
      <c r="J313" s="75" t="s">
        <v>101</v>
      </c>
      <c r="K313" s="76">
        <v>607</v>
      </c>
    </row>
    <row r="314" spans="1:11" ht="13.5">
      <c r="A314" s="193"/>
      <c r="B314" s="177" t="s">
        <v>227</v>
      </c>
      <c r="C314" s="178"/>
      <c r="D314" s="178"/>
      <c r="E314" s="178"/>
      <c r="F314" s="178"/>
      <c r="G314" s="178"/>
      <c r="H314" s="186"/>
      <c r="I314" s="186"/>
      <c r="J314" s="186"/>
      <c r="K314" s="187"/>
    </row>
    <row r="315" spans="1:11" ht="13.5">
      <c r="A315" s="193"/>
      <c r="B315" s="179"/>
      <c r="C315" s="180"/>
      <c r="D315" s="180"/>
      <c r="E315" s="180"/>
      <c r="F315" s="180"/>
      <c r="G315" s="180"/>
      <c r="H315" s="188"/>
      <c r="I315" s="188"/>
      <c r="J315" s="188"/>
      <c r="K315" s="189"/>
    </row>
    <row r="316" spans="1:11" ht="13.5">
      <c r="A316" s="193"/>
      <c r="B316" s="181"/>
      <c r="C316" s="182"/>
      <c r="D316" s="182"/>
      <c r="E316" s="182"/>
      <c r="F316" s="182"/>
      <c r="G316" s="182"/>
      <c r="H316" s="190"/>
      <c r="I316" s="190"/>
      <c r="J316" s="190"/>
      <c r="K316" s="191"/>
    </row>
    <row r="317" spans="1:11" ht="12.95" customHeight="1">
      <c r="A317" s="193"/>
      <c r="B317" s="194"/>
      <c r="C317" s="196" t="s">
        <v>91</v>
      </c>
      <c r="D317" s="198" t="s">
        <v>181</v>
      </c>
      <c r="E317" s="3" t="s">
        <v>5</v>
      </c>
      <c r="F317" s="4" t="s">
        <v>93</v>
      </c>
      <c r="G317" s="5">
        <v>141195000</v>
      </c>
      <c r="H317" s="200" t="s">
        <v>228</v>
      </c>
      <c r="I317" s="201"/>
      <c r="J317" s="201"/>
      <c r="K317" s="202"/>
    </row>
    <row r="318" spans="1:11" ht="12.95" customHeight="1">
      <c r="A318" s="193"/>
      <c r="B318" s="195"/>
      <c r="C318" s="197"/>
      <c r="D318" s="199"/>
      <c r="E318" s="7" t="s">
        <v>95</v>
      </c>
      <c r="F318" s="8" t="s">
        <v>96</v>
      </c>
      <c r="G318" s="9">
        <v>141195000</v>
      </c>
      <c r="H318" s="203"/>
      <c r="I318" s="204"/>
      <c r="J318" s="204"/>
      <c r="K318" s="205"/>
    </row>
    <row r="319" spans="1:11" ht="12.95" customHeight="1">
      <c r="A319" s="193"/>
      <c r="B319" s="195"/>
      <c r="C319" s="197"/>
      <c r="D319" s="199"/>
      <c r="E319" s="7" t="s">
        <v>97</v>
      </c>
      <c r="F319" s="8" t="s">
        <v>96</v>
      </c>
      <c r="G319" s="9">
        <v>141195000</v>
      </c>
      <c r="H319" s="203"/>
      <c r="I319" s="204"/>
      <c r="J319" s="204"/>
      <c r="K319" s="205"/>
    </row>
    <row r="320" spans="1:11" ht="12.95" customHeight="1">
      <c r="A320" s="193"/>
      <c r="B320" s="195"/>
      <c r="C320" s="197"/>
      <c r="D320" s="199"/>
      <c r="E320" s="7" t="s">
        <v>98</v>
      </c>
      <c r="F320" s="8" t="s">
        <v>96</v>
      </c>
      <c r="G320" s="9">
        <v>0</v>
      </c>
      <c r="H320" s="203"/>
      <c r="I320" s="204"/>
      <c r="J320" s="204"/>
      <c r="K320" s="205"/>
    </row>
    <row r="321" spans="1:11" ht="12.95" customHeight="1">
      <c r="A321" s="193"/>
      <c r="B321" s="195"/>
      <c r="C321" s="197"/>
      <c r="D321" s="199"/>
      <c r="E321" s="7" t="s">
        <v>99</v>
      </c>
      <c r="F321" s="8" t="s">
        <v>96</v>
      </c>
      <c r="G321" s="9">
        <v>0</v>
      </c>
      <c r="H321" s="203"/>
      <c r="I321" s="204"/>
      <c r="J321" s="204"/>
      <c r="K321" s="205"/>
    </row>
    <row r="322" spans="1:11" ht="14.1" customHeight="1">
      <c r="A322" s="193"/>
      <c r="B322" s="195"/>
      <c r="C322" s="208"/>
      <c r="D322" s="209"/>
      <c r="E322" s="12" t="s">
        <v>100</v>
      </c>
      <c r="F322" s="13" t="s">
        <v>96</v>
      </c>
      <c r="G322" s="14">
        <v>0</v>
      </c>
      <c r="H322" s="210"/>
      <c r="I322" s="211"/>
      <c r="J322" s="75" t="s">
        <v>101</v>
      </c>
      <c r="K322" s="76">
        <v>607</v>
      </c>
    </row>
    <row r="323" spans="1:11" ht="12.95" customHeight="1">
      <c r="A323" s="193"/>
      <c r="B323" s="195"/>
      <c r="C323" s="196" t="s">
        <v>102</v>
      </c>
      <c r="D323" s="198" t="s">
        <v>183</v>
      </c>
      <c r="E323" s="3" t="s">
        <v>5</v>
      </c>
      <c r="F323" s="4" t="s">
        <v>93</v>
      </c>
      <c r="G323" s="5">
        <v>5920000</v>
      </c>
      <c r="H323" s="200" t="s">
        <v>228</v>
      </c>
      <c r="I323" s="201"/>
      <c r="J323" s="201"/>
      <c r="K323" s="202"/>
    </row>
    <row r="324" spans="1:11" ht="12.95" customHeight="1">
      <c r="A324" s="193"/>
      <c r="B324" s="195"/>
      <c r="C324" s="197"/>
      <c r="D324" s="199"/>
      <c r="E324" s="7" t="s">
        <v>95</v>
      </c>
      <c r="F324" s="8" t="s">
        <v>96</v>
      </c>
      <c r="G324" s="9">
        <v>5920000</v>
      </c>
      <c r="H324" s="203"/>
      <c r="I324" s="204"/>
      <c r="J324" s="204"/>
      <c r="K324" s="205"/>
    </row>
    <row r="325" spans="1:11" ht="12.95" customHeight="1">
      <c r="A325" s="193"/>
      <c r="B325" s="195"/>
      <c r="C325" s="197"/>
      <c r="D325" s="199"/>
      <c r="E325" s="7" t="s">
        <v>97</v>
      </c>
      <c r="F325" s="8" t="s">
        <v>96</v>
      </c>
      <c r="G325" s="9">
        <v>5920000</v>
      </c>
      <c r="H325" s="203"/>
      <c r="I325" s="204"/>
      <c r="J325" s="204"/>
      <c r="K325" s="205"/>
    </row>
    <row r="326" spans="1:11" ht="12.95" customHeight="1">
      <c r="A326" s="193"/>
      <c r="B326" s="195"/>
      <c r="C326" s="197"/>
      <c r="D326" s="199"/>
      <c r="E326" s="7" t="s">
        <v>98</v>
      </c>
      <c r="F326" s="8" t="s">
        <v>96</v>
      </c>
      <c r="G326" s="9">
        <v>0</v>
      </c>
      <c r="H326" s="203"/>
      <c r="I326" s="204"/>
      <c r="J326" s="204"/>
      <c r="K326" s="205"/>
    </row>
    <row r="327" spans="1:11" ht="12.95" customHeight="1">
      <c r="A327" s="193"/>
      <c r="B327" s="195"/>
      <c r="C327" s="197"/>
      <c r="D327" s="199"/>
      <c r="E327" s="7" t="s">
        <v>99</v>
      </c>
      <c r="F327" s="8" t="s">
        <v>96</v>
      </c>
      <c r="G327" s="9">
        <v>0</v>
      </c>
      <c r="H327" s="203"/>
      <c r="I327" s="204"/>
      <c r="J327" s="204"/>
      <c r="K327" s="205"/>
    </row>
    <row r="328" spans="1:11" ht="14.1" customHeight="1">
      <c r="A328" s="193"/>
      <c r="B328" s="207"/>
      <c r="C328" s="208"/>
      <c r="D328" s="209"/>
      <c r="E328" s="12" t="s">
        <v>100</v>
      </c>
      <c r="F328" s="13" t="s">
        <v>96</v>
      </c>
      <c r="G328" s="14">
        <v>0</v>
      </c>
      <c r="H328" s="210"/>
      <c r="I328" s="211"/>
      <c r="J328" s="75" t="s">
        <v>101</v>
      </c>
      <c r="K328" s="76">
        <v>607</v>
      </c>
    </row>
    <row r="329" spans="1:11" ht="13.5">
      <c r="A329" s="193"/>
      <c r="B329" s="177" t="s">
        <v>229</v>
      </c>
      <c r="C329" s="178"/>
      <c r="D329" s="178"/>
      <c r="E329" s="178"/>
      <c r="F329" s="178"/>
      <c r="G329" s="178"/>
      <c r="H329" s="186"/>
      <c r="I329" s="186"/>
      <c r="J329" s="186"/>
      <c r="K329" s="187"/>
    </row>
    <row r="330" spans="1:11" ht="13.5">
      <c r="A330" s="193"/>
      <c r="B330" s="179"/>
      <c r="C330" s="180"/>
      <c r="D330" s="180"/>
      <c r="E330" s="180"/>
      <c r="F330" s="180"/>
      <c r="G330" s="180"/>
      <c r="H330" s="188"/>
      <c r="I330" s="188"/>
      <c r="J330" s="188"/>
      <c r="K330" s="189"/>
    </row>
    <row r="331" spans="1:11" ht="13.5">
      <c r="A331" s="193"/>
      <c r="B331" s="181"/>
      <c r="C331" s="182"/>
      <c r="D331" s="182"/>
      <c r="E331" s="182"/>
      <c r="F331" s="182"/>
      <c r="G331" s="182"/>
      <c r="H331" s="190"/>
      <c r="I331" s="190"/>
      <c r="J331" s="190"/>
      <c r="K331" s="191"/>
    </row>
    <row r="332" spans="1:11" ht="12.95" customHeight="1">
      <c r="A332" s="193"/>
      <c r="B332" s="194"/>
      <c r="C332" s="196" t="s">
        <v>91</v>
      </c>
      <c r="D332" s="198" t="s">
        <v>181</v>
      </c>
      <c r="E332" s="3" t="s">
        <v>5</v>
      </c>
      <c r="F332" s="4" t="s">
        <v>93</v>
      </c>
      <c r="G332" s="5">
        <v>15523000</v>
      </c>
      <c r="H332" s="200" t="s">
        <v>230</v>
      </c>
      <c r="I332" s="201"/>
      <c r="J332" s="201"/>
      <c r="K332" s="202"/>
    </row>
    <row r="333" spans="1:11" ht="12.95" customHeight="1">
      <c r="A333" s="193"/>
      <c r="B333" s="195"/>
      <c r="C333" s="197"/>
      <c r="D333" s="199"/>
      <c r="E333" s="7" t="s">
        <v>95</v>
      </c>
      <c r="F333" s="8" t="s">
        <v>96</v>
      </c>
      <c r="G333" s="9">
        <v>15523000</v>
      </c>
      <c r="H333" s="203"/>
      <c r="I333" s="204"/>
      <c r="J333" s="204"/>
      <c r="K333" s="205"/>
    </row>
    <row r="334" spans="1:11" ht="12.95" customHeight="1">
      <c r="A334" s="193"/>
      <c r="B334" s="195"/>
      <c r="C334" s="197"/>
      <c r="D334" s="199"/>
      <c r="E334" s="7" t="s">
        <v>97</v>
      </c>
      <c r="F334" s="8" t="s">
        <v>96</v>
      </c>
      <c r="G334" s="9">
        <v>15523000</v>
      </c>
      <c r="H334" s="203"/>
      <c r="I334" s="204"/>
      <c r="J334" s="204"/>
      <c r="K334" s="205"/>
    </row>
    <row r="335" spans="1:11" ht="12.95" customHeight="1">
      <c r="A335" s="193"/>
      <c r="B335" s="195"/>
      <c r="C335" s="197"/>
      <c r="D335" s="199"/>
      <c r="E335" s="7" t="s">
        <v>98</v>
      </c>
      <c r="F335" s="8" t="s">
        <v>96</v>
      </c>
      <c r="G335" s="9">
        <v>0</v>
      </c>
      <c r="H335" s="203"/>
      <c r="I335" s="204"/>
      <c r="J335" s="204"/>
      <c r="K335" s="205"/>
    </row>
    <row r="336" spans="1:11" ht="12.95" customHeight="1">
      <c r="A336" s="193"/>
      <c r="B336" s="195"/>
      <c r="C336" s="197"/>
      <c r="D336" s="199"/>
      <c r="E336" s="7" t="s">
        <v>99</v>
      </c>
      <c r="F336" s="8" t="s">
        <v>96</v>
      </c>
      <c r="G336" s="9">
        <v>0</v>
      </c>
      <c r="H336" s="203"/>
      <c r="I336" s="204"/>
      <c r="J336" s="204"/>
      <c r="K336" s="205"/>
    </row>
    <row r="337" spans="1:11" ht="14.1" customHeight="1">
      <c r="A337" s="193"/>
      <c r="B337" s="195"/>
      <c r="C337" s="208"/>
      <c r="D337" s="209"/>
      <c r="E337" s="12" t="s">
        <v>100</v>
      </c>
      <c r="F337" s="13" t="s">
        <v>96</v>
      </c>
      <c r="G337" s="14">
        <v>0</v>
      </c>
      <c r="H337" s="210"/>
      <c r="I337" s="211"/>
      <c r="J337" s="75" t="s">
        <v>101</v>
      </c>
      <c r="K337" s="76">
        <v>607</v>
      </c>
    </row>
    <row r="338" spans="1:11" ht="12.95" customHeight="1">
      <c r="A338" s="193"/>
      <c r="B338" s="195"/>
      <c r="C338" s="196" t="s">
        <v>102</v>
      </c>
      <c r="D338" s="198" t="s">
        <v>183</v>
      </c>
      <c r="E338" s="3" t="s">
        <v>5</v>
      </c>
      <c r="F338" s="4" t="s">
        <v>93</v>
      </c>
      <c r="G338" s="5">
        <v>670000</v>
      </c>
      <c r="H338" s="200" t="s">
        <v>230</v>
      </c>
      <c r="I338" s="201"/>
      <c r="J338" s="201"/>
      <c r="K338" s="202"/>
    </row>
    <row r="339" spans="1:11" ht="12.95" customHeight="1">
      <c r="A339" s="193"/>
      <c r="B339" s="195"/>
      <c r="C339" s="197"/>
      <c r="D339" s="199"/>
      <c r="E339" s="7" t="s">
        <v>95</v>
      </c>
      <c r="F339" s="8" t="s">
        <v>96</v>
      </c>
      <c r="G339" s="9">
        <v>670000</v>
      </c>
      <c r="H339" s="203"/>
      <c r="I339" s="204"/>
      <c r="J339" s="204"/>
      <c r="K339" s="205"/>
    </row>
    <row r="340" spans="1:11" ht="12.95" customHeight="1">
      <c r="A340" s="193"/>
      <c r="B340" s="195"/>
      <c r="C340" s="197"/>
      <c r="D340" s="199"/>
      <c r="E340" s="7" t="s">
        <v>97</v>
      </c>
      <c r="F340" s="8" t="s">
        <v>96</v>
      </c>
      <c r="G340" s="9">
        <v>670000</v>
      </c>
      <c r="H340" s="203"/>
      <c r="I340" s="204"/>
      <c r="J340" s="204"/>
      <c r="K340" s="205"/>
    </row>
    <row r="341" spans="1:11" ht="12.95" customHeight="1">
      <c r="A341" s="193"/>
      <c r="B341" s="195"/>
      <c r="C341" s="197"/>
      <c r="D341" s="199"/>
      <c r="E341" s="7" t="s">
        <v>98</v>
      </c>
      <c r="F341" s="8" t="s">
        <v>96</v>
      </c>
      <c r="G341" s="9">
        <v>0</v>
      </c>
      <c r="H341" s="203"/>
      <c r="I341" s="204"/>
      <c r="J341" s="204"/>
      <c r="K341" s="205"/>
    </row>
    <row r="342" spans="1:11" ht="12.95" customHeight="1">
      <c r="A342" s="193"/>
      <c r="B342" s="195"/>
      <c r="C342" s="197"/>
      <c r="D342" s="199"/>
      <c r="E342" s="7" t="s">
        <v>99</v>
      </c>
      <c r="F342" s="8" t="s">
        <v>96</v>
      </c>
      <c r="G342" s="9">
        <v>0</v>
      </c>
      <c r="H342" s="203"/>
      <c r="I342" s="204"/>
      <c r="J342" s="204"/>
      <c r="K342" s="205"/>
    </row>
    <row r="343" spans="1:11" ht="14.1" customHeight="1">
      <c r="A343" s="193"/>
      <c r="B343" s="207"/>
      <c r="C343" s="208"/>
      <c r="D343" s="209"/>
      <c r="E343" s="12" t="s">
        <v>100</v>
      </c>
      <c r="F343" s="13" t="s">
        <v>96</v>
      </c>
      <c r="G343" s="14">
        <v>0</v>
      </c>
      <c r="H343" s="210"/>
      <c r="I343" s="211"/>
      <c r="J343" s="75" t="s">
        <v>101</v>
      </c>
      <c r="K343" s="76">
        <v>607</v>
      </c>
    </row>
    <row r="344" spans="1:11" ht="13.5">
      <c r="A344" s="193"/>
      <c r="B344" s="177" t="s">
        <v>231</v>
      </c>
      <c r="C344" s="178"/>
      <c r="D344" s="178"/>
      <c r="E344" s="178"/>
      <c r="F344" s="178"/>
      <c r="G344" s="178"/>
      <c r="H344" s="186"/>
      <c r="I344" s="186"/>
      <c r="J344" s="186"/>
      <c r="K344" s="187"/>
    </row>
    <row r="345" spans="1:11" ht="13.5">
      <c r="A345" s="193"/>
      <c r="B345" s="179"/>
      <c r="C345" s="180"/>
      <c r="D345" s="180"/>
      <c r="E345" s="180"/>
      <c r="F345" s="180"/>
      <c r="G345" s="180"/>
      <c r="H345" s="188"/>
      <c r="I345" s="188"/>
      <c r="J345" s="188"/>
      <c r="K345" s="189"/>
    </row>
    <row r="346" spans="1:11" ht="13.5">
      <c r="A346" s="193"/>
      <c r="B346" s="181"/>
      <c r="C346" s="182"/>
      <c r="D346" s="182"/>
      <c r="E346" s="182"/>
      <c r="F346" s="182"/>
      <c r="G346" s="182"/>
      <c r="H346" s="190"/>
      <c r="I346" s="190"/>
      <c r="J346" s="190"/>
      <c r="K346" s="191"/>
    </row>
    <row r="347" spans="1:11" ht="12.95" customHeight="1">
      <c r="A347" s="193"/>
      <c r="B347" s="194"/>
      <c r="C347" s="196" t="s">
        <v>91</v>
      </c>
      <c r="D347" s="198" t="s">
        <v>181</v>
      </c>
      <c r="E347" s="3" t="s">
        <v>5</v>
      </c>
      <c r="F347" s="4" t="s">
        <v>93</v>
      </c>
      <c r="G347" s="5">
        <v>433073000</v>
      </c>
      <c r="H347" s="200" t="s">
        <v>232</v>
      </c>
      <c r="I347" s="201"/>
      <c r="J347" s="201"/>
      <c r="K347" s="202"/>
    </row>
    <row r="348" spans="1:11" ht="12.95" customHeight="1">
      <c r="A348" s="193"/>
      <c r="B348" s="195"/>
      <c r="C348" s="197"/>
      <c r="D348" s="199"/>
      <c r="E348" s="7" t="s">
        <v>95</v>
      </c>
      <c r="F348" s="8" t="s">
        <v>96</v>
      </c>
      <c r="G348" s="9">
        <v>433073000</v>
      </c>
      <c r="H348" s="203"/>
      <c r="I348" s="204"/>
      <c r="J348" s="204"/>
      <c r="K348" s="205"/>
    </row>
    <row r="349" spans="1:11" ht="12.95" customHeight="1">
      <c r="A349" s="193"/>
      <c r="B349" s="195"/>
      <c r="C349" s="197"/>
      <c r="D349" s="199"/>
      <c r="E349" s="7" t="s">
        <v>97</v>
      </c>
      <c r="F349" s="8" t="s">
        <v>96</v>
      </c>
      <c r="G349" s="9">
        <v>433073000</v>
      </c>
      <c r="H349" s="203"/>
      <c r="I349" s="204"/>
      <c r="J349" s="204"/>
      <c r="K349" s="205"/>
    </row>
    <row r="350" spans="1:11" ht="12.95" customHeight="1">
      <c r="A350" s="193"/>
      <c r="B350" s="195"/>
      <c r="C350" s="197"/>
      <c r="D350" s="199"/>
      <c r="E350" s="7" t="s">
        <v>98</v>
      </c>
      <c r="F350" s="8" t="s">
        <v>96</v>
      </c>
      <c r="G350" s="9">
        <v>0</v>
      </c>
      <c r="H350" s="203"/>
      <c r="I350" s="204"/>
      <c r="J350" s="204"/>
      <c r="K350" s="205"/>
    </row>
    <row r="351" spans="1:11" ht="12.95" customHeight="1">
      <c r="A351" s="193"/>
      <c r="B351" s="195"/>
      <c r="C351" s="197"/>
      <c r="D351" s="199"/>
      <c r="E351" s="7" t="s">
        <v>99</v>
      </c>
      <c r="F351" s="8" t="s">
        <v>96</v>
      </c>
      <c r="G351" s="9">
        <v>0</v>
      </c>
      <c r="H351" s="203"/>
      <c r="I351" s="204"/>
      <c r="J351" s="204"/>
      <c r="K351" s="205"/>
    </row>
    <row r="352" spans="1:11" ht="14.1" customHeight="1">
      <c r="A352" s="193"/>
      <c r="B352" s="207"/>
      <c r="C352" s="208"/>
      <c r="D352" s="209"/>
      <c r="E352" s="12" t="s">
        <v>100</v>
      </c>
      <c r="F352" s="13" t="s">
        <v>96</v>
      </c>
      <c r="G352" s="14">
        <v>0</v>
      </c>
      <c r="H352" s="210"/>
      <c r="I352" s="211"/>
      <c r="J352" s="75" t="s">
        <v>101</v>
      </c>
      <c r="K352" s="76">
        <v>607</v>
      </c>
    </row>
    <row r="353" spans="1:11" ht="13.5">
      <c r="A353" s="193"/>
      <c r="B353" s="177" t="s">
        <v>233</v>
      </c>
      <c r="C353" s="178"/>
      <c r="D353" s="178"/>
      <c r="E353" s="178"/>
      <c r="F353" s="178"/>
      <c r="G353" s="178"/>
      <c r="H353" s="186"/>
      <c r="I353" s="186"/>
      <c r="J353" s="186"/>
      <c r="K353" s="187"/>
    </row>
    <row r="354" spans="1:11" ht="13.5">
      <c r="A354" s="193"/>
      <c r="B354" s="179"/>
      <c r="C354" s="180"/>
      <c r="D354" s="180"/>
      <c r="E354" s="180"/>
      <c r="F354" s="180"/>
      <c r="G354" s="180"/>
      <c r="H354" s="188"/>
      <c r="I354" s="188"/>
      <c r="J354" s="188"/>
      <c r="K354" s="189"/>
    </row>
    <row r="355" spans="1:11" ht="13.5">
      <c r="A355" s="193"/>
      <c r="B355" s="181"/>
      <c r="C355" s="182"/>
      <c r="D355" s="182"/>
      <c r="E355" s="182"/>
      <c r="F355" s="182"/>
      <c r="G355" s="182"/>
      <c r="H355" s="190"/>
      <c r="I355" s="190"/>
      <c r="J355" s="190"/>
      <c r="K355" s="191"/>
    </row>
    <row r="356" spans="1:11" ht="12.95" customHeight="1">
      <c r="A356" s="193"/>
      <c r="B356" s="194"/>
      <c r="C356" s="196" t="s">
        <v>91</v>
      </c>
      <c r="D356" s="198" t="s">
        <v>234</v>
      </c>
      <c r="E356" s="3" t="s">
        <v>5</v>
      </c>
      <c r="F356" s="4" t="s">
        <v>93</v>
      </c>
      <c r="G356" s="5">
        <v>739839000</v>
      </c>
      <c r="H356" s="200" t="s">
        <v>137</v>
      </c>
      <c r="I356" s="201"/>
      <c r="J356" s="201"/>
      <c r="K356" s="202"/>
    </row>
    <row r="357" spans="1:11" ht="12.95" customHeight="1">
      <c r="A357" s="193"/>
      <c r="B357" s="195"/>
      <c r="C357" s="197"/>
      <c r="D357" s="199"/>
      <c r="E357" s="7" t="s">
        <v>95</v>
      </c>
      <c r="F357" s="8" t="s">
        <v>96</v>
      </c>
      <c r="G357" s="9">
        <v>739839000</v>
      </c>
      <c r="H357" s="203"/>
      <c r="I357" s="204"/>
      <c r="J357" s="204"/>
      <c r="K357" s="205"/>
    </row>
    <row r="358" spans="1:11" ht="12.95" customHeight="1">
      <c r="A358" s="193"/>
      <c r="B358" s="195"/>
      <c r="C358" s="197"/>
      <c r="D358" s="199"/>
      <c r="E358" s="7" t="s">
        <v>97</v>
      </c>
      <c r="F358" s="8" t="s">
        <v>96</v>
      </c>
      <c r="G358" s="9">
        <v>739839000</v>
      </c>
      <c r="H358" s="203"/>
      <c r="I358" s="204"/>
      <c r="J358" s="204"/>
      <c r="K358" s="205"/>
    </row>
    <row r="359" spans="1:11" ht="12.95" customHeight="1">
      <c r="A359" s="193"/>
      <c r="B359" s="195"/>
      <c r="C359" s="197"/>
      <c r="D359" s="199"/>
      <c r="E359" s="7" t="s">
        <v>98</v>
      </c>
      <c r="F359" s="8" t="s">
        <v>96</v>
      </c>
      <c r="G359" s="9">
        <v>0</v>
      </c>
      <c r="H359" s="203"/>
      <c r="I359" s="204"/>
      <c r="J359" s="204"/>
      <c r="K359" s="205"/>
    </row>
    <row r="360" spans="1:11" ht="12.95" customHeight="1">
      <c r="A360" s="193"/>
      <c r="B360" s="195"/>
      <c r="C360" s="197"/>
      <c r="D360" s="199"/>
      <c r="E360" s="7" t="s">
        <v>99</v>
      </c>
      <c r="F360" s="8" t="s">
        <v>96</v>
      </c>
      <c r="G360" s="9">
        <v>0</v>
      </c>
      <c r="H360" s="203"/>
      <c r="I360" s="204"/>
      <c r="J360" s="204"/>
      <c r="K360" s="205"/>
    </row>
    <row r="361" spans="1:11" ht="14.1" customHeight="1">
      <c r="A361" s="193"/>
      <c r="B361" s="207"/>
      <c r="C361" s="208"/>
      <c r="D361" s="209"/>
      <c r="E361" s="12" t="s">
        <v>100</v>
      </c>
      <c r="F361" s="13" t="s">
        <v>96</v>
      </c>
      <c r="G361" s="14">
        <v>0</v>
      </c>
      <c r="H361" s="210"/>
      <c r="I361" s="211"/>
      <c r="J361" s="75" t="s">
        <v>101</v>
      </c>
      <c r="K361" s="76">
        <v>607</v>
      </c>
    </row>
    <row r="362" spans="1:11" ht="13.5">
      <c r="A362" s="193"/>
      <c r="B362" s="177" t="s">
        <v>235</v>
      </c>
      <c r="C362" s="178"/>
      <c r="D362" s="178"/>
      <c r="E362" s="178"/>
      <c r="F362" s="178"/>
      <c r="G362" s="178"/>
      <c r="H362" s="186"/>
      <c r="I362" s="186"/>
      <c r="J362" s="186"/>
      <c r="K362" s="187"/>
    </row>
    <row r="363" spans="1:11" ht="13.5">
      <c r="A363" s="193"/>
      <c r="B363" s="179"/>
      <c r="C363" s="180"/>
      <c r="D363" s="180"/>
      <c r="E363" s="180"/>
      <c r="F363" s="180"/>
      <c r="G363" s="180"/>
      <c r="H363" s="188"/>
      <c r="I363" s="188"/>
      <c r="J363" s="188"/>
      <c r="K363" s="189"/>
    </row>
    <row r="364" spans="1:11" ht="13.5">
      <c r="A364" s="193"/>
      <c r="B364" s="181"/>
      <c r="C364" s="182"/>
      <c r="D364" s="182"/>
      <c r="E364" s="182"/>
      <c r="F364" s="182"/>
      <c r="G364" s="182"/>
      <c r="H364" s="190"/>
      <c r="I364" s="190"/>
      <c r="J364" s="190"/>
      <c r="K364" s="191"/>
    </row>
    <row r="365" spans="1:11" ht="12.95" customHeight="1">
      <c r="A365" s="193"/>
      <c r="B365" s="194"/>
      <c r="C365" s="196" t="s">
        <v>91</v>
      </c>
      <c r="D365" s="198" t="s">
        <v>181</v>
      </c>
      <c r="E365" s="3" t="s">
        <v>5</v>
      </c>
      <c r="F365" s="4" t="s">
        <v>93</v>
      </c>
      <c r="G365" s="5">
        <v>401293000</v>
      </c>
      <c r="H365" s="200" t="s">
        <v>236</v>
      </c>
      <c r="I365" s="201"/>
      <c r="J365" s="201"/>
      <c r="K365" s="202"/>
    </row>
    <row r="366" spans="1:11" ht="12.95" customHeight="1">
      <c r="A366" s="193"/>
      <c r="B366" s="195"/>
      <c r="C366" s="197"/>
      <c r="D366" s="199"/>
      <c r="E366" s="7" t="s">
        <v>95</v>
      </c>
      <c r="F366" s="8" t="s">
        <v>96</v>
      </c>
      <c r="G366" s="9">
        <v>392544600</v>
      </c>
      <c r="H366" s="203"/>
      <c r="I366" s="204"/>
      <c r="J366" s="204"/>
      <c r="K366" s="205"/>
    </row>
    <row r="367" spans="1:11" ht="12.95" customHeight="1">
      <c r="A367" s="193"/>
      <c r="B367" s="195"/>
      <c r="C367" s="197"/>
      <c r="D367" s="199"/>
      <c r="E367" s="7" t="s">
        <v>97</v>
      </c>
      <c r="F367" s="8" t="s">
        <v>96</v>
      </c>
      <c r="G367" s="9">
        <v>392544600</v>
      </c>
      <c r="H367" s="203"/>
      <c r="I367" s="204"/>
      <c r="J367" s="204"/>
      <c r="K367" s="205"/>
    </row>
    <row r="368" spans="1:11" ht="12.95" customHeight="1">
      <c r="A368" s="193"/>
      <c r="B368" s="195"/>
      <c r="C368" s="197"/>
      <c r="D368" s="199"/>
      <c r="E368" s="7" t="s">
        <v>98</v>
      </c>
      <c r="F368" s="8" t="s">
        <v>96</v>
      </c>
      <c r="G368" s="9">
        <v>0</v>
      </c>
      <c r="H368" s="203"/>
      <c r="I368" s="204"/>
      <c r="J368" s="204"/>
      <c r="K368" s="205"/>
    </row>
    <row r="369" spans="1:11" ht="12.95" customHeight="1">
      <c r="A369" s="193"/>
      <c r="B369" s="195"/>
      <c r="C369" s="197"/>
      <c r="D369" s="199"/>
      <c r="E369" s="7" t="s">
        <v>99</v>
      </c>
      <c r="F369" s="8" t="s">
        <v>96</v>
      </c>
      <c r="G369" s="9">
        <v>0</v>
      </c>
      <c r="H369" s="203"/>
      <c r="I369" s="204"/>
      <c r="J369" s="204"/>
      <c r="K369" s="205"/>
    </row>
    <row r="370" spans="1:11" ht="14.1" customHeight="1">
      <c r="A370" s="193"/>
      <c r="B370" s="195"/>
      <c r="C370" s="208"/>
      <c r="D370" s="209"/>
      <c r="E370" s="12" t="s">
        <v>100</v>
      </c>
      <c r="F370" s="13" t="s">
        <v>96</v>
      </c>
      <c r="G370" s="14">
        <v>0</v>
      </c>
      <c r="H370" s="210"/>
      <c r="I370" s="211"/>
      <c r="J370" s="75" t="s">
        <v>101</v>
      </c>
      <c r="K370" s="76">
        <v>607</v>
      </c>
    </row>
    <row r="371" spans="1:11" ht="12.95" customHeight="1">
      <c r="A371" s="193"/>
      <c r="B371" s="195"/>
      <c r="C371" s="196" t="s">
        <v>102</v>
      </c>
      <c r="D371" s="198" t="s">
        <v>183</v>
      </c>
      <c r="E371" s="3" t="s">
        <v>5</v>
      </c>
      <c r="F371" s="4" t="s">
        <v>93</v>
      </c>
      <c r="G371" s="5">
        <v>1000</v>
      </c>
      <c r="H371" s="200" t="s">
        <v>90</v>
      </c>
      <c r="I371" s="201"/>
      <c r="J371" s="201"/>
      <c r="K371" s="202"/>
    </row>
    <row r="372" spans="1:11" ht="12.95" customHeight="1">
      <c r="A372" s="193"/>
      <c r="B372" s="195"/>
      <c r="C372" s="197"/>
      <c r="D372" s="199"/>
      <c r="E372" s="7" t="s">
        <v>95</v>
      </c>
      <c r="F372" s="8" t="s">
        <v>96</v>
      </c>
      <c r="G372" s="9">
        <v>0</v>
      </c>
      <c r="H372" s="203"/>
      <c r="I372" s="204"/>
      <c r="J372" s="204"/>
      <c r="K372" s="205"/>
    </row>
    <row r="373" spans="1:11" ht="12.95" customHeight="1">
      <c r="A373" s="193"/>
      <c r="B373" s="195"/>
      <c r="C373" s="197"/>
      <c r="D373" s="199"/>
      <c r="E373" s="7" t="s">
        <v>97</v>
      </c>
      <c r="F373" s="8" t="s">
        <v>96</v>
      </c>
      <c r="G373" s="9">
        <v>0</v>
      </c>
      <c r="H373" s="203"/>
      <c r="I373" s="204"/>
      <c r="J373" s="204"/>
      <c r="K373" s="205"/>
    </row>
    <row r="374" spans="1:11" ht="12.95" customHeight="1">
      <c r="A374" s="193"/>
      <c r="B374" s="195"/>
      <c r="C374" s="197"/>
      <c r="D374" s="199"/>
      <c r="E374" s="7" t="s">
        <v>98</v>
      </c>
      <c r="F374" s="8" t="s">
        <v>96</v>
      </c>
      <c r="G374" s="9">
        <v>0</v>
      </c>
      <c r="H374" s="203"/>
      <c r="I374" s="204"/>
      <c r="J374" s="204"/>
      <c r="K374" s="205"/>
    </row>
    <row r="375" spans="1:11" ht="12.95" customHeight="1">
      <c r="A375" s="193"/>
      <c r="B375" s="195"/>
      <c r="C375" s="197"/>
      <c r="D375" s="199"/>
      <c r="E375" s="7" t="s">
        <v>99</v>
      </c>
      <c r="F375" s="8" t="s">
        <v>96</v>
      </c>
      <c r="G375" s="9">
        <v>0</v>
      </c>
      <c r="H375" s="203"/>
      <c r="I375" s="204"/>
      <c r="J375" s="204"/>
      <c r="K375" s="205"/>
    </row>
    <row r="376" spans="1:11" ht="14.1" customHeight="1">
      <c r="A376" s="206"/>
      <c r="B376" s="207"/>
      <c r="C376" s="208"/>
      <c r="D376" s="209"/>
      <c r="E376" s="12" t="s">
        <v>100</v>
      </c>
      <c r="F376" s="13" t="s">
        <v>96</v>
      </c>
      <c r="G376" s="14">
        <v>0</v>
      </c>
      <c r="H376" s="210"/>
      <c r="I376" s="211"/>
      <c r="J376" s="75" t="s">
        <v>101</v>
      </c>
      <c r="K376" s="76">
        <v>609</v>
      </c>
    </row>
    <row r="377" spans="1:11" ht="13.5">
      <c r="A377" s="177" t="s">
        <v>237</v>
      </c>
      <c r="B377" s="178"/>
      <c r="C377" s="178"/>
      <c r="D377" s="178"/>
      <c r="E377" s="178"/>
      <c r="F377" s="178"/>
      <c r="G377" s="178"/>
      <c r="H377" s="183"/>
      <c r="I377" s="186"/>
      <c r="J377" s="186"/>
      <c r="K377" s="187"/>
    </row>
    <row r="378" spans="1:11" ht="13.5">
      <c r="A378" s="179"/>
      <c r="B378" s="180"/>
      <c r="C378" s="180"/>
      <c r="D378" s="180"/>
      <c r="E378" s="180"/>
      <c r="F378" s="180"/>
      <c r="G378" s="180"/>
      <c r="H378" s="184"/>
      <c r="I378" s="188"/>
      <c r="J378" s="188"/>
      <c r="K378" s="189"/>
    </row>
    <row r="379" spans="1:11" ht="13.5">
      <c r="A379" s="181"/>
      <c r="B379" s="182"/>
      <c r="C379" s="182"/>
      <c r="D379" s="182"/>
      <c r="E379" s="182"/>
      <c r="F379" s="182"/>
      <c r="G379" s="182"/>
      <c r="H379" s="185"/>
      <c r="I379" s="190"/>
      <c r="J379" s="190"/>
      <c r="K379" s="191"/>
    </row>
    <row r="380" spans="1:11" ht="13.5">
      <c r="A380" s="192"/>
      <c r="B380" s="177" t="s">
        <v>238</v>
      </c>
      <c r="C380" s="178"/>
      <c r="D380" s="178"/>
      <c r="E380" s="178"/>
      <c r="F380" s="178"/>
      <c r="G380" s="178"/>
      <c r="H380" s="186"/>
      <c r="I380" s="186"/>
      <c r="J380" s="186"/>
      <c r="K380" s="187"/>
    </row>
    <row r="381" spans="1:11" ht="13.5">
      <c r="A381" s="193"/>
      <c r="B381" s="179"/>
      <c r="C381" s="180"/>
      <c r="D381" s="180"/>
      <c r="E381" s="180"/>
      <c r="F381" s="180"/>
      <c r="G381" s="180"/>
      <c r="H381" s="188"/>
      <c r="I381" s="188"/>
      <c r="J381" s="188"/>
      <c r="K381" s="189"/>
    </row>
    <row r="382" spans="1:11" ht="13.5">
      <c r="A382" s="193"/>
      <c r="B382" s="181"/>
      <c r="C382" s="182"/>
      <c r="D382" s="182"/>
      <c r="E382" s="182"/>
      <c r="F382" s="182"/>
      <c r="G382" s="182"/>
      <c r="H382" s="190"/>
      <c r="I382" s="190"/>
      <c r="J382" s="190"/>
      <c r="K382" s="191"/>
    </row>
    <row r="383" spans="1:11" ht="12.95" customHeight="1">
      <c r="A383" s="193"/>
      <c r="B383" s="194"/>
      <c r="C383" s="196" t="s">
        <v>91</v>
      </c>
      <c r="D383" s="198" t="s">
        <v>239</v>
      </c>
      <c r="E383" s="3" t="s">
        <v>5</v>
      </c>
      <c r="F383" s="4" t="s">
        <v>93</v>
      </c>
      <c r="G383" s="5">
        <v>1161724000</v>
      </c>
      <c r="H383" s="200" t="s">
        <v>240</v>
      </c>
      <c r="I383" s="201"/>
      <c r="J383" s="201"/>
      <c r="K383" s="202"/>
    </row>
    <row r="384" spans="1:11" ht="12.95" customHeight="1">
      <c r="A384" s="193"/>
      <c r="B384" s="195"/>
      <c r="C384" s="197"/>
      <c r="D384" s="199"/>
      <c r="E384" s="7" t="s">
        <v>95</v>
      </c>
      <c r="F384" s="8" t="s">
        <v>96</v>
      </c>
      <c r="G384" s="9">
        <v>1161724000</v>
      </c>
      <c r="H384" s="203"/>
      <c r="I384" s="204"/>
      <c r="J384" s="204"/>
      <c r="K384" s="205"/>
    </row>
    <row r="385" spans="1:12" ht="12.95" customHeight="1">
      <c r="A385" s="193"/>
      <c r="B385" s="195"/>
      <c r="C385" s="197"/>
      <c r="D385" s="199"/>
      <c r="E385" s="7" t="s">
        <v>97</v>
      </c>
      <c r="F385" s="8" t="s">
        <v>96</v>
      </c>
      <c r="G385" s="9">
        <v>1161724000</v>
      </c>
      <c r="H385" s="203"/>
      <c r="I385" s="204"/>
      <c r="J385" s="204"/>
      <c r="K385" s="205"/>
    </row>
    <row r="386" spans="1:12" ht="12.95" customHeight="1">
      <c r="A386" s="193"/>
      <c r="B386" s="195"/>
      <c r="C386" s="197"/>
      <c r="D386" s="199"/>
      <c r="E386" s="7" t="s">
        <v>98</v>
      </c>
      <c r="F386" s="8" t="s">
        <v>96</v>
      </c>
      <c r="G386" s="9">
        <v>0</v>
      </c>
      <c r="H386" s="203"/>
      <c r="I386" s="204"/>
      <c r="J386" s="204"/>
      <c r="K386" s="205"/>
    </row>
    <row r="387" spans="1:12" ht="12.95" customHeight="1">
      <c r="A387" s="193"/>
      <c r="B387" s="195"/>
      <c r="C387" s="197"/>
      <c r="D387" s="199"/>
      <c r="E387" s="7" t="s">
        <v>99</v>
      </c>
      <c r="F387" s="8" t="s">
        <v>96</v>
      </c>
      <c r="G387" s="9">
        <v>0</v>
      </c>
      <c r="H387" s="203"/>
      <c r="I387" s="204"/>
      <c r="J387" s="204"/>
      <c r="K387" s="205"/>
    </row>
    <row r="388" spans="1:12" ht="14.1" customHeight="1">
      <c r="A388" s="206"/>
      <c r="B388" s="207"/>
      <c r="C388" s="208"/>
      <c r="D388" s="209"/>
      <c r="E388" s="12" t="s">
        <v>100</v>
      </c>
      <c r="F388" s="13" t="s">
        <v>96</v>
      </c>
      <c r="G388" s="14">
        <v>0</v>
      </c>
      <c r="H388" s="210"/>
      <c r="I388" s="211"/>
      <c r="J388" s="75" t="s">
        <v>101</v>
      </c>
      <c r="K388" s="76">
        <v>609</v>
      </c>
    </row>
    <row r="389" spans="1:12">
      <c r="A389" s="77"/>
      <c r="B389" s="69"/>
      <c r="C389" s="78"/>
      <c r="D389" s="79"/>
      <c r="E389" s="16"/>
      <c r="F389" s="8"/>
      <c r="G389" s="17"/>
      <c r="H389" s="18"/>
      <c r="I389" s="80"/>
      <c r="J389" s="81"/>
      <c r="K389" s="82"/>
    </row>
    <row r="390" spans="1:12">
      <c r="A390" s="77"/>
      <c r="B390" s="69"/>
      <c r="C390" s="78"/>
      <c r="D390" s="79"/>
      <c r="E390" s="16"/>
      <c r="F390" s="8"/>
      <c r="G390" s="17"/>
      <c r="H390" s="18"/>
      <c r="I390" s="80"/>
      <c r="J390" s="81"/>
      <c r="K390" s="82"/>
    </row>
    <row r="391" spans="1:12">
      <c r="A391" s="77"/>
      <c r="B391" s="69"/>
      <c r="C391" s="78"/>
      <c r="D391" s="79"/>
      <c r="E391" s="16"/>
      <c r="F391" s="8"/>
      <c r="G391" s="17"/>
      <c r="H391" s="18"/>
      <c r="I391" s="80"/>
      <c r="J391" s="81"/>
      <c r="K391" s="82"/>
    </row>
    <row r="392" spans="1:12" ht="33" customHeight="1">
      <c r="A392" s="59" t="s">
        <v>261</v>
      </c>
      <c r="B392" s="60"/>
      <c r="C392" s="60"/>
      <c r="D392" s="60"/>
      <c r="E392" s="60"/>
      <c r="F392" s="60"/>
      <c r="G392" s="61"/>
      <c r="H392" s="1"/>
      <c r="I392" s="2"/>
      <c r="J392" s="2"/>
      <c r="K392" s="62"/>
      <c r="L392" s="63"/>
    </row>
    <row r="393" spans="1:12" ht="10.5" customHeight="1">
      <c r="E393" s="64"/>
      <c r="F393" s="64"/>
      <c r="I393" s="64"/>
      <c r="L393" s="66"/>
    </row>
    <row r="394" spans="1:12" ht="13.5">
      <c r="A394" s="177" t="s">
        <v>140</v>
      </c>
      <c r="B394" s="178"/>
      <c r="C394" s="178"/>
      <c r="D394" s="178"/>
      <c r="E394" s="178"/>
      <c r="F394" s="178"/>
      <c r="G394" s="178"/>
      <c r="H394" s="183"/>
      <c r="I394" s="186"/>
      <c r="J394" s="186"/>
      <c r="K394" s="187"/>
    </row>
    <row r="395" spans="1:12" ht="13.5">
      <c r="A395" s="179"/>
      <c r="B395" s="180"/>
      <c r="C395" s="180"/>
      <c r="D395" s="180"/>
      <c r="E395" s="180"/>
      <c r="F395" s="180"/>
      <c r="G395" s="180"/>
      <c r="H395" s="184"/>
      <c r="I395" s="188"/>
      <c r="J395" s="188"/>
      <c r="K395" s="189"/>
    </row>
    <row r="396" spans="1:12" ht="13.5">
      <c r="A396" s="181"/>
      <c r="B396" s="182"/>
      <c r="C396" s="182"/>
      <c r="D396" s="182"/>
      <c r="E396" s="182"/>
      <c r="F396" s="182"/>
      <c r="G396" s="182"/>
      <c r="H396" s="185"/>
      <c r="I396" s="190"/>
      <c r="J396" s="190"/>
      <c r="K396" s="191"/>
    </row>
    <row r="397" spans="1:12" ht="13.5">
      <c r="A397" s="192"/>
      <c r="B397" s="177" t="s">
        <v>140</v>
      </c>
      <c r="C397" s="178"/>
      <c r="D397" s="178"/>
      <c r="E397" s="178"/>
      <c r="F397" s="178"/>
      <c r="G397" s="178"/>
      <c r="H397" s="186"/>
      <c r="I397" s="186"/>
      <c r="J397" s="186"/>
      <c r="K397" s="187"/>
    </row>
    <row r="398" spans="1:12" ht="13.5">
      <c r="A398" s="193"/>
      <c r="B398" s="179"/>
      <c r="C398" s="180"/>
      <c r="D398" s="180"/>
      <c r="E398" s="180"/>
      <c r="F398" s="180"/>
      <c r="G398" s="180"/>
      <c r="H398" s="188"/>
      <c r="I398" s="188"/>
      <c r="J398" s="188"/>
      <c r="K398" s="189"/>
    </row>
    <row r="399" spans="1:12" ht="13.5">
      <c r="A399" s="193"/>
      <c r="B399" s="181"/>
      <c r="C399" s="182"/>
      <c r="D399" s="182"/>
      <c r="E399" s="182"/>
      <c r="F399" s="182"/>
      <c r="G399" s="182"/>
      <c r="H399" s="190"/>
      <c r="I399" s="190"/>
      <c r="J399" s="190"/>
      <c r="K399" s="191"/>
    </row>
    <row r="400" spans="1:12" ht="12.95" customHeight="1">
      <c r="A400" s="193"/>
      <c r="B400" s="194"/>
      <c r="C400" s="196" t="s">
        <v>91</v>
      </c>
      <c r="D400" s="198" t="s">
        <v>241</v>
      </c>
      <c r="E400" s="3" t="s">
        <v>5</v>
      </c>
      <c r="F400" s="4" t="s">
        <v>93</v>
      </c>
      <c r="G400" s="5">
        <v>1148991000</v>
      </c>
      <c r="H400" s="200" t="s">
        <v>242</v>
      </c>
      <c r="I400" s="201"/>
      <c r="J400" s="201"/>
      <c r="K400" s="202"/>
    </row>
    <row r="401" spans="1:12" ht="12.95" customHeight="1">
      <c r="A401" s="193"/>
      <c r="B401" s="195"/>
      <c r="C401" s="197"/>
      <c r="D401" s="199"/>
      <c r="E401" s="7" t="s">
        <v>95</v>
      </c>
      <c r="F401" s="8" t="s">
        <v>96</v>
      </c>
      <c r="G401" s="9">
        <v>1148991400</v>
      </c>
      <c r="H401" s="203"/>
      <c r="I401" s="204"/>
      <c r="J401" s="204"/>
      <c r="K401" s="205"/>
    </row>
    <row r="402" spans="1:12" ht="12.95" customHeight="1">
      <c r="A402" s="193"/>
      <c r="B402" s="195"/>
      <c r="C402" s="197"/>
      <c r="D402" s="199"/>
      <c r="E402" s="7" t="s">
        <v>97</v>
      </c>
      <c r="F402" s="8" t="s">
        <v>96</v>
      </c>
      <c r="G402" s="9">
        <v>1148991400</v>
      </c>
      <c r="H402" s="203"/>
      <c r="I402" s="204"/>
      <c r="J402" s="204"/>
      <c r="K402" s="205"/>
    </row>
    <row r="403" spans="1:12" ht="12.95" customHeight="1">
      <c r="A403" s="193"/>
      <c r="B403" s="195"/>
      <c r="C403" s="197"/>
      <c r="D403" s="199"/>
      <c r="E403" s="7" t="s">
        <v>98</v>
      </c>
      <c r="F403" s="8" t="s">
        <v>96</v>
      </c>
      <c r="G403" s="9">
        <v>0</v>
      </c>
      <c r="H403" s="203"/>
      <c r="I403" s="204"/>
      <c r="J403" s="204"/>
      <c r="K403" s="205"/>
    </row>
    <row r="404" spans="1:12" ht="12.95" customHeight="1">
      <c r="A404" s="193"/>
      <c r="B404" s="195"/>
      <c r="C404" s="197"/>
      <c r="D404" s="199"/>
      <c r="E404" s="7" t="s">
        <v>99</v>
      </c>
      <c r="F404" s="8" t="s">
        <v>96</v>
      </c>
      <c r="G404" s="9">
        <v>0</v>
      </c>
      <c r="H404" s="203"/>
      <c r="I404" s="204"/>
      <c r="J404" s="204"/>
      <c r="K404" s="205"/>
    </row>
    <row r="405" spans="1:12" ht="14.1" customHeight="1">
      <c r="A405" s="206"/>
      <c r="B405" s="207"/>
      <c r="C405" s="208"/>
      <c r="D405" s="209"/>
      <c r="E405" s="12" t="s">
        <v>100</v>
      </c>
      <c r="F405" s="13" t="s">
        <v>96</v>
      </c>
      <c r="G405" s="14">
        <v>0</v>
      </c>
      <c r="H405" s="210"/>
      <c r="I405" s="211"/>
      <c r="J405" s="75" t="s">
        <v>101</v>
      </c>
      <c r="K405" s="76">
        <v>611</v>
      </c>
    </row>
    <row r="406" spans="1:12">
      <c r="A406" s="77"/>
      <c r="B406" s="69"/>
      <c r="C406" s="78"/>
      <c r="D406" s="79"/>
      <c r="E406" s="16"/>
      <c r="F406" s="8"/>
      <c r="G406" s="17"/>
      <c r="H406" s="18"/>
      <c r="I406" s="80"/>
      <c r="J406" s="81"/>
      <c r="K406" s="82"/>
    </row>
    <row r="407" spans="1:12">
      <c r="A407" s="77"/>
      <c r="B407" s="69"/>
      <c r="C407" s="78"/>
      <c r="D407" s="79"/>
      <c r="E407" s="16"/>
      <c r="F407" s="8"/>
      <c r="G407" s="17"/>
      <c r="H407" s="18"/>
      <c r="I407" s="80"/>
      <c r="J407" s="81"/>
      <c r="K407" s="82"/>
    </row>
    <row r="408" spans="1:12">
      <c r="A408" s="77"/>
      <c r="B408" s="69"/>
      <c r="C408" s="78"/>
      <c r="D408" s="79"/>
      <c r="E408" s="16"/>
      <c r="F408" s="8"/>
      <c r="G408" s="17"/>
      <c r="H408" s="18"/>
      <c r="I408" s="80"/>
      <c r="J408" s="81"/>
      <c r="K408" s="82"/>
    </row>
    <row r="409" spans="1:12" ht="33" customHeight="1">
      <c r="A409" s="59" t="s">
        <v>262</v>
      </c>
      <c r="B409" s="60"/>
      <c r="C409" s="60"/>
      <c r="D409" s="60"/>
      <c r="E409" s="60"/>
      <c r="F409" s="60"/>
      <c r="G409" s="61"/>
      <c r="H409" s="1"/>
      <c r="I409" s="2"/>
      <c r="J409" s="2"/>
      <c r="K409" s="62"/>
      <c r="L409" s="63"/>
    </row>
    <row r="410" spans="1:12" ht="10.5" customHeight="1">
      <c r="E410" s="64"/>
      <c r="F410" s="64"/>
      <c r="I410" s="64"/>
      <c r="L410" s="66"/>
    </row>
    <row r="411" spans="1:12" ht="13.5">
      <c r="A411" s="177" t="s">
        <v>144</v>
      </c>
      <c r="B411" s="178"/>
      <c r="C411" s="178"/>
      <c r="D411" s="178"/>
      <c r="E411" s="178"/>
      <c r="F411" s="178"/>
      <c r="G411" s="178"/>
      <c r="H411" s="183"/>
      <c r="I411" s="186"/>
      <c r="J411" s="186"/>
      <c r="K411" s="187"/>
    </row>
    <row r="412" spans="1:12" ht="13.5">
      <c r="A412" s="179"/>
      <c r="B412" s="180"/>
      <c r="C412" s="180"/>
      <c r="D412" s="180"/>
      <c r="E412" s="180"/>
      <c r="F412" s="180"/>
      <c r="G412" s="180"/>
      <c r="H412" s="184"/>
      <c r="I412" s="188"/>
      <c r="J412" s="188"/>
      <c r="K412" s="189"/>
    </row>
    <row r="413" spans="1:12" ht="13.5">
      <c r="A413" s="181"/>
      <c r="B413" s="182"/>
      <c r="C413" s="182"/>
      <c r="D413" s="182"/>
      <c r="E413" s="182"/>
      <c r="F413" s="182"/>
      <c r="G413" s="182"/>
      <c r="H413" s="185"/>
      <c r="I413" s="190"/>
      <c r="J413" s="190"/>
      <c r="K413" s="191"/>
    </row>
    <row r="414" spans="1:12" ht="13.5">
      <c r="A414" s="192"/>
      <c r="B414" s="177" t="s">
        <v>243</v>
      </c>
      <c r="C414" s="178"/>
      <c r="D414" s="178"/>
      <c r="E414" s="178"/>
      <c r="F414" s="178"/>
      <c r="G414" s="178"/>
      <c r="H414" s="186"/>
      <c r="I414" s="186"/>
      <c r="J414" s="186"/>
      <c r="K414" s="187"/>
    </row>
    <row r="415" spans="1:12" ht="13.5">
      <c r="A415" s="193"/>
      <c r="B415" s="179"/>
      <c r="C415" s="180"/>
      <c r="D415" s="180"/>
      <c r="E415" s="180"/>
      <c r="F415" s="180"/>
      <c r="G415" s="180"/>
      <c r="H415" s="188"/>
      <c r="I415" s="188"/>
      <c r="J415" s="188"/>
      <c r="K415" s="189"/>
    </row>
    <row r="416" spans="1:12" ht="13.5">
      <c r="A416" s="193"/>
      <c r="B416" s="181"/>
      <c r="C416" s="182"/>
      <c r="D416" s="182"/>
      <c r="E416" s="182"/>
      <c r="F416" s="182"/>
      <c r="G416" s="182"/>
      <c r="H416" s="190"/>
      <c r="I416" s="190"/>
      <c r="J416" s="190"/>
      <c r="K416" s="191"/>
    </row>
    <row r="417" spans="1:11" ht="12.95" customHeight="1">
      <c r="A417" s="193"/>
      <c r="B417" s="194"/>
      <c r="C417" s="196" t="s">
        <v>91</v>
      </c>
      <c r="D417" s="198" t="s">
        <v>244</v>
      </c>
      <c r="E417" s="3" t="s">
        <v>5</v>
      </c>
      <c r="F417" s="4" t="s">
        <v>93</v>
      </c>
      <c r="G417" s="5">
        <v>1000</v>
      </c>
      <c r="H417" s="200" t="s">
        <v>90</v>
      </c>
      <c r="I417" s="201"/>
      <c r="J417" s="201"/>
      <c r="K417" s="202"/>
    </row>
    <row r="418" spans="1:11" ht="12.95" customHeight="1">
      <c r="A418" s="193"/>
      <c r="B418" s="195"/>
      <c r="C418" s="197"/>
      <c r="D418" s="199"/>
      <c r="E418" s="7" t="s">
        <v>95</v>
      </c>
      <c r="F418" s="8" t="s">
        <v>96</v>
      </c>
      <c r="G418" s="9">
        <v>983914</v>
      </c>
      <c r="H418" s="203"/>
      <c r="I418" s="204"/>
      <c r="J418" s="204"/>
      <c r="K418" s="205"/>
    </row>
    <row r="419" spans="1:11" ht="12.95" customHeight="1">
      <c r="A419" s="193"/>
      <c r="B419" s="195"/>
      <c r="C419" s="197"/>
      <c r="D419" s="199"/>
      <c r="E419" s="7" t="s">
        <v>97</v>
      </c>
      <c r="F419" s="8" t="s">
        <v>96</v>
      </c>
      <c r="G419" s="9">
        <v>983914</v>
      </c>
      <c r="H419" s="203"/>
      <c r="I419" s="204"/>
      <c r="J419" s="204"/>
      <c r="K419" s="205"/>
    </row>
    <row r="420" spans="1:11" ht="12.95" customHeight="1">
      <c r="A420" s="193"/>
      <c r="B420" s="195"/>
      <c r="C420" s="197"/>
      <c r="D420" s="199"/>
      <c r="E420" s="7" t="s">
        <v>98</v>
      </c>
      <c r="F420" s="8" t="s">
        <v>96</v>
      </c>
      <c r="G420" s="9">
        <v>0</v>
      </c>
      <c r="H420" s="203"/>
      <c r="I420" s="204"/>
      <c r="J420" s="204"/>
      <c r="K420" s="205"/>
    </row>
    <row r="421" spans="1:11" ht="12.95" customHeight="1">
      <c r="A421" s="193"/>
      <c r="B421" s="195"/>
      <c r="C421" s="197"/>
      <c r="D421" s="199"/>
      <c r="E421" s="7" t="s">
        <v>99</v>
      </c>
      <c r="F421" s="8" t="s">
        <v>96</v>
      </c>
      <c r="G421" s="9">
        <v>0</v>
      </c>
      <c r="H421" s="203"/>
      <c r="I421" s="204"/>
      <c r="J421" s="204"/>
      <c r="K421" s="205"/>
    </row>
    <row r="422" spans="1:11" ht="14.1" customHeight="1">
      <c r="A422" s="193"/>
      <c r="B422" s="207"/>
      <c r="C422" s="208"/>
      <c r="D422" s="209"/>
      <c r="E422" s="12" t="s">
        <v>100</v>
      </c>
      <c r="F422" s="13" t="s">
        <v>96</v>
      </c>
      <c r="G422" s="14">
        <v>0</v>
      </c>
      <c r="H422" s="210"/>
      <c r="I422" s="211"/>
      <c r="J422" s="75" t="s">
        <v>101</v>
      </c>
      <c r="K422" s="76">
        <v>613</v>
      </c>
    </row>
    <row r="423" spans="1:11" ht="13.5">
      <c r="A423" s="193"/>
      <c r="B423" s="177" t="s">
        <v>245</v>
      </c>
      <c r="C423" s="178"/>
      <c r="D423" s="178"/>
      <c r="E423" s="178"/>
      <c r="F423" s="178"/>
      <c r="G423" s="178"/>
      <c r="H423" s="186"/>
      <c r="I423" s="186"/>
      <c r="J423" s="186"/>
      <c r="K423" s="187"/>
    </row>
    <row r="424" spans="1:11" ht="13.5">
      <c r="A424" s="193"/>
      <c r="B424" s="179"/>
      <c r="C424" s="180"/>
      <c r="D424" s="180"/>
      <c r="E424" s="180"/>
      <c r="F424" s="180"/>
      <c r="G424" s="180"/>
      <c r="H424" s="188"/>
      <c r="I424" s="188"/>
      <c r="J424" s="188"/>
      <c r="K424" s="189"/>
    </row>
    <row r="425" spans="1:11" ht="13.5">
      <c r="A425" s="193"/>
      <c r="B425" s="181"/>
      <c r="C425" s="182"/>
      <c r="D425" s="182"/>
      <c r="E425" s="182"/>
      <c r="F425" s="182"/>
      <c r="G425" s="182"/>
      <c r="H425" s="190"/>
      <c r="I425" s="190"/>
      <c r="J425" s="190"/>
      <c r="K425" s="191"/>
    </row>
    <row r="426" spans="1:11" ht="12.95" customHeight="1">
      <c r="A426" s="193"/>
      <c r="B426" s="194"/>
      <c r="C426" s="196" t="s">
        <v>91</v>
      </c>
      <c r="D426" s="198" t="s">
        <v>246</v>
      </c>
      <c r="E426" s="3" t="s">
        <v>5</v>
      </c>
      <c r="F426" s="4" t="s">
        <v>93</v>
      </c>
      <c r="G426" s="5">
        <v>1000</v>
      </c>
      <c r="H426" s="200" t="s">
        <v>90</v>
      </c>
      <c r="I426" s="201"/>
      <c r="J426" s="201"/>
      <c r="K426" s="202"/>
    </row>
    <row r="427" spans="1:11" ht="12.95" customHeight="1">
      <c r="A427" s="193"/>
      <c r="B427" s="195"/>
      <c r="C427" s="197"/>
      <c r="D427" s="199"/>
      <c r="E427" s="7" t="s">
        <v>95</v>
      </c>
      <c r="F427" s="8" t="s">
        <v>96</v>
      </c>
      <c r="G427" s="9">
        <v>0</v>
      </c>
      <c r="H427" s="203"/>
      <c r="I427" s="204"/>
      <c r="J427" s="204"/>
      <c r="K427" s="205"/>
    </row>
    <row r="428" spans="1:11" ht="12.95" customHeight="1">
      <c r="A428" s="193"/>
      <c r="B428" s="195"/>
      <c r="C428" s="197"/>
      <c r="D428" s="199"/>
      <c r="E428" s="7" t="s">
        <v>97</v>
      </c>
      <c r="F428" s="8" t="s">
        <v>96</v>
      </c>
      <c r="G428" s="9">
        <v>0</v>
      </c>
      <c r="H428" s="203"/>
      <c r="I428" s="204"/>
      <c r="J428" s="204"/>
      <c r="K428" s="205"/>
    </row>
    <row r="429" spans="1:11" ht="12.95" customHeight="1">
      <c r="A429" s="193"/>
      <c r="B429" s="195"/>
      <c r="C429" s="197"/>
      <c r="D429" s="199"/>
      <c r="E429" s="7" t="s">
        <v>98</v>
      </c>
      <c r="F429" s="8" t="s">
        <v>96</v>
      </c>
      <c r="G429" s="9">
        <v>0</v>
      </c>
      <c r="H429" s="203"/>
      <c r="I429" s="204"/>
      <c r="J429" s="204"/>
      <c r="K429" s="205"/>
    </row>
    <row r="430" spans="1:11" ht="12.95" customHeight="1">
      <c r="A430" s="193"/>
      <c r="B430" s="195"/>
      <c r="C430" s="197"/>
      <c r="D430" s="199"/>
      <c r="E430" s="7" t="s">
        <v>99</v>
      </c>
      <c r="F430" s="8" t="s">
        <v>96</v>
      </c>
      <c r="G430" s="9">
        <v>0</v>
      </c>
      <c r="H430" s="203"/>
      <c r="I430" s="204"/>
      <c r="J430" s="204"/>
      <c r="K430" s="205"/>
    </row>
    <row r="431" spans="1:11" ht="14.1" customHeight="1">
      <c r="A431" s="193"/>
      <c r="B431" s="207"/>
      <c r="C431" s="208"/>
      <c r="D431" s="209"/>
      <c r="E431" s="12" t="s">
        <v>100</v>
      </c>
      <c r="F431" s="13" t="s">
        <v>96</v>
      </c>
      <c r="G431" s="14">
        <v>0</v>
      </c>
      <c r="H431" s="210"/>
      <c r="I431" s="211"/>
      <c r="J431" s="75" t="s">
        <v>101</v>
      </c>
      <c r="K431" s="76">
        <v>613</v>
      </c>
    </row>
    <row r="432" spans="1:11" ht="13.5">
      <c r="A432" s="193"/>
      <c r="B432" s="177" t="s">
        <v>247</v>
      </c>
      <c r="C432" s="178"/>
      <c r="D432" s="178"/>
      <c r="E432" s="178"/>
      <c r="F432" s="178"/>
      <c r="G432" s="178"/>
      <c r="H432" s="186"/>
      <c r="I432" s="186"/>
      <c r="J432" s="186"/>
      <c r="K432" s="187"/>
    </row>
    <row r="433" spans="1:11" ht="13.5">
      <c r="A433" s="193"/>
      <c r="B433" s="179"/>
      <c r="C433" s="180"/>
      <c r="D433" s="180"/>
      <c r="E433" s="180"/>
      <c r="F433" s="180"/>
      <c r="G433" s="180"/>
      <c r="H433" s="188"/>
      <c r="I433" s="188"/>
      <c r="J433" s="188"/>
      <c r="K433" s="189"/>
    </row>
    <row r="434" spans="1:11" ht="13.5">
      <c r="A434" s="193"/>
      <c r="B434" s="181"/>
      <c r="C434" s="182"/>
      <c r="D434" s="182"/>
      <c r="E434" s="182"/>
      <c r="F434" s="182"/>
      <c r="G434" s="182"/>
      <c r="H434" s="190"/>
      <c r="I434" s="190"/>
      <c r="J434" s="190"/>
      <c r="K434" s="191"/>
    </row>
    <row r="435" spans="1:11" ht="12.95" customHeight="1">
      <c r="A435" s="193"/>
      <c r="B435" s="194"/>
      <c r="C435" s="196" t="s">
        <v>91</v>
      </c>
      <c r="D435" s="198" t="s">
        <v>248</v>
      </c>
      <c r="E435" s="3" t="s">
        <v>5</v>
      </c>
      <c r="F435" s="4" t="s">
        <v>93</v>
      </c>
      <c r="G435" s="5">
        <v>1000</v>
      </c>
      <c r="H435" s="200" t="s">
        <v>90</v>
      </c>
      <c r="I435" s="201"/>
      <c r="J435" s="201"/>
      <c r="K435" s="202"/>
    </row>
    <row r="436" spans="1:11" ht="12.95" customHeight="1">
      <c r="A436" s="193"/>
      <c r="B436" s="195"/>
      <c r="C436" s="197"/>
      <c r="D436" s="199"/>
      <c r="E436" s="7" t="s">
        <v>95</v>
      </c>
      <c r="F436" s="8" t="s">
        <v>96</v>
      </c>
      <c r="G436" s="9">
        <v>2200307</v>
      </c>
      <c r="H436" s="203"/>
      <c r="I436" s="204"/>
      <c r="J436" s="204"/>
      <c r="K436" s="205"/>
    </row>
    <row r="437" spans="1:11" ht="12.95" customHeight="1">
      <c r="A437" s="193"/>
      <c r="B437" s="195"/>
      <c r="C437" s="197"/>
      <c r="D437" s="199"/>
      <c r="E437" s="7" t="s">
        <v>97</v>
      </c>
      <c r="F437" s="8" t="s">
        <v>96</v>
      </c>
      <c r="G437" s="9">
        <v>366720</v>
      </c>
      <c r="H437" s="203"/>
      <c r="I437" s="204"/>
      <c r="J437" s="204"/>
      <c r="K437" s="205"/>
    </row>
    <row r="438" spans="1:11" ht="12.95" customHeight="1">
      <c r="A438" s="193"/>
      <c r="B438" s="195"/>
      <c r="C438" s="197"/>
      <c r="D438" s="199"/>
      <c r="E438" s="7" t="s">
        <v>98</v>
      </c>
      <c r="F438" s="8" t="s">
        <v>96</v>
      </c>
      <c r="G438" s="9">
        <v>0</v>
      </c>
      <c r="H438" s="203"/>
      <c r="I438" s="204"/>
      <c r="J438" s="204"/>
      <c r="K438" s="205"/>
    </row>
    <row r="439" spans="1:11" ht="12.95" customHeight="1">
      <c r="A439" s="193"/>
      <c r="B439" s="195"/>
      <c r="C439" s="197"/>
      <c r="D439" s="199"/>
      <c r="E439" s="7" t="s">
        <v>99</v>
      </c>
      <c r="F439" s="8" t="s">
        <v>96</v>
      </c>
      <c r="G439" s="9">
        <v>0</v>
      </c>
      <c r="H439" s="203"/>
      <c r="I439" s="204"/>
      <c r="J439" s="204"/>
      <c r="K439" s="205"/>
    </row>
    <row r="440" spans="1:11" ht="14.1" customHeight="1">
      <c r="A440" s="206"/>
      <c r="B440" s="207"/>
      <c r="C440" s="208"/>
      <c r="D440" s="209"/>
      <c r="E440" s="12" t="s">
        <v>100</v>
      </c>
      <c r="F440" s="13" t="s">
        <v>96</v>
      </c>
      <c r="G440" s="14">
        <v>1833587</v>
      </c>
      <c r="H440" s="210"/>
      <c r="I440" s="211"/>
      <c r="J440" s="75" t="s">
        <v>101</v>
      </c>
      <c r="K440" s="76">
        <v>613</v>
      </c>
    </row>
    <row r="441" spans="1:11" ht="12.95" customHeight="1">
      <c r="A441" s="177" t="s">
        <v>151</v>
      </c>
      <c r="B441" s="178"/>
      <c r="C441" s="178"/>
      <c r="D441" s="178"/>
      <c r="E441" s="178"/>
      <c r="F441" s="178"/>
      <c r="G441" s="178"/>
      <c r="H441" s="183"/>
      <c r="I441" s="186"/>
      <c r="J441" s="186"/>
      <c r="K441" s="187"/>
    </row>
    <row r="442" spans="1:11" ht="12.95" customHeight="1">
      <c r="A442" s="179"/>
      <c r="B442" s="180"/>
      <c r="C442" s="180"/>
      <c r="D442" s="180"/>
      <c r="E442" s="180"/>
      <c r="F442" s="180"/>
      <c r="G442" s="180"/>
      <c r="H442" s="184"/>
      <c r="I442" s="188"/>
      <c r="J442" s="188"/>
      <c r="K442" s="189"/>
    </row>
    <row r="443" spans="1:11" ht="12.95" customHeight="1">
      <c r="A443" s="181"/>
      <c r="B443" s="182"/>
      <c r="C443" s="182"/>
      <c r="D443" s="182"/>
      <c r="E443" s="182"/>
      <c r="F443" s="182"/>
      <c r="G443" s="182"/>
      <c r="H443" s="185"/>
      <c r="I443" s="190"/>
      <c r="J443" s="190"/>
      <c r="K443" s="191"/>
    </row>
    <row r="444" spans="1:11" ht="12.95" customHeight="1">
      <c r="A444" s="192"/>
      <c r="B444" s="177" t="s">
        <v>152</v>
      </c>
      <c r="C444" s="178"/>
      <c r="D444" s="178"/>
      <c r="E444" s="178"/>
      <c r="F444" s="178"/>
      <c r="G444" s="178"/>
      <c r="H444" s="186"/>
      <c r="I444" s="186"/>
      <c r="J444" s="186"/>
      <c r="K444" s="187"/>
    </row>
    <row r="445" spans="1:11" ht="12.95" customHeight="1">
      <c r="A445" s="193"/>
      <c r="B445" s="179"/>
      <c r="C445" s="180"/>
      <c r="D445" s="180"/>
      <c r="E445" s="180"/>
      <c r="F445" s="180"/>
      <c r="G445" s="180"/>
      <c r="H445" s="188"/>
      <c r="I445" s="188"/>
      <c r="J445" s="188"/>
      <c r="K445" s="189"/>
    </row>
    <row r="446" spans="1:11" ht="12.95" customHeight="1">
      <c r="A446" s="193"/>
      <c r="B446" s="181"/>
      <c r="C446" s="182"/>
      <c r="D446" s="182"/>
      <c r="E446" s="182"/>
      <c r="F446" s="182"/>
      <c r="G446" s="182"/>
      <c r="H446" s="190"/>
      <c r="I446" s="190"/>
      <c r="J446" s="190"/>
      <c r="K446" s="191"/>
    </row>
    <row r="447" spans="1:11" ht="12.95" customHeight="1">
      <c r="A447" s="193"/>
      <c r="B447" s="194"/>
      <c r="C447" s="196" t="s">
        <v>91</v>
      </c>
      <c r="D447" s="198" t="s">
        <v>249</v>
      </c>
      <c r="E447" s="3" t="s">
        <v>5</v>
      </c>
      <c r="F447" s="4" t="s">
        <v>93</v>
      </c>
      <c r="G447" s="5">
        <v>1000</v>
      </c>
      <c r="H447" s="200" t="s">
        <v>90</v>
      </c>
      <c r="I447" s="201"/>
      <c r="J447" s="201"/>
      <c r="K447" s="202"/>
    </row>
    <row r="448" spans="1:11" ht="12.95" customHeight="1">
      <c r="A448" s="193"/>
      <c r="B448" s="195"/>
      <c r="C448" s="197"/>
      <c r="D448" s="199"/>
      <c r="E448" s="7" t="s">
        <v>95</v>
      </c>
      <c r="F448" s="8" t="s">
        <v>96</v>
      </c>
      <c r="G448" s="9">
        <v>0</v>
      </c>
      <c r="H448" s="203"/>
      <c r="I448" s="204"/>
      <c r="J448" s="204"/>
      <c r="K448" s="205"/>
    </row>
    <row r="449" spans="1:11" ht="12.95" customHeight="1">
      <c r="A449" s="193"/>
      <c r="B449" s="195"/>
      <c r="C449" s="197"/>
      <c r="D449" s="199"/>
      <c r="E449" s="7" t="s">
        <v>97</v>
      </c>
      <c r="F449" s="8" t="s">
        <v>96</v>
      </c>
      <c r="G449" s="9">
        <v>0</v>
      </c>
      <c r="H449" s="203"/>
      <c r="I449" s="204"/>
      <c r="J449" s="204"/>
      <c r="K449" s="205"/>
    </row>
    <row r="450" spans="1:11" ht="12.95" customHeight="1">
      <c r="A450" s="193"/>
      <c r="B450" s="195"/>
      <c r="C450" s="197"/>
      <c r="D450" s="199"/>
      <c r="E450" s="7" t="s">
        <v>98</v>
      </c>
      <c r="F450" s="8" t="s">
        <v>96</v>
      </c>
      <c r="G450" s="9">
        <v>0</v>
      </c>
      <c r="H450" s="203"/>
      <c r="I450" s="204"/>
      <c r="J450" s="204"/>
      <c r="K450" s="205"/>
    </row>
    <row r="451" spans="1:11" ht="12.95" customHeight="1">
      <c r="A451" s="193"/>
      <c r="B451" s="195"/>
      <c r="C451" s="197"/>
      <c r="D451" s="199"/>
      <c r="E451" s="7" t="s">
        <v>99</v>
      </c>
      <c r="F451" s="8" t="s">
        <v>96</v>
      </c>
      <c r="G451" s="9">
        <v>0</v>
      </c>
      <c r="H451" s="203"/>
      <c r="I451" s="204"/>
      <c r="J451" s="204"/>
      <c r="K451" s="205"/>
    </row>
    <row r="452" spans="1:11" ht="14.1" customHeight="1">
      <c r="A452" s="206"/>
      <c r="B452" s="207"/>
      <c r="C452" s="208"/>
      <c r="D452" s="209"/>
      <c r="E452" s="12" t="s">
        <v>100</v>
      </c>
      <c r="F452" s="13" t="s">
        <v>96</v>
      </c>
      <c r="G452" s="14">
        <v>0</v>
      </c>
      <c r="H452" s="210"/>
      <c r="I452" s="211"/>
      <c r="J452" s="75" t="s">
        <v>101</v>
      </c>
      <c r="K452" s="76">
        <v>613</v>
      </c>
    </row>
    <row r="453" spans="1:11" ht="12.95" customHeight="1">
      <c r="A453" s="177" t="s">
        <v>154</v>
      </c>
      <c r="B453" s="178"/>
      <c r="C453" s="178"/>
      <c r="D453" s="178"/>
      <c r="E453" s="178"/>
      <c r="F453" s="178"/>
      <c r="G453" s="178"/>
      <c r="H453" s="183"/>
      <c r="I453" s="186"/>
      <c r="J453" s="186"/>
      <c r="K453" s="187"/>
    </row>
    <row r="454" spans="1:11" ht="12.95" customHeight="1">
      <c r="A454" s="179"/>
      <c r="B454" s="180"/>
      <c r="C454" s="180"/>
      <c r="D454" s="180"/>
      <c r="E454" s="180"/>
      <c r="F454" s="180"/>
      <c r="G454" s="180"/>
      <c r="H454" s="184"/>
      <c r="I454" s="188"/>
      <c r="J454" s="188"/>
      <c r="K454" s="189"/>
    </row>
    <row r="455" spans="1:11" ht="12.95" customHeight="1">
      <c r="A455" s="181"/>
      <c r="B455" s="182"/>
      <c r="C455" s="182"/>
      <c r="D455" s="182"/>
      <c r="E455" s="182"/>
      <c r="F455" s="182"/>
      <c r="G455" s="182"/>
      <c r="H455" s="185"/>
      <c r="I455" s="190"/>
      <c r="J455" s="190"/>
      <c r="K455" s="191"/>
    </row>
    <row r="456" spans="1:11" ht="12.95" customHeight="1">
      <c r="A456" s="192"/>
      <c r="B456" s="177" t="s">
        <v>155</v>
      </c>
      <c r="C456" s="178"/>
      <c r="D456" s="178"/>
      <c r="E456" s="178"/>
      <c r="F456" s="178"/>
      <c r="G456" s="178"/>
      <c r="H456" s="186"/>
      <c r="I456" s="186"/>
      <c r="J456" s="186"/>
      <c r="K456" s="187"/>
    </row>
    <row r="457" spans="1:11" ht="12.95" customHeight="1">
      <c r="A457" s="193"/>
      <c r="B457" s="179"/>
      <c r="C457" s="180"/>
      <c r="D457" s="180"/>
      <c r="E457" s="180"/>
      <c r="F457" s="180"/>
      <c r="G457" s="180"/>
      <c r="H457" s="188"/>
      <c r="I457" s="188"/>
      <c r="J457" s="188"/>
      <c r="K457" s="189"/>
    </row>
    <row r="458" spans="1:11" ht="12.95" customHeight="1">
      <c r="A458" s="193"/>
      <c r="B458" s="181"/>
      <c r="C458" s="182"/>
      <c r="D458" s="182"/>
      <c r="E458" s="182"/>
      <c r="F458" s="182"/>
      <c r="G458" s="182"/>
      <c r="H458" s="190"/>
      <c r="I458" s="190"/>
      <c r="J458" s="190"/>
      <c r="K458" s="191"/>
    </row>
    <row r="459" spans="1:11" ht="12.95" customHeight="1">
      <c r="A459" s="193"/>
      <c r="B459" s="194"/>
      <c r="C459" s="196" t="s">
        <v>91</v>
      </c>
      <c r="D459" s="198" t="s">
        <v>250</v>
      </c>
      <c r="E459" s="3" t="s">
        <v>5</v>
      </c>
      <c r="F459" s="4" t="s">
        <v>93</v>
      </c>
      <c r="G459" s="5">
        <v>1000</v>
      </c>
      <c r="H459" s="200" t="s">
        <v>90</v>
      </c>
      <c r="I459" s="201"/>
      <c r="J459" s="201"/>
      <c r="K459" s="202"/>
    </row>
    <row r="460" spans="1:11" ht="12.95" customHeight="1">
      <c r="A460" s="193"/>
      <c r="B460" s="195"/>
      <c r="C460" s="197"/>
      <c r="D460" s="199"/>
      <c r="E460" s="7" t="s">
        <v>95</v>
      </c>
      <c r="F460" s="8" t="s">
        <v>96</v>
      </c>
      <c r="G460" s="9">
        <v>94191</v>
      </c>
      <c r="H460" s="203"/>
      <c r="I460" s="204"/>
      <c r="J460" s="204"/>
      <c r="K460" s="205"/>
    </row>
    <row r="461" spans="1:11" ht="12.95" customHeight="1">
      <c r="A461" s="193"/>
      <c r="B461" s="195"/>
      <c r="C461" s="197"/>
      <c r="D461" s="199"/>
      <c r="E461" s="7" t="s">
        <v>97</v>
      </c>
      <c r="F461" s="8" t="s">
        <v>96</v>
      </c>
      <c r="G461" s="9">
        <v>94191</v>
      </c>
      <c r="H461" s="203"/>
      <c r="I461" s="204"/>
      <c r="J461" s="204"/>
      <c r="K461" s="205"/>
    </row>
    <row r="462" spans="1:11" ht="12.95" customHeight="1">
      <c r="A462" s="193"/>
      <c r="B462" s="195"/>
      <c r="C462" s="197"/>
      <c r="D462" s="199"/>
      <c r="E462" s="7" t="s">
        <v>98</v>
      </c>
      <c r="F462" s="8" t="s">
        <v>96</v>
      </c>
      <c r="G462" s="9">
        <v>0</v>
      </c>
      <c r="H462" s="203"/>
      <c r="I462" s="204"/>
      <c r="J462" s="204"/>
      <c r="K462" s="205"/>
    </row>
    <row r="463" spans="1:11" ht="12.95" customHeight="1">
      <c r="A463" s="193"/>
      <c r="B463" s="195"/>
      <c r="C463" s="197"/>
      <c r="D463" s="199"/>
      <c r="E463" s="7" t="s">
        <v>99</v>
      </c>
      <c r="F463" s="8" t="s">
        <v>96</v>
      </c>
      <c r="G463" s="9">
        <v>0</v>
      </c>
      <c r="H463" s="203"/>
      <c r="I463" s="204"/>
      <c r="J463" s="204"/>
      <c r="K463" s="205"/>
    </row>
    <row r="464" spans="1:11" ht="14.1" customHeight="1">
      <c r="A464" s="193"/>
      <c r="B464" s="207"/>
      <c r="C464" s="208"/>
      <c r="D464" s="209"/>
      <c r="E464" s="12" t="s">
        <v>100</v>
      </c>
      <c r="F464" s="13" t="s">
        <v>96</v>
      </c>
      <c r="G464" s="14">
        <v>0</v>
      </c>
      <c r="H464" s="210"/>
      <c r="I464" s="211"/>
      <c r="J464" s="75" t="s">
        <v>101</v>
      </c>
      <c r="K464" s="76">
        <v>613</v>
      </c>
    </row>
    <row r="465" spans="1:11" ht="12.95" customHeight="1">
      <c r="A465" s="193"/>
      <c r="B465" s="177" t="s">
        <v>251</v>
      </c>
      <c r="C465" s="178"/>
      <c r="D465" s="178"/>
      <c r="E465" s="178"/>
      <c r="F465" s="178"/>
      <c r="G465" s="178"/>
      <c r="H465" s="186"/>
      <c r="I465" s="186"/>
      <c r="J465" s="186"/>
      <c r="K465" s="187"/>
    </row>
    <row r="466" spans="1:11" ht="12.95" customHeight="1">
      <c r="A466" s="193"/>
      <c r="B466" s="179"/>
      <c r="C466" s="180"/>
      <c r="D466" s="180"/>
      <c r="E466" s="180"/>
      <c r="F466" s="180"/>
      <c r="G466" s="180"/>
      <c r="H466" s="188"/>
      <c r="I466" s="188"/>
      <c r="J466" s="188"/>
      <c r="K466" s="189"/>
    </row>
    <row r="467" spans="1:11" ht="12.95" customHeight="1">
      <c r="A467" s="193"/>
      <c r="B467" s="181"/>
      <c r="C467" s="182"/>
      <c r="D467" s="182"/>
      <c r="E467" s="182"/>
      <c r="F467" s="182"/>
      <c r="G467" s="182"/>
      <c r="H467" s="190"/>
      <c r="I467" s="190"/>
      <c r="J467" s="190"/>
      <c r="K467" s="191"/>
    </row>
    <row r="468" spans="1:11" ht="12.95" customHeight="1">
      <c r="A468" s="193"/>
      <c r="B468" s="194"/>
      <c r="C468" s="196" t="s">
        <v>91</v>
      </c>
      <c r="D468" s="198" t="s">
        <v>252</v>
      </c>
      <c r="E468" s="3" t="s">
        <v>5</v>
      </c>
      <c r="F468" s="4" t="s">
        <v>93</v>
      </c>
      <c r="G468" s="5">
        <v>1000</v>
      </c>
      <c r="H468" s="200" t="s">
        <v>90</v>
      </c>
      <c r="I468" s="201"/>
      <c r="J468" s="201"/>
      <c r="K468" s="202"/>
    </row>
    <row r="469" spans="1:11" ht="12.95" customHeight="1">
      <c r="A469" s="193"/>
      <c r="B469" s="195"/>
      <c r="C469" s="197"/>
      <c r="D469" s="199"/>
      <c r="E469" s="7" t="s">
        <v>95</v>
      </c>
      <c r="F469" s="8" t="s">
        <v>96</v>
      </c>
      <c r="G469" s="9">
        <v>5903026</v>
      </c>
      <c r="H469" s="203"/>
      <c r="I469" s="204"/>
      <c r="J469" s="204"/>
      <c r="K469" s="205"/>
    </row>
    <row r="470" spans="1:11" ht="12.95" customHeight="1">
      <c r="A470" s="193"/>
      <c r="B470" s="195"/>
      <c r="C470" s="197"/>
      <c r="D470" s="199"/>
      <c r="E470" s="7" t="s">
        <v>97</v>
      </c>
      <c r="F470" s="8" t="s">
        <v>96</v>
      </c>
      <c r="G470" s="9">
        <v>916800</v>
      </c>
      <c r="H470" s="203"/>
      <c r="I470" s="204"/>
      <c r="J470" s="204"/>
      <c r="K470" s="205"/>
    </row>
    <row r="471" spans="1:11" ht="12.95" customHeight="1">
      <c r="A471" s="193"/>
      <c r="B471" s="195"/>
      <c r="C471" s="197"/>
      <c r="D471" s="199"/>
      <c r="E471" s="7" t="s">
        <v>98</v>
      </c>
      <c r="F471" s="8" t="s">
        <v>96</v>
      </c>
      <c r="G471" s="9">
        <v>18870</v>
      </c>
      <c r="H471" s="203"/>
      <c r="I471" s="204"/>
      <c r="J471" s="204"/>
      <c r="K471" s="205"/>
    </row>
    <row r="472" spans="1:11" ht="12.95" customHeight="1">
      <c r="A472" s="193"/>
      <c r="B472" s="195"/>
      <c r="C472" s="197"/>
      <c r="D472" s="199"/>
      <c r="E472" s="7" t="s">
        <v>99</v>
      </c>
      <c r="F472" s="8" t="s">
        <v>96</v>
      </c>
      <c r="G472" s="9">
        <v>0</v>
      </c>
      <c r="H472" s="203"/>
      <c r="I472" s="204"/>
      <c r="J472" s="204"/>
      <c r="K472" s="205"/>
    </row>
    <row r="473" spans="1:11" ht="14.1" customHeight="1">
      <c r="A473" s="193"/>
      <c r="B473" s="207"/>
      <c r="C473" s="208"/>
      <c r="D473" s="209"/>
      <c r="E473" s="12" t="s">
        <v>100</v>
      </c>
      <c r="F473" s="13" t="s">
        <v>96</v>
      </c>
      <c r="G473" s="14">
        <v>4967356</v>
      </c>
      <c r="H473" s="210"/>
      <c r="I473" s="211"/>
      <c r="J473" s="75" t="s">
        <v>101</v>
      </c>
      <c r="K473" s="76">
        <v>613</v>
      </c>
    </row>
    <row r="474" spans="1:11" ht="12.95" customHeight="1">
      <c r="A474" s="193"/>
      <c r="B474" s="177" t="s">
        <v>154</v>
      </c>
      <c r="C474" s="178"/>
      <c r="D474" s="178"/>
      <c r="E474" s="178"/>
      <c r="F474" s="178"/>
      <c r="G474" s="178"/>
      <c r="H474" s="186"/>
      <c r="I474" s="186"/>
      <c r="J474" s="186"/>
      <c r="K474" s="187"/>
    </row>
    <row r="475" spans="1:11" ht="12.95" customHeight="1">
      <c r="A475" s="193"/>
      <c r="B475" s="179"/>
      <c r="C475" s="180"/>
      <c r="D475" s="180"/>
      <c r="E475" s="180"/>
      <c r="F475" s="180"/>
      <c r="G475" s="180"/>
      <c r="H475" s="188"/>
      <c r="I475" s="188"/>
      <c r="J475" s="188"/>
      <c r="K475" s="189"/>
    </row>
    <row r="476" spans="1:11" ht="12.95" customHeight="1">
      <c r="A476" s="193"/>
      <c r="B476" s="181"/>
      <c r="C476" s="182"/>
      <c r="D476" s="182"/>
      <c r="E476" s="182"/>
      <c r="F476" s="182"/>
      <c r="G476" s="182"/>
      <c r="H476" s="190"/>
      <c r="I476" s="190"/>
      <c r="J476" s="190"/>
      <c r="K476" s="191"/>
    </row>
    <row r="477" spans="1:11" ht="12.95" customHeight="1">
      <c r="A477" s="193"/>
      <c r="B477" s="194"/>
      <c r="C477" s="196" t="s">
        <v>1333</v>
      </c>
      <c r="D477" s="198" t="s">
        <v>253</v>
      </c>
      <c r="E477" s="3" t="s">
        <v>5</v>
      </c>
      <c r="F477" s="4" t="s">
        <v>93</v>
      </c>
      <c r="G477" s="5">
        <v>35241000</v>
      </c>
      <c r="H477" s="200" t="s">
        <v>90</v>
      </c>
      <c r="I477" s="201"/>
      <c r="J477" s="201"/>
      <c r="K477" s="202"/>
    </row>
    <row r="478" spans="1:11" ht="12.95" customHeight="1">
      <c r="A478" s="193"/>
      <c r="B478" s="195"/>
      <c r="C478" s="197"/>
      <c r="D478" s="199"/>
      <c r="E478" s="7" t="s">
        <v>95</v>
      </c>
      <c r="F478" s="8" t="s">
        <v>96</v>
      </c>
      <c r="G478" s="9">
        <v>40349701</v>
      </c>
      <c r="H478" s="203"/>
      <c r="I478" s="204"/>
      <c r="J478" s="204"/>
      <c r="K478" s="205"/>
    </row>
    <row r="479" spans="1:11" ht="12.95" customHeight="1">
      <c r="A479" s="193"/>
      <c r="B479" s="195"/>
      <c r="C479" s="197"/>
      <c r="D479" s="199"/>
      <c r="E479" s="7" t="s">
        <v>97</v>
      </c>
      <c r="F479" s="8" t="s">
        <v>96</v>
      </c>
      <c r="G479" s="9">
        <v>38720182</v>
      </c>
      <c r="H479" s="203"/>
      <c r="I479" s="204"/>
      <c r="J479" s="204"/>
      <c r="K479" s="205"/>
    </row>
    <row r="480" spans="1:11" ht="12.95" customHeight="1">
      <c r="A480" s="193"/>
      <c r="B480" s="195"/>
      <c r="C480" s="197"/>
      <c r="D480" s="199"/>
      <c r="E480" s="7" t="s">
        <v>98</v>
      </c>
      <c r="F480" s="8" t="s">
        <v>96</v>
      </c>
      <c r="G480" s="9">
        <v>63840</v>
      </c>
      <c r="H480" s="203"/>
      <c r="I480" s="204"/>
      <c r="J480" s="204"/>
      <c r="K480" s="205"/>
    </row>
    <row r="481" spans="1:11" ht="12.95" customHeight="1">
      <c r="A481" s="193"/>
      <c r="B481" s="195"/>
      <c r="C481" s="197"/>
      <c r="D481" s="199"/>
      <c r="E481" s="7" t="s">
        <v>99</v>
      </c>
      <c r="F481" s="8" t="s">
        <v>96</v>
      </c>
      <c r="G481" s="9">
        <v>3950</v>
      </c>
      <c r="H481" s="203"/>
      <c r="I481" s="204"/>
      <c r="J481" s="204"/>
      <c r="K481" s="205"/>
    </row>
    <row r="482" spans="1:11" ht="14.1" customHeight="1">
      <c r="A482" s="206"/>
      <c r="B482" s="207"/>
      <c r="C482" s="208"/>
      <c r="D482" s="209"/>
      <c r="E482" s="12" t="s">
        <v>100</v>
      </c>
      <c r="F482" s="13" t="s">
        <v>96</v>
      </c>
      <c r="G482" s="14">
        <v>1569629</v>
      </c>
      <c r="H482" s="210"/>
      <c r="I482" s="211"/>
      <c r="J482" s="75" t="s">
        <v>101</v>
      </c>
      <c r="K482" s="76">
        <v>613</v>
      </c>
    </row>
  </sheetData>
  <sheetProtection formatCells="0" formatColumns="0" formatRows="0" insertHyperlinks="0" autoFilter="0"/>
  <mergeCells count="433">
    <mergeCell ref="A474:A482"/>
    <mergeCell ref="B474:G476"/>
    <mergeCell ref="H474:H476"/>
    <mergeCell ref="I474:K476"/>
    <mergeCell ref="B477:B482"/>
    <mergeCell ref="C477:C482"/>
    <mergeCell ref="D477:D482"/>
    <mergeCell ref="D459:D464"/>
    <mergeCell ref="A465:A473"/>
    <mergeCell ref="B465:G467"/>
    <mergeCell ref="H465:H467"/>
    <mergeCell ref="I465:K467"/>
    <mergeCell ref="B468:B473"/>
    <mergeCell ref="C468:C473"/>
    <mergeCell ref="D468:D473"/>
    <mergeCell ref="H468:K472"/>
    <mergeCell ref="H473:I473"/>
    <mergeCell ref="H477:K481"/>
    <mergeCell ref="H482:I482"/>
    <mergeCell ref="A453:G455"/>
    <mergeCell ref="H453:H455"/>
    <mergeCell ref="I453:K455"/>
    <mergeCell ref="A456:A464"/>
    <mergeCell ref="B456:G458"/>
    <mergeCell ref="H456:H458"/>
    <mergeCell ref="I456:K458"/>
    <mergeCell ref="B459:B464"/>
    <mergeCell ref="C459:C464"/>
    <mergeCell ref="H459:K463"/>
    <mergeCell ref="H464:I464"/>
    <mergeCell ref="A441:G443"/>
    <mergeCell ref="H441:H443"/>
    <mergeCell ref="I441:K443"/>
    <mergeCell ref="A444:A452"/>
    <mergeCell ref="B444:G446"/>
    <mergeCell ref="H444:H446"/>
    <mergeCell ref="I444:K446"/>
    <mergeCell ref="B447:B452"/>
    <mergeCell ref="C447:C452"/>
    <mergeCell ref="D447:D452"/>
    <mergeCell ref="H447:K451"/>
    <mergeCell ref="H452:I452"/>
    <mergeCell ref="A432:A440"/>
    <mergeCell ref="B432:G434"/>
    <mergeCell ref="H432:H434"/>
    <mergeCell ref="I432:K434"/>
    <mergeCell ref="B435:B440"/>
    <mergeCell ref="C435:C440"/>
    <mergeCell ref="D435:D440"/>
    <mergeCell ref="D417:D422"/>
    <mergeCell ref="A423:A431"/>
    <mergeCell ref="B423:G425"/>
    <mergeCell ref="H423:H425"/>
    <mergeCell ref="I423:K425"/>
    <mergeCell ref="B426:B431"/>
    <mergeCell ref="C426:C431"/>
    <mergeCell ref="D426:D431"/>
    <mergeCell ref="H435:K439"/>
    <mergeCell ref="H426:K430"/>
    <mergeCell ref="H440:I440"/>
    <mergeCell ref="H431:I431"/>
    <mergeCell ref="A411:G413"/>
    <mergeCell ref="H411:H413"/>
    <mergeCell ref="I411:K413"/>
    <mergeCell ref="A414:A422"/>
    <mergeCell ref="B414:G416"/>
    <mergeCell ref="H414:H416"/>
    <mergeCell ref="I414:K416"/>
    <mergeCell ref="B417:B422"/>
    <mergeCell ref="C417:C422"/>
    <mergeCell ref="H417:K421"/>
    <mergeCell ref="H422:I422"/>
    <mergeCell ref="A394:G396"/>
    <mergeCell ref="H394:H396"/>
    <mergeCell ref="I394:K396"/>
    <mergeCell ref="A397:A405"/>
    <mergeCell ref="B397:G399"/>
    <mergeCell ref="H397:H399"/>
    <mergeCell ref="I397:K399"/>
    <mergeCell ref="B400:B405"/>
    <mergeCell ref="C400:C405"/>
    <mergeCell ref="D400:D405"/>
    <mergeCell ref="H400:K404"/>
    <mergeCell ref="H405:I405"/>
    <mergeCell ref="A380:A388"/>
    <mergeCell ref="B380:G382"/>
    <mergeCell ref="H380:H382"/>
    <mergeCell ref="I380:K382"/>
    <mergeCell ref="B383:B388"/>
    <mergeCell ref="C383:C388"/>
    <mergeCell ref="D383:D388"/>
    <mergeCell ref="A371:A376"/>
    <mergeCell ref="B371:B376"/>
    <mergeCell ref="C371:C376"/>
    <mergeCell ref="D371:D376"/>
    <mergeCell ref="A377:G379"/>
    <mergeCell ref="H377:H379"/>
    <mergeCell ref="I377:K379"/>
    <mergeCell ref="H371:K375"/>
    <mergeCell ref="H376:I376"/>
    <mergeCell ref="H383:K387"/>
    <mergeCell ref="H388:I388"/>
    <mergeCell ref="A362:A370"/>
    <mergeCell ref="B362:G364"/>
    <mergeCell ref="H362:H364"/>
    <mergeCell ref="I362:K364"/>
    <mergeCell ref="B365:B370"/>
    <mergeCell ref="C365:C370"/>
    <mergeCell ref="D365:D370"/>
    <mergeCell ref="A353:A361"/>
    <mergeCell ref="B353:G355"/>
    <mergeCell ref="H353:H355"/>
    <mergeCell ref="I353:K355"/>
    <mergeCell ref="B356:B361"/>
    <mergeCell ref="C356:C361"/>
    <mergeCell ref="D356:D361"/>
    <mergeCell ref="H365:K369"/>
    <mergeCell ref="H356:K360"/>
    <mergeCell ref="H370:I370"/>
    <mergeCell ref="H361:I361"/>
    <mergeCell ref="A344:A352"/>
    <mergeCell ref="B344:G346"/>
    <mergeCell ref="H344:H346"/>
    <mergeCell ref="I344:K346"/>
    <mergeCell ref="B347:B352"/>
    <mergeCell ref="C347:C352"/>
    <mergeCell ref="D347:D352"/>
    <mergeCell ref="C332:C337"/>
    <mergeCell ref="D332:D337"/>
    <mergeCell ref="A338:A343"/>
    <mergeCell ref="B338:B343"/>
    <mergeCell ref="C338:C343"/>
    <mergeCell ref="D338:D343"/>
    <mergeCell ref="H347:K351"/>
    <mergeCell ref="H338:K342"/>
    <mergeCell ref="H352:I352"/>
    <mergeCell ref="H343:I343"/>
    <mergeCell ref="A323:A328"/>
    <mergeCell ref="B323:B328"/>
    <mergeCell ref="C323:C328"/>
    <mergeCell ref="D323:D328"/>
    <mergeCell ref="A329:A337"/>
    <mergeCell ref="B329:G331"/>
    <mergeCell ref="H329:H331"/>
    <mergeCell ref="I329:K331"/>
    <mergeCell ref="B332:B337"/>
    <mergeCell ref="H323:K327"/>
    <mergeCell ref="H328:I328"/>
    <mergeCell ref="H332:K336"/>
    <mergeCell ref="H337:I337"/>
    <mergeCell ref="A314:A322"/>
    <mergeCell ref="B314:G316"/>
    <mergeCell ref="H314:H316"/>
    <mergeCell ref="I314:K316"/>
    <mergeCell ref="B317:B322"/>
    <mergeCell ref="C317:C322"/>
    <mergeCell ref="D317:D322"/>
    <mergeCell ref="C302:C307"/>
    <mergeCell ref="D302:D307"/>
    <mergeCell ref="A308:A313"/>
    <mergeCell ref="B308:B313"/>
    <mergeCell ref="C308:C313"/>
    <mergeCell ref="D308:D313"/>
    <mergeCell ref="H317:K321"/>
    <mergeCell ref="H308:K312"/>
    <mergeCell ref="H322:I322"/>
    <mergeCell ref="H313:I313"/>
    <mergeCell ref="A296:G298"/>
    <mergeCell ref="H296:H298"/>
    <mergeCell ref="I296:K298"/>
    <mergeCell ref="A299:A307"/>
    <mergeCell ref="B299:G301"/>
    <mergeCell ref="H299:H301"/>
    <mergeCell ref="I299:K301"/>
    <mergeCell ref="B302:B307"/>
    <mergeCell ref="H302:K306"/>
    <mergeCell ref="H307:I307"/>
    <mergeCell ref="A279:G281"/>
    <mergeCell ref="H279:H281"/>
    <mergeCell ref="I279:K281"/>
    <mergeCell ref="A282:A290"/>
    <mergeCell ref="B282:G284"/>
    <mergeCell ref="H282:H284"/>
    <mergeCell ref="I282:K284"/>
    <mergeCell ref="B285:B290"/>
    <mergeCell ref="C285:C290"/>
    <mergeCell ref="H285:K289"/>
    <mergeCell ref="H290:I290"/>
    <mergeCell ref="D285:D290"/>
    <mergeCell ref="A262:G264"/>
    <mergeCell ref="H262:H264"/>
    <mergeCell ref="I262:K264"/>
    <mergeCell ref="A265:A273"/>
    <mergeCell ref="B265:G267"/>
    <mergeCell ref="H265:H267"/>
    <mergeCell ref="I265:K267"/>
    <mergeCell ref="B268:B273"/>
    <mergeCell ref="C268:C273"/>
    <mergeCell ref="D268:D273"/>
    <mergeCell ref="H268:K272"/>
    <mergeCell ref="H273:I273"/>
    <mergeCell ref="A248:A256"/>
    <mergeCell ref="B248:G250"/>
    <mergeCell ref="H248:H250"/>
    <mergeCell ref="I248:K250"/>
    <mergeCell ref="B251:B256"/>
    <mergeCell ref="C251:C256"/>
    <mergeCell ref="D251:D256"/>
    <mergeCell ref="A239:A247"/>
    <mergeCell ref="B239:G241"/>
    <mergeCell ref="H239:H241"/>
    <mergeCell ref="I239:K241"/>
    <mergeCell ref="B242:B247"/>
    <mergeCell ref="C242:C247"/>
    <mergeCell ref="D242:D247"/>
    <mergeCell ref="H242:K246"/>
    <mergeCell ref="H247:I247"/>
    <mergeCell ref="H251:K255"/>
    <mergeCell ref="H256:I256"/>
    <mergeCell ref="A233:A238"/>
    <mergeCell ref="B233:B238"/>
    <mergeCell ref="C233:C238"/>
    <mergeCell ref="D233:D238"/>
    <mergeCell ref="A221:G223"/>
    <mergeCell ref="H221:H223"/>
    <mergeCell ref="I221:K223"/>
    <mergeCell ref="A224:A232"/>
    <mergeCell ref="B224:G226"/>
    <mergeCell ref="H224:H226"/>
    <mergeCell ref="I224:K226"/>
    <mergeCell ref="B227:B232"/>
    <mergeCell ref="C227:C232"/>
    <mergeCell ref="D227:D232"/>
    <mergeCell ref="H233:K237"/>
    <mergeCell ref="H227:K231"/>
    <mergeCell ref="H238:I238"/>
    <mergeCell ref="H232:I232"/>
    <mergeCell ref="A212:A220"/>
    <mergeCell ref="B212:G214"/>
    <mergeCell ref="H212:H214"/>
    <mergeCell ref="I212:K214"/>
    <mergeCell ref="B215:B220"/>
    <mergeCell ref="C215:C220"/>
    <mergeCell ref="D215:D220"/>
    <mergeCell ref="A203:A208"/>
    <mergeCell ref="B203:B208"/>
    <mergeCell ref="C203:C208"/>
    <mergeCell ref="D203:D208"/>
    <mergeCell ref="A209:G211"/>
    <mergeCell ref="H209:H211"/>
    <mergeCell ref="I209:K211"/>
    <mergeCell ref="H215:K219"/>
    <mergeCell ref="H203:K207"/>
    <mergeCell ref="H220:I220"/>
    <mergeCell ref="H208:I208"/>
    <mergeCell ref="A194:A202"/>
    <mergeCell ref="B194:G196"/>
    <mergeCell ref="H194:H196"/>
    <mergeCell ref="I194:K196"/>
    <mergeCell ref="B197:B202"/>
    <mergeCell ref="C197:C202"/>
    <mergeCell ref="D197:D202"/>
    <mergeCell ref="A180:A185"/>
    <mergeCell ref="B180:B185"/>
    <mergeCell ref="C180:C185"/>
    <mergeCell ref="D180:D185"/>
    <mergeCell ref="A191:G193"/>
    <mergeCell ref="H191:H193"/>
    <mergeCell ref="I191:K193"/>
    <mergeCell ref="H180:K184"/>
    <mergeCell ref="H185:I185"/>
    <mergeCell ref="H197:K201"/>
    <mergeCell ref="H202:I202"/>
    <mergeCell ref="A171:A179"/>
    <mergeCell ref="B171:G173"/>
    <mergeCell ref="H171:H173"/>
    <mergeCell ref="I171:K173"/>
    <mergeCell ref="B174:B179"/>
    <mergeCell ref="C174:C179"/>
    <mergeCell ref="D174:D179"/>
    <mergeCell ref="A165:A170"/>
    <mergeCell ref="B165:B170"/>
    <mergeCell ref="C165:C170"/>
    <mergeCell ref="D165:D170"/>
    <mergeCell ref="H174:K178"/>
    <mergeCell ref="H165:K169"/>
    <mergeCell ref="H179:I179"/>
    <mergeCell ref="H170:I170"/>
    <mergeCell ref="A153:G155"/>
    <mergeCell ref="H153:H155"/>
    <mergeCell ref="I153:K155"/>
    <mergeCell ref="A156:A164"/>
    <mergeCell ref="B156:G158"/>
    <mergeCell ref="H156:H158"/>
    <mergeCell ref="I156:K158"/>
    <mergeCell ref="B159:B164"/>
    <mergeCell ref="C159:C164"/>
    <mergeCell ref="D159:D164"/>
    <mergeCell ref="H159:K163"/>
    <mergeCell ref="H164:I164"/>
    <mergeCell ref="A139:A147"/>
    <mergeCell ref="B139:G141"/>
    <mergeCell ref="H139:H141"/>
    <mergeCell ref="I139:K141"/>
    <mergeCell ref="B142:B147"/>
    <mergeCell ref="C142:C147"/>
    <mergeCell ref="D142:D147"/>
    <mergeCell ref="A130:A138"/>
    <mergeCell ref="B130:G132"/>
    <mergeCell ref="H130:H132"/>
    <mergeCell ref="I130:K132"/>
    <mergeCell ref="B133:B138"/>
    <mergeCell ref="C133:C138"/>
    <mergeCell ref="D133:D138"/>
    <mergeCell ref="H142:K146"/>
    <mergeCell ref="H133:K137"/>
    <mergeCell ref="H147:I147"/>
    <mergeCell ref="H138:I138"/>
    <mergeCell ref="A121:A129"/>
    <mergeCell ref="B121:G123"/>
    <mergeCell ref="H121:H123"/>
    <mergeCell ref="I121:K123"/>
    <mergeCell ref="B124:B129"/>
    <mergeCell ref="C124:C129"/>
    <mergeCell ref="D124:D129"/>
    <mergeCell ref="H124:K128"/>
    <mergeCell ref="H129:I129"/>
    <mergeCell ref="A112:A120"/>
    <mergeCell ref="B112:G114"/>
    <mergeCell ref="H112:H114"/>
    <mergeCell ref="I112:K114"/>
    <mergeCell ref="B115:B120"/>
    <mergeCell ref="C115:C120"/>
    <mergeCell ref="D115:D120"/>
    <mergeCell ref="H115:K119"/>
    <mergeCell ref="H120:I120"/>
    <mergeCell ref="A97:A102"/>
    <mergeCell ref="B97:B102"/>
    <mergeCell ref="C97:C102"/>
    <mergeCell ref="D97:D102"/>
    <mergeCell ref="A103:A111"/>
    <mergeCell ref="B103:G105"/>
    <mergeCell ref="H103:H105"/>
    <mergeCell ref="I103:K105"/>
    <mergeCell ref="B106:B111"/>
    <mergeCell ref="H97:K101"/>
    <mergeCell ref="H102:I102"/>
    <mergeCell ref="H106:K110"/>
    <mergeCell ref="H111:I111"/>
    <mergeCell ref="C106:C111"/>
    <mergeCell ref="D106:D111"/>
    <mergeCell ref="A88:A96"/>
    <mergeCell ref="B88:G90"/>
    <mergeCell ref="H88:H90"/>
    <mergeCell ref="I88:K90"/>
    <mergeCell ref="B91:B96"/>
    <mergeCell ref="C91:C96"/>
    <mergeCell ref="D91:D96"/>
    <mergeCell ref="A82:A87"/>
    <mergeCell ref="B82:B87"/>
    <mergeCell ref="C82:C87"/>
    <mergeCell ref="D82:D87"/>
    <mergeCell ref="H91:K95"/>
    <mergeCell ref="H82:K86"/>
    <mergeCell ref="H96:I96"/>
    <mergeCell ref="H87:I87"/>
    <mergeCell ref="A70:G72"/>
    <mergeCell ref="H70:H72"/>
    <mergeCell ref="I70:K72"/>
    <mergeCell ref="A73:A81"/>
    <mergeCell ref="B73:G75"/>
    <mergeCell ref="H73:H75"/>
    <mergeCell ref="I73:K75"/>
    <mergeCell ref="B76:B81"/>
    <mergeCell ref="C76:C81"/>
    <mergeCell ref="D76:D81"/>
    <mergeCell ref="H76:K80"/>
    <mergeCell ref="H81:I81"/>
    <mergeCell ref="A64:A69"/>
    <mergeCell ref="B64:B69"/>
    <mergeCell ref="C64:C69"/>
    <mergeCell ref="D64:D69"/>
    <mergeCell ref="A52:G54"/>
    <mergeCell ref="H52:H54"/>
    <mergeCell ref="I52:K54"/>
    <mergeCell ref="A55:A63"/>
    <mergeCell ref="B55:G57"/>
    <mergeCell ref="H55:H57"/>
    <mergeCell ref="I55:K57"/>
    <mergeCell ref="B58:B63"/>
    <mergeCell ref="C58:C63"/>
    <mergeCell ref="D58:D63"/>
    <mergeCell ref="H58:K62"/>
    <mergeCell ref="H63:I63"/>
    <mergeCell ref="H64:K68"/>
    <mergeCell ref="H69:I69"/>
    <mergeCell ref="A38:A46"/>
    <mergeCell ref="B38:G40"/>
    <mergeCell ref="H38:H40"/>
    <mergeCell ref="I38:K40"/>
    <mergeCell ref="B41:B46"/>
    <mergeCell ref="C41:C46"/>
    <mergeCell ref="D41:D46"/>
    <mergeCell ref="A23:A28"/>
    <mergeCell ref="B23:B28"/>
    <mergeCell ref="C23:C28"/>
    <mergeCell ref="D23:D28"/>
    <mergeCell ref="I23:K27"/>
    <mergeCell ref="A35:G37"/>
    <mergeCell ref="H35:H37"/>
    <mergeCell ref="I35:K37"/>
    <mergeCell ref="C34:D34"/>
    <mergeCell ref="E34:K34"/>
    <mergeCell ref="H41:K45"/>
    <mergeCell ref="H46:I46"/>
    <mergeCell ref="C10:C15"/>
    <mergeCell ref="D10:D15"/>
    <mergeCell ref="I10:K14"/>
    <mergeCell ref="A16:A21"/>
    <mergeCell ref="B16:B21"/>
    <mergeCell ref="C16:C21"/>
    <mergeCell ref="D16:D21"/>
    <mergeCell ref="I16:K20"/>
    <mergeCell ref="C3:D3"/>
    <mergeCell ref="E3:K3"/>
    <mergeCell ref="A4:G6"/>
    <mergeCell ref="H4:H6"/>
    <mergeCell ref="I4:K6"/>
    <mergeCell ref="A7:A15"/>
    <mergeCell ref="B7:G9"/>
    <mergeCell ref="H7:H9"/>
    <mergeCell ref="I7:K9"/>
    <mergeCell ref="B10:B15"/>
  </mergeCells>
  <phoneticPr fontId="3"/>
  <dataValidations count="1">
    <dataValidation type="whole" errorStyle="warning" imeMode="halfAlpha" operator="greaterThanOrEqual" allowBlank="1" showInputMessage="1" showErrorMessage="1" sqref="I4:K31 H41 I35:K40 J46:K49 I47:I49 H58 I52:K57 H64 J63:K63 H97 I88:I90 H91 H82 J81:K81 J96:K96 H76 I70:I75 J69:K75 J87:K90 H124 I121:I123 H115 J111:K114 H106 I103:I105 J102:K105 J120:K123 I112:I114 H142 J138:K141 I148:I150 H133 I130:I132 J129:K132 J147:K150 I139:I141 H180 I171:I173 H174 I186:I188 H165 J179:K179 H159 I153:K158 J185:K188 J170:K173 J164:K164 H215 I209:I214 H203 H197 I191:K196 J208:K214 J202:K202 H242 I239:I241 H233 J232:K232 H227 I221:I226 J220:K226 J256:K259 J238:K241 H268 I262:K267 I274:I276 H251 I248:I250 J247:K250 J273:K276 I257:I259 H302 I296:K301 H285 I279:K284 J290:K293 I291:I293 H323 J322:K322 H317 J313:K316 H308 J307:K307 I314:I316 H347 I344:I346 H338 J337:K337 H332 I329:I331 J328:K331 J343:K346 H365 J361:K364 H356 I353:I355 J352:K355 J388:K391 I362:I364 H371 J370:K370 H400 I394:K399 I406:I408 H383 I377:I382 J376:K382 J405:K408 I389:I391 H435 I432:I434 H426 H417 I411:K416 J431:K434 J422:K425 I423:I425 H468 I465:I467 H459 J452:K458 H447 I441:I446 J440:K446 J482:K482 J464:K467 I453:I458 H477 I474:I476 J473:K476" xr:uid="{F482020F-CC85-4423-98FB-9829F20A3770}">
      <formula1>1</formula1>
    </dataValidation>
  </dataValidations>
  <pageMargins left="0.78740157480314965" right="0.78740157480314965" top="0.59055118110236227" bottom="0.59055118110236227" header="0.31496062992125984" footer="0.31496062992125984"/>
  <pageSetup paperSize="9" scale="75" fitToHeight="0" orientation="portrait" blackAndWhite="1" r:id="rId1"/>
  <headerFooter scaleWithDoc="0"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P69"/>
  <sheetViews>
    <sheetView zoomScaleNormal="100" zoomScaleSheetLayoutView="85" workbookViewId="0">
      <selection activeCell="G1" sqref="G1"/>
    </sheetView>
  </sheetViews>
  <sheetFormatPr defaultColWidth="9" defaultRowHeight="13.5"/>
  <cols>
    <col min="1" max="1" width="3.375" style="27" customWidth="1"/>
    <col min="2" max="2" width="3.75" style="27" customWidth="1"/>
    <col min="3" max="3" width="24.875" style="27" customWidth="1"/>
    <col min="4" max="6" width="14.5" style="27" customWidth="1"/>
    <col min="7" max="8" width="8.125" style="27" customWidth="1"/>
    <col min="9" max="9" width="9.625" style="85" customWidth="1"/>
    <col min="10" max="10" width="8.25" style="85" customWidth="1"/>
    <col min="11" max="11" width="17.75" style="85" customWidth="1"/>
    <col min="12" max="14" width="15.375" style="86" bestFit="1" customWidth="1"/>
    <col min="15" max="16" width="9" style="43"/>
    <col min="17" max="16384" width="9" style="27"/>
  </cols>
  <sheetData>
    <row r="1" spans="1:14" ht="21.75" customHeight="1">
      <c r="A1" s="26" t="s">
        <v>0</v>
      </c>
    </row>
    <row r="2" spans="1:14" ht="30" customHeight="1">
      <c r="A2" s="166" t="s">
        <v>62</v>
      </c>
      <c r="B2" s="166"/>
      <c r="C2" s="166"/>
      <c r="D2" s="166"/>
      <c r="E2" s="166"/>
    </row>
    <row r="3" spans="1:14" ht="9" customHeight="1"/>
    <row r="4" spans="1:14" ht="66.75" customHeight="1">
      <c r="A4" s="168" t="s">
        <v>2</v>
      </c>
      <c r="B4" s="170" t="s">
        <v>3</v>
      </c>
      <c r="C4" s="170" t="s">
        <v>4</v>
      </c>
      <c r="D4" s="30" t="s">
        <v>5</v>
      </c>
      <c r="E4" s="30" t="s">
        <v>6</v>
      </c>
      <c r="F4" s="30" t="s">
        <v>7</v>
      </c>
      <c r="G4" s="31" t="s">
        <v>8</v>
      </c>
      <c r="H4" s="31" t="s">
        <v>9</v>
      </c>
    </row>
    <row r="5" spans="1:14" ht="15" customHeight="1">
      <c r="A5" s="169"/>
      <c r="B5" s="171"/>
      <c r="C5" s="171"/>
      <c r="D5" s="33" t="s">
        <v>10</v>
      </c>
      <c r="E5" s="33" t="s">
        <v>10</v>
      </c>
      <c r="F5" s="33" t="s">
        <v>10</v>
      </c>
      <c r="G5" s="33" t="s">
        <v>38</v>
      </c>
      <c r="H5" s="33" t="s">
        <v>38</v>
      </c>
    </row>
    <row r="6" spans="1:14" ht="24" customHeight="1">
      <c r="A6" s="87" t="s">
        <v>63</v>
      </c>
      <c r="B6" s="36"/>
      <c r="C6" s="88"/>
      <c r="D6" s="37">
        <v>10235715000</v>
      </c>
      <c r="E6" s="37">
        <v>10318883119</v>
      </c>
      <c r="F6" s="37">
        <v>10173262642</v>
      </c>
      <c r="G6" s="38" t="str">
        <f t="shared" ref="G6:G34" si="0">IF(ISBLANK(D6),"",IF(F6=0,0,IF(D6=0,"-",IF(D6=F6,100,TEXT(ROUND(F6/D6*100,3),"#,##0.0")))))</f>
        <v>99.4</v>
      </c>
      <c r="H6" s="39" t="str">
        <f t="shared" ref="H6:H34" si="1">IF(ISBLANK(D6),"",IF(F6=0,0,IF(E6=0,"要確認",IF(E6=F6,100,TEXT(ROUND(F6/E6*100,3),"#,##0.0")))))</f>
        <v>98.6</v>
      </c>
      <c r="I6" s="89"/>
      <c r="J6" s="90"/>
      <c r="K6" s="90"/>
      <c r="L6" s="91"/>
      <c r="M6" s="91"/>
      <c r="N6" s="91"/>
    </row>
    <row r="7" spans="1:14" ht="24" customHeight="1">
      <c r="A7" s="53"/>
      <c r="B7" s="42" t="s">
        <v>63</v>
      </c>
      <c r="C7" s="92"/>
      <c r="D7" s="44">
        <v>10235715000</v>
      </c>
      <c r="E7" s="44">
        <v>10318883119</v>
      </c>
      <c r="F7" s="44">
        <v>10173262642</v>
      </c>
      <c r="G7" s="45" t="str">
        <f t="shared" si="0"/>
        <v>99.4</v>
      </c>
      <c r="H7" s="46" t="str">
        <f t="shared" si="1"/>
        <v>98.6</v>
      </c>
      <c r="I7" s="89"/>
      <c r="J7" s="90"/>
      <c r="K7" s="90"/>
      <c r="L7" s="91"/>
      <c r="M7" s="91"/>
      <c r="N7" s="91"/>
    </row>
    <row r="8" spans="1:14" ht="24" customHeight="1">
      <c r="A8" s="53"/>
      <c r="B8" s="42"/>
      <c r="C8" s="93" t="s">
        <v>63</v>
      </c>
      <c r="D8" s="44">
        <v>10235715000</v>
      </c>
      <c r="E8" s="44">
        <v>10318883119</v>
      </c>
      <c r="F8" s="44">
        <v>10173262642</v>
      </c>
      <c r="G8" s="45" t="str">
        <f t="shared" si="0"/>
        <v>99.4</v>
      </c>
      <c r="H8" s="46" t="str">
        <f t="shared" si="1"/>
        <v>98.6</v>
      </c>
      <c r="I8" s="89"/>
      <c r="J8" s="90"/>
      <c r="K8" s="90"/>
      <c r="L8" s="91"/>
      <c r="M8" s="91"/>
      <c r="N8" s="91"/>
    </row>
    <row r="9" spans="1:14" ht="24" customHeight="1">
      <c r="A9" s="53" t="s">
        <v>14</v>
      </c>
      <c r="B9" s="42"/>
      <c r="C9" s="93"/>
      <c r="D9" s="44">
        <v>2000</v>
      </c>
      <c r="E9" s="44">
        <v>30900</v>
      </c>
      <c r="F9" s="44">
        <v>30900</v>
      </c>
      <c r="G9" s="45" t="str">
        <f t="shared" si="0"/>
        <v>1,545.0</v>
      </c>
      <c r="H9" s="46">
        <f t="shared" si="1"/>
        <v>100</v>
      </c>
      <c r="I9" s="89"/>
      <c r="J9" s="90"/>
      <c r="K9" s="90"/>
      <c r="L9" s="91"/>
      <c r="M9" s="91"/>
      <c r="N9" s="91"/>
    </row>
    <row r="10" spans="1:14" ht="24" customHeight="1">
      <c r="A10" s="94"/>
      <c r="B10" s="42" t="s">
        <v>15</v>
      </c>
      <c r="C10" s="92"/>
      <c r="D10" s="44">
        <v>2000</v>
      </c>
      <c r="E10" s="44">
        <v>30900</v>
      </c>
      <c r="F10" s="44">
        <v>30900</v>
      </c>
      <c r="G10" s="45" t="str">
        <f t="shared" si="0"/>
        <v>1,545.0</v>
      </c>
      <c r="H10" s="46">
        <f t="shared" si="1"/>
        <v>100</v>
      </c>
      <c r="I10" s="89"/>
      <c r="J10" s="90"/>
      <c r="K10" s="90"/>
      <c r="L10" s="91"/>
      <c r="M10" s="91"/>
      <c r="N10" s="91"/>
    </row>
    <row r="11" spans="1:14" ht="24" customHeight="1">
      <c r="A11" s="94"/>
      <c r="B11" s="42"/>
      <c r="C11" s="93" t="s">
        <v>15</v>
      </c>
      <c r="D11" s="44">
        <v>2000</v>
      </c>
      <c r="E11" s="44">
        <v>30900</v>
      </c>
      <c r="F11" s="44">
        <v>30900</v>
      </c>
      <c r="G11" s="45" t="str">
        <f t="shared" si="0"/>
        <v>1,545.0</v>
      </c>
      <c r="H11" s="46">
        <f t="shared" si="1"/>
        <v>100</v>
      </c>
      <c r="I11" s="89"/>
      <c r="J11" s="90"/>
      <c r="K11" s="90"/>
      <c r="L11" s="91"/>
      <c r="M11" s="91"/>
      <c r="N11" s="91"/>
    </row>
    <row r="12" spans="1:14" ht="24" customHeight="1">
      <c r="A12" s="94" t="s">
        <v>25</v>
      </c>
      <c r="B12" s="42"/>
      <c r="C12" s="92"/>
      <c r="D12" s="44">
        <v>6353306000</v>
      </c>
      <c r="E12" s="44">
        <v>6353306000</v>
      </c>
      <c r="F12" s="44">
        <v>6353306000</v>
      </c>
      <c r="G12" s="45">
        <f t="shared" si="0"/>
        <v>100</v>
      </c>
      <c r="H12" s="46">
        <f t="shared" si="1"/>
        <v>100</v>
      </c>
      <c r="I12" s="90"/>
      <c r="J12" s="90"/>
      <c r="K12" s="90"/>
      <c r="L12" s="91"/>
      <c r="M12" s="91"/>
      <c r="N12" s="91"/>
    </row>
    <row r="13" spans="1:14" ht="24" customHeight="1">
      <c r="A13" s="94"/>
      <c r="B13" s="42" t="s">
        <v>26</v>
      </c>
      <c r="C13" s="92"/>
      <c r="D13" s="44">
        <v>6353306000</v>
      </c>
      <c r="E13" s="44">
        <v>6353306000</v>
      </c>
      <c r="F13" s="44">
        <v>6353306000</v>
      </c>
      <c r="G13" s="45">
        <f t="shared" si="0"/>
        <v>100</v>
      </c>
      <c r="H13" s="46">
        <f t="shared" si="1"/>
        <v>100</v>
      </c>
      <c r="I13" s="90"/>
      <c r="J13" s="90"/>
      <c r="K13" s="90"/>
      <c r="L13" s="91"/>
      <c r="M13" s="91"/>
      <c r="N13" s="91"/>
    </row>
    <row r="14" spans="1:14" ht="24" customHeight="1">
      <c r="A14" s="94"/>
      <c r="B14" s="42"/>
      <c r="C14" s="92" t="s">
        <v>26</v>
      </c>
      <c r="D14" s="44">
        <v>6353306000</v>
      </c>
      <c r="E14" s="44">
        <v>6353306000</v>
      </c>
      <c r="F14" s="44">
        <v>6353306000</v>
      </c>
      <c r="G14" s="45">
        <f t="shared" si="0"/>
        <v>100</v>
      </c>
      <c r="H14" s="46">
        <f t="shared" si="1"/>
        <v>100</v>
      </c>
      <c r="I14" s="89"/>
      <c r="J14" s="90"/>
      <c r="K14" s="90"/>
      <c r="L14" s="91"/>
      <c r="M14" s="91"/>
      <c r="N14" s="91"/>
    </row>
    <row r="15" spans="1:14" ht="24" customHeight="1">
      <c r="A15" s="94" t="s">
        <v>27</v>
      </c>
      <c r="B15" s="42"/>
      <c r="C15" s="93"/>
      <c r="D15" s="44">
        <v>22696000</v>
      </c>
      <c r="E15" s="44">
        <v>22696078</v>
      </c>
      <c r="F15" s="44">
        <v>22696078</v>
      </c>
      <c r="G15" s="45" t="str">
        <f t="shared" si="0"/>
        <v>100.0</v>
      </c>
      <c r="H15" s="46">
        <f t="shared" si="1"/>
        <v>100</v>
      </c>
      <c r="I15" s="90"/>
      <c r="J15" s="90"/>
      <c r="K15" s="90"/>
      <c r="L15" s="91"/>
      <c r="M15" s="91"/>
      <c r="N15" s="91"/>
    </row>
    <row r="16" spans="1:14" ht="24" customHeight="1">
      <c r="A16" s="53"/>
      <c r="B16" s="43" t="s">
        <v>27</v>
      </c>
      <c r="C16" s="92"/>
      <c r="D16" s="44">
        <v>22696000</v>
      </c>
      <c r="E16" s="44">
        <v>22696078</v>
      </c>
      <c r="F16" s="44">
        <v>22696078</v>
      </c>
      <c r="G16" s="45" t="str">
        <f t="shared" si="0"/>
        <v>100.0</v>
      </c>
      <c r="H16" s="46">
        <f t="shared" si="1"/>
        <v>100</v>
      </c>
      <c r="I16" s="90"/>
      <c r="J16" s="90"/>
      <c r="K16" s="90"/>
      <c r="L16" s="91"/>
      <c r="M16" s="91"/>
      <c r="N16" s="91"/>
    </row>
    <row r="17" spans="1:14" ht="24" customHeight="1">
      <c r="A17" s="53"/>
      <c r="B17" s="42"/>
      <c r="C17" s="92" t="s">
        <v>27</v>
      </c>
      <c r="D17" s="44">
        <v>22696000</v>
      </c>
      <c r="E17" s="44">
        <v>22696078</v>
      </c>
      <c r="F17" s="44">
        <v>22696078</v>
      </c>
      <c r="G17" s="45" t="str">
        <f t="shared" si="0"/>
        <v>100.0</v>
      </c>
      <c r="H17" s="46">
        <f t="shared" si="1"/>
        <v>100</v>
      </c>
      <c r="I17" s="89"/>
      <c r="J17" s="90"/>
      <c r="K17" s="90"/>
      <c r="L17" s="91"/>
      <c r="M17" s="91"/>
      <c r="N17" s="91"/>
    </row>
    <row r="18" spans="1:14" ht="24" customHeight="1">
      <c r="A18" s="53" t="s">
        <v>29</v>
      </c>
      <c r="B18" s="43"/>
      <c r="C18" s="95"/>
      <c r="D18" s="44">
        <v>173292000</v>
      </c>
      <c r="E18" s="44">
        <v>197096141</v>
      </c>
      <c r="F18" s="44">
        <v>197096141</v>
      </c>
      <c r="G18" s="45" t="str">
        <f t="shared" si="0"/>
        <v>113.7</v>
      </c>
      <c r="H18" s="46">
        <f t="shared" si="1"/>
        <v>100</v>
      </c>
      <c r="I18" s="90"/>
      <c r="J18" s="90"/>
      <c r="K18" s="90"/>
      <c r="L18" s="91"/>
      <c r="M18" s="91"/>
      <c r="N18" s="91"/>
    </row>
    <row r="19" spans="1:14" ht="24" customHeight="1">
      <c r="A19" s="53"/>
      <c r="B19" s="50" t="s">
        <v>64</v>
      </c>
      <c r="C19" s="95"/>
      <c r="D19" s="44">
        <v>2000</v>
      </c>
      <c r="E19" s="44">
        <v>1833000</v>
      </c>
      <c r="F19" s="44">
        <v>1833000</v>
      </c>
      <c r="G19" s="45" t="str">
        <f t="shared" si="0"/>
        <v>91,650.0</v>
      </c>
      <c r="H19" s="46">
        <f t="shared" si="1"/>
        <v>100</v>
      </c>
      <c r="I19" s="90"/>
      <c r="J19" s="90"/>
      <c r="K19" s="90"/>
      <c r="L19" s="91"/>
      <c r="M19" s="91"/>
      <c r="N19" s="91"/>
    </row>
    <row r="20" spans="1:14" ht="24" customHeight="1">
      <c r="A20" s="53"/>
      <c r="B20" s="43"/>
      <c r="C20" s="95" t="s">
        <v>65</v>
      </c>
      <c r="D20" s="44">
        <v>1000</v>
      </c>
      <c r="E20" s="44">
        <v>1833000</v>
      </c>
      <c r="F20" s="44">
        <v>1833000</v>
      </c>
      <c r="G20" s="45" t="str">
        <f t="shared" si="0"/>
        <v>183,300.0</v>
      </c>
      <c r="H20" s="46">
        <f t="shared" si="1"/>
        <v>100</v>
      </c>
      <c r="I20" s="90"/>
      <c r="J20" s="90"/>
      <c r="K20" s="90"/>
      <c r="L20" s="91"/>
      <c r="M20" s="91"/>
      <c r="N20" s="91"/>
    </row>
    <row r="21" spans="1:14" ht="24" customHeight="1">
      <c r="A21" s="53"/>
      <c r="B21" s="50"/>
      <c r="C21" s="95" t="s">
        <v>31</v>
      </c>
      <c r="D21" s="44">
        <v>1000</v>
      </c>
      <c r="E21" s="44">
        <v>0</v>
      </c>
      <c r="F21" s="44">
        <v>0</v>
      </c>
      <c r="G21" s="45">
        <f t="shared" si="0"/>
        <v>0</v>
      </c>
      <c r="H21" s="46">
        <f t="shared" si="1"/>
        <v>0</v>
      </c>
      <c r="I21" s="90"/>
      <c r="J21" s="90"/>
      <c r="K21" s="90"/>
      <c r="L21" s="91"/>
      <c r="M21" s="91"/>
      <c r="N21" s="91"/>
    </row>
    <row r="22" spans="1:14" ht="24" customHeight="1">
      <c r="A22" s="53"/>
      <c r="B22" s="43" t="s">
        <v>66</v>
      </c>
      <c r="C22" s="95"/>
      <c r="D22" s="44">
        <v>53000</v>
      </c>
      <c r="E22" s="44">
        <v>3456600</v>
      </c>
      <c r="F22" s="44">
        <v>3456600</v>
      </c>
      <c r="G22" s="45" t="str">
        <f t="shared" si="0"/>
        <v>6,521.9</v>
      </c>
      <c r="H22" s="46">
        <f t="shared" si="1"/>
        <v>100</v>
      </c>
      <c r="I22" s="90"/>
      <c r="J22" s="90"/>
      <c r="K22" s="90"/>
      <c r="L22" s="91"/>
      <c r="M22" s="91"/>
      <c r="N22" s="91"/>
    </row>
    <row r="23" spans="1:14" ht="24" customHeight="1">
      <c r="A23" s="53"/>
      <c r="B23" s="43"/>
      <c r="C23" s="95" t="s">
        <v>67</v>
      </c>
      <c r="D23" s="44">
        <v>3000</v>
      </c>
      <c r="E23" s="44">
        <v>3427600</v>
      </c>
      <c r="F23" s="44">
        <v>3427600</v>
      </c>
      <c r="G23" s="45" t="str">
        <f t="shared" si="0"/>
        <v>114,253.3</v>
      </c>
      <c r="H23" s="46">
        <f t="shared" si="1"/>
        <v>100</v>
      </c>
      <c r="I23" s="90"/>
      <c r="J23" s="90"/>
      <c r="K23" s="90"/>
      <c r="L23" s="91"/>
      <c r="M23" s="91"/>
      <c r="N23" s="91"/>
    </row>
    <row r="24" spans="1:14" ht="24" customHeight="1">
      <c r="A24" s="53"/>
      <c r="B24" s="43"/>
      <c r="C24" s="95" t="s">
        <v>68</v>
      </c>
      <c r="D24" s="44">
        <v>50000</v>
      </c>
      <c r="E24" s="44">
        <v>29000</v>
      </c>
      <c r="F24" s="44">
        <v>29000</v>
      </c>
      <c r="G24" s="45" t="str">
        <f t="shared" si="0"/>
        <v>58.0</v>
      </c>
      <c r="H24" s="46">
        <f t="shared" si="1"/>
        <v>100</v>
      </c>
      <c r="I24" s="90"/>
      <c r="K24" s="90"/>
      <c r="L24" s="91"/>
      <c r="M24" s="91"/>
      <c r="N24" s="91"/>
    </row>
    <row r="25" spans="1:14" ht="24" customHeight="1">
      <c r="A25" s="53"/>
      <c r="B25" s="43" t="s">
        <v>32</v>
      </c>
      <c r="C25" s="95"/>
      <c r="D25" s="44">
        <v>1000</v>
      </c>
      <c r="E25" s="44">
        <v>0</v>
      </c>
      <c r="F25" s="44">
        <v>0</v>
      </c>
      <c r="G25" s="45">
        <f t="shared" si="0"/>
        <v>0</v>
      </c>
      <c r="H25" s="46">
        <f t="shared" si="1"/>
        <v>0</v>
      </c>
      <c r="I25" s="90"/>
      <c r="J25" s="90"/>
      <c r="K25" s="90"/>
      <c r="L25" s="91"/>
      <c r="M25" s="91"/>
      <c r="N25" s="91"/>
    </row>
    <row r="26" spans="1:14" ht="24" customHeight="1">
      <c r="A26" s="53"/>
      <c r="B26" s="50"/>
      <c r="C26" s="95" t="s">
        <v>32</v>
      </c>
      <c r="D26" s="44">
        <v>1000</v>
      </c>
      <c r="E26" s="44">
        <v>0</v>
      </c>
      <c r="F26" s="44">
        <v>0</v>
      </c>
      <c r="G26" s="45">
        <f t="shared" si="0"/>
        <v>0</v>
      </c>
      <c r="H26" s="46">
        <f t="shared" si="1"/>
        <v>0</v>
      </c>
      <c r="I26" s="90"/>
      <c r="J26" s="90"/>
      <c r="K26" s="90"/>
      <c r="L26" s="91"/>
      <c r="M26" s="91"/>
      <c r="N26" s="91"/>
    </row>
    <row r="27" spans="1:14" ht="24" customHeight="1">
      <c r="A27" s="53"/>
      <c r="B27" s="43" t="s">
        <v>69</v>
      </c>
      <c r="C27" s="95"/>
      <c r="D27" s="44">
        <v>170000000</v>
      </c>
      <c r="E27" s="44">
        <v>170000000</v>
      </c>
      <c r="F27" s="44">
        <v>170000000</v>
      </c>
      <c r="G27" s="45">
        <f t="shared" si="0"/>
        <v>100</v>
      </c>
      <c r="H27" s="46">
        <f t="shared" si="1"/>
        <v>100</v>
      </c>
      <c r="I27" s="90"/>
      <c r="J27" s="90"/>
      <c r="K27" s="90"/>
      <c r="L27" s="91"/>
      <c r="M27" s="91"/>
      <c r="N27" s="91"/>
    </row>
    <row r="28" spans="1:14" ht="24" customHeight="1">
      <c r="A28" s="53"/>
      <c r="B28" s="43"/>
      <c r="C28" s="95" t="s">
        <v>69</v>
      </c>
      <c r="D28" s="44">
        <v>170000000</v>
      </c>
      <c r="E28" s="44">
        <v>170000000</v>
      </c>
      <c r="F28" s="44">
        <v>170000000</v>
      </c>
      <c r="G28" s="45">
        <f t="shared" si="0"/>
        <v>100</v>
      </c>
      <c r="H28" s="46">
        <f t="shared" si="1"/>
        <v>100</v>
      </c>
      <c r="I28" s="90"/>
      <c r="J28" s="90"/>
      <c r="K28" s="90"/>
      <c r="L28" s="91"/>
      <c r="M28" s="91"/>
      <c r="N28" s="91"/>
    </row>
    <row r="29" spans="1:14" ht="24" customHeight="1">
      <c r="A29" s="94"/>
      <c r="B29" s="42" t="s">
        <v>33</v>
      </c>
      <c r="C29" s="93"/>
      <c r="D29" s="47">
        <v>3236000</v>
      </c>
      <c r="E29" s="47">
        <v>21806541</v>
      </c>
      <c r="F29" s="47">
        <v>21806541</v>
      </c>
      <c r="G29" s="45" t="str">
        <f t="shared" si="0"/>
        <v>673.9</v>
      </c>
      <c r="H29" s="46">
        <f t="shared" si="1"/>
        <v>100</v>
      </c>
      <c r="I29" s="90"/>
    </row>
    <row r="30" spans="1:14" ht="24" customHeight="1">
      <c r="A30" s="53"/>
      <c r="B30" s="42"/>
      <c r="C30" s="92" t="s">
        <v>70</v>
      </c>
      <c r="D30" s="44">
        <v>1000</v>
      </c>
      <c r="E30" s="44">
        <v>0</v>
      </c>
      <c r="F30" s="44">
        <v>0</v>
      </c>
      <c r="G30" s="45">
        <f t="shared" si="0"/>
        <v>0</v>
      </c>
      <c r="H30" s="46">
        <f t="shared" si="1"/>
        <v>0</v>
      </c>
      <c r="I30" s="90"/>
    </row>
    <row r="31" spans="1:14" ht="24" customHeight="1">
      <c r="A31" s="53"/>
      <c r="B31" s="42"/>
      <c r="C31" s="93" t="s">
        <v>33</v>
      </c>
      <c r="D31" s="44">
        <v>2000</v>
      </c>
      <c r="E31" s="44">
        <v>0</v>
      </c>
      <c r="F31" s="44">
        <v>0</v>
      </c>
      <c r="G31" s="45">
        <f t="shared" si="0"/>
        <v>0</v>
      </c>
      <c r="H31" s="46">
        <f t="shared" si="1"/>
        <v>0</v>
      </c>
      <c r="I31" s="90"/>
    </row>
    <row r="32" spans="1:14" ht="24" customHeight="1">
      <c r="A32" s="53"/>
      <c r="B32" s="42"/>
      <c r="C32" s="93" t="s">
        <v>77</v>
      </c>
      <c r="D32" s="44">
        <v>3233000</v>
      </c>
      <c r="E32" s="44">
        <v>21806541</v>
      </c>
      <c r="F32" s="44">
        <v>21806541</v>
      </c>
      <c r="G32" s="45" t="str">
        <f t="shared" si="0"/>
        <v>674.5</v>
      </c>
      <c r="H32" s="46">
        <f t="shared" si="1"/>
        <v>100</v>
      </c>
      <c r="I32" s="90"/>
    </row>
    <row r="33" spans="1:14" ht="24" customHeight="1">
      <c r="A33" s="94"/>
      <c r="B33" s="42"/>
      <c r="C33" s="92"/>
      <c r="D33" s="44"/>
      <c r="E33" s="44"/>
      <c r="F33" s="44"/>
      <c r="G33" s="45" t="str">
        <f t="shared" ref="G33" si="2">IF(ISBLANK(D33),"",IF(F33=0,0,IF(D33=0,"-",IF(D33=F33,100,TEXT(ROUND(F33/D33*100,3),"#,##0.0")))))</f>
        <v/>
      </c>
      <c r="H33" s="46" t="str">
        <f t="shared" ref="H33" si="3">IF(ISBLANK(D33),"",IF(F33=0,0,IF(E33=0,"要確認",IF(E33=F33,100,TEXT(ROUND(F33/E33*100,3),"#,##0.0")))))</f>
        <v/>
      </c>
      <c r="I33" s="90"/>
    </row>
    <row r="34" spans="1:14" ht="24" customHeight="1">
      <c r="A34" s="96"/>
      <c r="B34" s="97"/>
      <c r="C34" s="98"/>
      <c r="D34" s="56"/>
      <c r="E34" s="56"/>
      <c r="F34" s="56"/>
      <c r="G34" s="57" t="str">
        <f t="shared" si="0"/>
        <v/>
      </c>
      <c r="H34" s="58" t="str">
        <f t="shared" si="1"/>
        <v/>
      </c>
      <c r="I34" s="90"/>
    </row>
    <row r="35" spans="1:14" ht="21.75" customHeight="1">
      <c r="A35" s="26" t="s">
        <v>0</v>
      </c>
    </row>
    <row r="36" spans="1:14" ht="29.45" customHeight="1">
      <c r="A36" s="166" t="s">
        <v>62</v>
      </c>
      <c r="B36" s="166"/>
      <c r="C36" s="166"/>
      <c r="D36" s="166"/>
      <c r="E36" s="166"/>
    </row>
    <row r="37" spans="1:14" ht="9" customHeight="1">
      <c r="I37" s="99"/>
      <c r="J37" s="100"/>
      <c r="K37" s="100"/>
      <c r="L37" s="101"/>
    </row>
    <row r="38" spans="1:14" ht="66.599999999999994" customHeight="1">
      <c r="A38" s="168" t="s">
        <v>2</v>
      </c>
      <c r="B38" s="170" t="s">
        <v>3</v>
      </c>
      <c r="C38" s="170" t="s">
        <v>4</v>
      </c>
      <c r="D38" s="30" t="s">
        <v>5</v>
      </c>
      <c r="E38" s="30" t="s">
        <v>6</v>
      </c>
      <c r="F38" s="30" t="s">
        <v>7</v>
      </c>
      <c r="G38" s="31" t="s">
        <v>8</v>
      </c>
      <c r="H38" s="31" t="s">
        <v>9</v>
      </c>
      <c r="I38" s="99"/>
      <c r="J38" s="100"/>
      <c r="K38" s="100"/>
      <c r="L38" s="101"/>
    </row>
    <row r="39" spans="1:14" ht="15.6" customHeight="1">
      <c r="A39" s="169"/>
      <c r="B39" s="171"/>
      <c r="C39" s="171"/>
      <c r="D39" s="33" t="s">
        <v>10</v>
      </c>
      <c r="E39" s="33" t="s">
        <v>10</v>
      </c>
      <c r="F39" s="33" t="s">
        <v>10</v>
      </c>
      <c r="G39" s="33" t="s">
        <v>38</v>
      </c>
      <c r="H39" s="33" t="s">
        <v>38</v>
      </c>
      <c r="I39" s="99"/>
      <c r="J39" s="99"/>
      <c r="K39" s="99"/>
      <c r="L39" s="91"/>
      <c r="M39" s="91"/>
      <c r="N39" s="91"/>
    </row>
    <row r="40" spans="1:14" ht="24" customHeight="1">
      <c r="A40" s="94" t="s">
        <v>17</v>
      </c>
      <c r="B40" s="42"/>
      <c r="C40" s="93"/>
      <c r="D40" s="47">
        <v>16960000</v>
      </c>
      <c r="E40" s="47">
        <v>17499000</v>
      </c>
      <c r="F40" s="47">
        <v>17499000</v>
      </c>
      <c r="G40" s="45" t="str">
        <f t="shared" ref="G40:G67" si="4">IF(ISBLANK(D40),"",IF(F40=0,0,IF(D40=0,"-",IF(D40=F40,100,TEXT(ROUND(F40/D40*100,3),"#,##0.0")))))</f>
        <v>103.2</v>
      </c>
      <c r="H40" s="46">
        <f t="shared" ref="H40:H67" si="5">IF(ISBLANK(D40),"",IF(F40=0,0,IF(E40=0,"要確認",IF(E40=F40,100,TEXT(ROUND(F40/E40*100,3),"#,##0.0")))))</f>
        <v>100</v>
      </c>
      <c r="I40" s="99"/>
      <c r="J40" s="90"/>
      <c r="K40" s="90"/>
      <c r="L40" s="91"/>
      <c r="M40" s="91"/>
      <c r="N40" s="91"/>
    </row>
    <row r="41" spans="1:14" ht="24" customHeight="1">
      <c r="A41" s="53"/>
      <c r="B41" s="42" t="s">
        <v>19</v>
      </c>
      <c r="C41" s="92"/>
      <c r="D41" s="44">
        <v>16960000</v>
      </c>
      <c r="E41" s="44">
        <v>17499000</v>
      </c>
      <c r="F41" s="44">
        <v>17499000</v>
      </c>
      <c r="G41" s="45" t="str">
        <f t="shared" si="4"/>
        <v>103.2</v>
      </c>
      <c r="H41" s="46">
        <f t="shared" si="5"/>
        <v>100</v>
      </c>
      <c r="I41" s="99"/>
      <c r="J41" s="90"/>
      <c r="K41" s="90"/>
      <c r="L41" s="91"/>
      <c r="M41" s="91"/>
      <c r="N41" s="91"/>
    </row>
    <row r="42" spans="1:14" ht="24" customHeight="1">
      <c r="A42" s="53"/>
      <c r="B42" s="42"/>
      <c r="C42" s="93" t="s">
        <v>84</v>
      </c>
      <c r="D42" s="44">
        <v>16960000</v>
      </c>
      <c r="E42" s="44">
        <v>17499000</v>
      </c>
      <c r="F42" s="44">
        <v>17499000</v>
      </c>
      <c r="G42" s="45" t="str">
        <f t="shared" si="4"/>
        <v>103.2</v>
      </c>
      <c r="H42" s="46">
        <f t="shared" si="5"/>
        <v>100</v>
      </c>
      <c r="J42" s="90"/>
      <c r="K42" s="90"/>
      <c r="L42" s="91"/>
      <c r="M42" s="91"/>
      <c r="N42" s="91"/>
    </row>
    <row r="43" spans="1:14" ht="24" customHeight="1">
      <c r="A43" s="53"/>
      <c r="B43" s="42"/>
      <c r="C43" s="93"/>
      <c r="D43" s="44"/>
      <c r="E43" s="44"/>
      <c r="F43" s="44"/>
      <c r="G43" s="45" t="str">
        <f t="shared" si="4"/>
        <v/>
      </c>
      <c r="H43" s="46" t="str">
        <f t="shared" si="5"/>
        <v/>
      </c>
      <c r="J43" s="90"/>
      <c r="K43" s="90"/>
      <c r="L43" s="91"/>
      <c r="M43" s="91"/>
      <c r="N43" s="91"/>
    </row>
    <row r="44" spans="1:14" ht="24" customHeight="1">
      <c r="A44" s="94"/>
      <c r="B44" s="42"/>
      <c r="C44" s="92"/>
      <c r="D44" s="44"/>
      <c r="E44" s="44"/>
      <c r="F44" s="44"/>
      <c r="G44" s="45" t="str">
        <f t="shared" si="4"/>
        <v/>
      </c>
      <c r="H44" s="46" t="str">
        <f t="shared" si="5"/>
        <v/>
      </c>
      <c r="J44" s="90"/>
      <c r="K44" s="90"/>
      <c r="L44" s="91"/>
      <c r="M44" s="91"/>
      <c r="N44" s="91"/>
    </row>
    <row r="45" spans="1:14" ht="24" customHeight="1">
      <c r="A45" s="94"/>
      <c r="B45" s="42"/>
      <c r="C45" s="92"/>
      <c r="D45" s="44"/>
      <c r="E45" s="44"/>
      <c r="F45" s="44"/>
      <c r="G45" s="45" t="str">
        <f t="shared" si="4"/>
        <v/>
      </c>
      <c r="H45" s="46" t="str">
        <f t="shared" si="5"/>
        <v/>
      </c>
    </row>
    <row r="46" spans="1:14" ht="24" customHeight="1">
      <c r="A46" s="94"/>
      <c r="B46" s="42"/>
      <c r="C46" s="92"/>
      <c r="D46" s="44"/>
      <c r="E46" s="44"/>
      <c r="F46" s="44"/>
      <c r="G46" s="45" t="str">
        <f t="shared" si="4"/>
        <v/>
      </c>
      <c r="H46" s="46" t="str">
        <f t="shared" si="5"/>
        <v/>
      </c>
    </row>
    <row r="47" spans="1:14" ht="24" customHeight="1">
      <c r="A47" s="94"/>
      <c r="B47" s="42"/>
      <c r="C47" s="92"/>
      <c r="D47" s="44"/>
      <c r="E47" s="44"/>
      <c r="F47" s="44"/>
      <c r="G47" s="45" t="str">
        <f t="shared" si="4"/>
        <v/>
      </c>
      <c r="H47" s="46" t="str">
        <f t="shared" si="5"/>
        <v/>
      </c>
    </row>
    <row r="48" spans="1:14" ht="24" customHeight="1">
      <c r="A48" s="94"/>
      <c r="B48" s="42"/>
      <c r="C48" s="92"/>
      <c r="D48" s="44"/>
      <c r="E48" s="44"/>
      <c r="F48" s="44"/>
      <c r="G48" s="45" t="str">
        <f t="shared" si="4"/>
        <v/>
      </c>
      <c r="H48" s="46" t="str">
        <f t="shared" si="5"/>
        <v/>
      </c>
    </row>
    <row r="49" spans="1:8" ht="24" customHeight="1">
      <c r="A49" s="94"/>
      <c r="B49" s="42"/>
      <c r="C49" s="93"/>
      <c r="D49" s="44"/>
      <c r="E49" s="44"/>
      <c r="F49" s="44"/>
      <c r="G49" s="45" t="str">
        <f t="shared" si="4"/>
        <v/>
      </c>
      <c r="H49" s="46" t="str">
        <f t="shared" si="5"/>
        <v/>
      </c>
    </row>
    <row r="50" spans="1:8" ht="24" customHeight="1">
      <c r="A50" s="53"/>
      <c r="B50" s="43"/>
      <c r="C50" s="92"/>
      <c r="D50" s="44"/>
      <c r="E50" s="44"/>
      <c r="F50" s="44"/>
      <c r="G50" s="45" t="str">
        <f t="shared" si="4"/>
        <v/>
      </c>
      <c r="H50" s="46" t="str">
        <f t="shared" si="5"/>
        <v/>
      </c>
    </row>
    <row r="51" spans="1:8" ht="24" customHeight="1">
      <c r="A51" s="94"/>
      <c r="B51" s="42"/>
      <c r="C51" s="92"/>
      <c r="D51" s="44"/>
      <c r="E51" s="44"/>
      <c r="F51" s="44"/>
      <c r="G51" s="45" t="str">
        <f t="shared" si="4"/>
        <v/>
      </c>
      <c r="H51" s="46" t="str">
        <f t="shared" si="5"/>
        <v/>
      </c>
    </row>
    <row r="52" spans="1:8" ht="24" customHeight="1">
      <c r="A52" s="94"/>
      <c r="B52" s="42"/>
      <c r="C52" s="92"/>
      <c r="D52" s="44"/>
      <c r="E52" s="44"/>
      <c r="F52" s="44"/>
      <c r="G52" s="45" t="str">
        <f t="shared" si="4"/>
        <v/>
      </c>
      <c r="H52" s="46" t="str">
        <f t="shared" si="5"/>
        <v/>
      </c>
    </row>
    <row r="53" spans="1:8" ht="24" customHeight="1">
      <c r="A53" s="94"/>
      <c r="B53" s="42"/>
      <c r="C53" s="92"/>
      <c r="D53" s="44"/>
      <c r="E53" s="44"/>
      <c r="F53" s="44"/>
      <c r="G53" s="45" t="str">
        <f t="shared" si="4"/>
        <v/>
      </c>
      <c r="H53" s="46" t="str">
        <f t="shared" si="5"/>
        <v/>
      </c>
    </row>
    <row r="54" spans="1:8" ht="24" customHeight="1">
      <c r="A54" s="94"/>
      <c r="B54" s="42"/>
      <c r="C54" s="92"/>
      <c r="D54" s="44"/>
      <c r="E54" s="44"/>
      <c r="F54" s="44"/>
      <c r="G54" s="45" t="str">
        <f t="shared" si="4"/>
        <v/>
      </c>
      <c r="H54" s="46" t="str">
        <f t="shared" si="5"/>
        <v/>
      </c>
    </row>
    <row r="55" spans="1:8" ht="24" customHeight="1">
      <c r="A55" s="94"/>
      <c r="B55" s="42"/>
      <c r="C55" s="93"/>
      <c r="D55" s="44"/>
      <c r="E55" s="44"/>
      <c r="F55" s="44"/>
      <c r="G55" s="45" t="str">
        <f t="shared" si="4"/>
        <v/>
      </c>
      <c r="H55" s="46" t="str">
        <f t="shared" si="5"/>
        <v/>
      </c>
    </row>
    <row r="56" spans="1:8" ht="24" customHeight="1">
      <c r="A56" s="53"/>
      <c r="B56" s="43"/>
      <c r="C56" s="92"/>
      <c r="D56" s="44"/>
      <c r="E56" s="44"/>
      <c r="F56" s="44"/>
      <c r="G56" s="45" t="str">
        <f t="shared" si="4"/>
        <v/>
      </c>
      <c r="H56" s="46" t="str">
        <f t="shared" si="5"/>
        <v/>
      </c>
    </row>
    <row r="57" spans="1:8" ht="24" customHeight="1">
      <c r="A57" s="53"/>
      <c r="B57" s="42"/>
      <c r="C57" s="92"/>
      <c r="D57" s="44"/>
      <c r="E57" s="44"/>
      <c r="F57" s="44"/>
      <c r="G57" s="45" t="str">
        <f t="shared" si="4"/>
        <v/>
      </c>
      <c r="H57" s="46" t="str">
        <f t="shared" si="5"/>
        <v/>
      </c>
    </row>
    <row r="58" spans="1:8" ht="24" customHeight="1">
      <c r="A58" s="53"/>
      <c r="B58" s="43"/>
      <c r="C58" s="95"/>
      <c r="D58" s="44"/>
      <c r="E58" s="44"/>
      <c r="F58" s="44"/>
      <c r="G58" s="45" t="str">
        <f t="shared" si="4"/>
        <v/>
      </c>
      <c r="H58" s="46" t="str">
        <f t="shared" si="5"/>
        <v/>
      </c>
    </row>
    <row r="59" spans="1:8" ht="24" customHeight="1">
      <c r="A59" s="53"/>
      <c r="B59" s="50"/>
      <c r="C59" s="95"/>
      <c r="D59" s="44"/>
      <c r="E59" s="44"/>
      <c r="F59" s="44"/>
      <c r="G59" s="45" t="str">
        <f t="shared" si="4"/>
        <v/>
      </c>
      <c r="H59" s="46" t="str">
        <f t="shared" si="5"/>
        <v/>
      </c>
    </row>
    <row r="60" spans="1:8" ht="24" customHeight="1">
      <c r="A60" s="53"/>
      <c r="B60" s="43"/>
      <c r="C60" s="95"/>
      <c r="D60" s="44"/>
      <c r="E60" s="44"/>
      <c r="F60" s="44"/>
      <c r="G60" s="45" t="str">
        <f t="shared" si="4"/>
        <v/>
      </c>
      <c r="H60" s="46" t="str">
        <f t="shared" si="5"/>
        <v/>
      </c>
    </row>
    <row r="61" spans="1:8" ht="24" customHeight="1">
      <c r="A61" s="53"/>
      <c r="B61" s="43"/>
      <c r="C61" s="95"/>
      <c r="D61" s="44"/>
      <c r="E61" s="44"/>
      <c r="F61" s="44"/>
      <c r="G61" s="45" t="str">
        <f t="shared" si="4"/>
        <v/>
      </c>
      <c r="H61" s="46" t="str">
        <f t="shared" si="5"/>
        <v/>
      </c>
    </row>
    <row r="62" spans="1:8" ht="24" customHeight="1">
      <c r="A62" s="53"/>
      <c r="B62" s="50"/>
      <c r="C62" s="95"/>
      <c r="D62" s="44"/>
      <c r="E62" s="44"/>
      <c r="F62" s="44"/>
      <c r="G62" s="45" t="str">
        <f t="shared" si="4"/>
        <v/>
      </c>
      <c r="H62" s="46" t="str">
        <f t="shared" si="5"/>
        <v/>
      </c>
    </row>
    <row r="63" spans="1:8" ht="24" customHeight="1">
      <c r="A63" s="53"/>
      <c r="B63" s="43"/>
      <c r="C63" s="95"/>
      <c r="D63" s="44"/>
      <c r="E63" s="44"/>
      <c r="F63" s="44"/>
      <c r="G63" s="45" t="str">
        <f t="shared" ref="G63" si="6">IF(ISBLANK(D63),"",IF(F63=0,0,IF(D63=0,"-",IF(D63=F63,100,TEXT(ROUND(F63/D63*100,3),"#,##0.0")))))</f>
        <v/>
      </c>
      <c r="H63" s="46" t="str">
        <f t="shared" ref="H63" si="7">IF(ISBLANK(D63),"",IF(F63=0,0,IF(E63=0,"要確認",IF(E63=F63,100,TEXT(ROUND(F63/E63*100,3),"#,##0.0")))))</f>
        <v/>
      </c>
    </row>
    <row r="64" spans="1:8" ht="24" customHeight="1">
      <c r="A64" s="53"/>
      <c r="B64" s="43"/>
      <c r="C64" s="95"/>
      <c r="D64" s="44"/>
      <c r="E64" s="44"/>
      <c r="F64" s="44"/>
      <c r="G64" s="45" t="str">
        <f t="shared" si="4"/>
        <v/>
      </c>
      <c r="H64" s="46" t="str">
        <f t="shared" si="5"/>
        <v/>
      </c>
    </row>
    <row r="65" spans="1:14" ht="24" customHeight="1">
      <c r="A65" s="53"/>
      <c r="B65" s="43"/>
      <c r="C65" s="95"/>
      <c r="D65" s="44"/>
      <c r="E65" s="44"/>
      <c r="F65" s="44"/>
      <c r="G65" s="45" t="str">
        <f t="shared" si="4"/>
        <v/>
      </c>
      <c r="H65" s="46" t="str">
        <f t="shared" si="5"/>
        <v/>
      </c>
    </row>
    <row r="66" spans="1:14" ht="24" customHeight="1">
      <c r="A66" s="53"/>
      <c r="B66" s="43"/>
      <c r="C66" s="95"/>
      <c r="D66" s="44"/>
      <c r="E66" s="44"/>
      <c r="F66" s="44"/>
      <c r="G66" s="45" t="str">
        <f t="shared" si="4"/>
        <v/>
      </c>
      <c r="H66" s="46" t="str">
        <f t="shared" si="5"/>
        <v/>
      </c>
    </row>
    <row r="67" spans="1:14" ht="24" customHeight="1">
      <c r="A67" s="53"/>
      <c r="B67" s="43"/>
      <c r="C67" s="95"/>
      <c r="D67" s="44"/>
      <c r="E67" s="44"/>
      <c r="F67" s="44"/>
      <c r="G67" s="45" t="str">
        <f t="shared" si="4"/>
        <v/>
      </c>
      <c r="H67" s="46" t="str">
        <f t="shared" si="5"/>
        <v/>
      </c>
    </row>
    <row r="68" spans="1:14" ht="24" customHeight="1">
      <c r="A68" s="232" t="s">
        <v>36</v>
      </c>
      <c r="B68" s="232"/>
      <c r="C68" s="232"/>
      <c r="D68" s="102">
        <v>16801971000</v>
      </c>
      <c r="E68" s="103">
        <v>16909511238</v>
      </c>
      <c r="F68" s="103">
        <v>16763890761</v>
      </c>
      <c r="G68" s="104" t="str">
        <f>IF(ISBLANK(D68),"",IF(F68=0,"0%",IF(D68=0,"-",IF(D68=F68,"100%",TEXT(ROUND(F68/D68,3),"#,##0.0%")))))</f>
        <v>99.8%</v>
      </c>
      <c r="H68" s="105" t="str">
        <f>IF(ISBLANK(D68),"",IF(F68=0,"0%",IF(E68=0,"要確認",IF(E68=F68,"100%",TEXT(ROUND(F68/E68,3),"#,##0.0%")))))</f>
        <v>99.1%</v>
      </c>
      <c r="I68" s="106"/>
      <c r="J68" s="106"/>
      <c r="K68" s="106"/>
      <c r="L68" s="107"/>
      <c r="M68" s="107"/>
      <c r="N68" s="107"/>
    </row>
    <row r="69" spans="1:14" ht="24" customHeight="1"/>
  </sheetData>
  <mergeCells count="9">
    <mergeCell ref="A68:C68"/>
    <mergeCell ref="A2:E2"/>
    <mergeCell ref="A4:A5"/>
    <mergeCell ref="B4:B5"/>
    <mergeCell ref="C4:C5"/>
    <mergeCell ref="A36:E36"/>
    <mergeCell ref="A38:A39"/>
    <mergeCell ref="B38:B39"/>
    <mergeCell ref="C38:C39"/>
  </mergeCells>
  <phoneticPr fontId="3"/>
  <pageMargins left="0.78740157480314965" right="0.78740157480314965" top="0.59055118110236227" bottom="0.59055118110236227" header="0.31496062992125984" footer="0.31496062992125984"/>
  <pageSetup paperSize="9" scale="95" firstPageNumber="251" fitToHeight="0" orientation="portrait" blackAndWhite="1" r:id="rId1"/>
  <headerFooter scaleWithDoc="0" alignWithMargins="0"/>
  <rowBreaks count="1" manualBreakCount="1">
    <brk id="34" max="7" man="1"/>
  </row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82654-326B-4518-B19B-810666585EBB}">
  <sheetPr>
    <tabColor rgb="FF00B050"/>
    <pageSetUpPr fitToPage="1"/>
  </sheetPr>
  <dimension ref="A1:L220"/>
  <sheetViews>
    <sheetView zoomScaleNormal="100" zoomScaleSheetLayoutView="100" workbookViewId="0">
      <selection activeCell="F1" sqref="F1"/>
    </sheetView>
  </sheetViews>
  <sheetFormatPr defaultColWidth="9" defaultRowHeight="14.25"/>
  <cols>
    <col min="1" max="3" width="2.875" style="64" customWidth="1"/>
    <col min="4" max="4" width="27.875" style="64" customWidth="1"/>
    <col min="5" max="5" width="11.25" style="83" customWidth="1"/>
    <col min="6" max="6" width="4.5" style="83" customWidth="1"/>
    <col min="7" max="7" width="15.375" style="65" customWidth="1"/>
    <col min="8" max="8" width="10" style="64" customWidth="1"/>
    <col min="9" max="9" width="20.625" style="84" customWidth="1"/>
    <col min="10" max="10" width="7.5" style="64" customWidth="1"/>
    <col min="11" max="11" width="9.375" style="64" customWidth="1"/>
    <col min="12" max="12" width="4.625" style="68" customWidth="1"/>
    <col min="13" max="16384" width="9" style="64"/>
  </cols>
  <sheetData>
    <row r="1" spans="1:12" ht="33" customHeight="1">
      <c r="A1" s="59" t="s">
        <v>293</v>
      </c>
      <c r="B1" s="60"/>
      <c r="C1" s="60"/>
      <c r="D1" s="60"/>
      <c r="E1" s="60"/>
      <c r="F1" s="60"/>
      <c r="G1" s="61"/>
      <c r="H1" s="1"/>
      <c r="I1" s="2"/>
      <c r="J1" s="2"/>
      <c r="K1" s="62"/>
      <c r="L1" s="63"/>
    </row>
    <row r="2" spans="1:12" ht="10.5" customHeight="1">
      <c r="E2" s="64"/>
      <c r="F2" s="64"/>
      <c r="I2" s="64"/>
      <c r="L2" s="66"/>
    </row>
    <row r="3" spans="1:12" ht="40.5" customHeight="1">
      <c r="A3" s="67" t="s">
        <v>3</v>
      </c>
      <c r="B3" s="67" t="s">
        <v>4</v>
      </c>
      <c r="C3" s="172" t="s">
        <v>88</v>
      </c>
      <c r="D3" s="173"/>
      <c r="E3" s="174" t="s">
        <v>87</v>
      </c>
      <c r="F3" s="175"/>
      <c r="G3" s="175"/>
      <c r="H3" s="175"/>
      <c r="I3" s="175"/>
      <c r="J3" s="175"/>
      <c r="K3" s="176"/>
      <c r="L3" s="63"/>
    </row>
    <row r="4" spans="1:12" ht="12.95" customHeight="1">
      <c r="A4" s="177" t="s">
        <v>263</v>
      </c>
      <c r="B4" s="178"/>
      <c r="C4" s="178"/>
      <c r="D4" s="178"/>
      <c r="E4" s="178"/>
      <c r="F4" s="178"/>
      <c r="G4" s="178"/>
      <c r="H4" s="183"/>
      <c r="I4" s="186"/>
      <c r="J4" s="186"/>
      <c r="K4" s="187"/>
    </row>
    <row r="5" spans="1:12" ht="12.95" customHeight="1">
      <c r="A5" s="179"/>
      <c r="B5" s="180"/>
      <c r="C5" s="180"/>
      <c r="D5" s="180"/>
      <c r="E5" s="180"/>
      <c r="F5" s="180"/>
      <c r="G5" s="180"/>
      <c r="H5" s="184"/>
      <c r="I5" s="188"/>
      <c r="J5" s="188"/>
      <c r="K5" s="189"/>
    </row>
    <row r="6" spans="1:12" ht="12.95" customHeight="1">
      <c r="A6" s="181"/>
      <c r="B6" s="182"/>
      <c r="C6" s="182"/>
      <c r="D6" s="182"/>
      <c r="E6" s="182"/>
      <c r="F6" s="182"/>
      <c r="G6" s="182"/>
      <c r="H6" s="185"/>
      <c r="I6" s="190"/>
      <c r="J6" s="190"/>
      <c r="K6" s="191"/>
    </row>
    <row r="7" spans="1:12" ht="12.95" customHeight="1">
      <c r="A7" s="192"/>
      <c r="B7" s="177" t="s">
        <v>263</v>
      </c>
      <c r="C7" s="178"/>
      <c r="D7" s="178"/>
      <c r="E7" s="178"/>
      <c r="F7" s="178"/>
      <c r="G7" s="178"/>
      <c r="H7" s="186"/>
      <c r="I7" s="186"/>
      <c r="J7" s="186"/>
      <c r="K7" s="187"/>
    </row>
    <row r="8" spans="1:12" ht="12.95" customHeight="1">
      <c r="A8" s="193"/>
      <c r="B8" s="179"/>
      <c r="C8" s="180"/>
      <c r="D8" s="180"/>
      <c r="E8" s="180"/>
      <c r="F8" s="180"/>
      <c r="G8" s="180"/>
      <c r="H8" s="188"/>
      <c r="I8" s="188"/>
      <c r="J8" s="188"/>
      <c r="K8" s="189"/>
    </row>
    <row r="9" spans="1:12" ht="12.95" customHeight="1">
      <c r="A9" s="193"/>
      <c r="B9" s="181"/>
      <c r="C9" s="182"/>
      <c r="D9" s="182"/>
      <c r="E9" s="182"/>
      <c r="F9" s="182"/>
      <c r="G9" s="182"/>
      <c r="H9" s="190"/>
      <c r="I9" s="190"/>
      <c r="J9" s="190"/>
      <c r="K9" s="191"/>
    </row>
    <row r="10" spans="1:12" ht="12.95" customHeight="1">
      <c r="A10" s="193"/>
      <c r="B10" s="194"/>
      <c r="C10" s="196" t="s">
        <v>91</v>
      </c>
      <c r="D10" s="198" t="s">
        <v>264</v>
      </c>
      <c r="E10" s="3" t="s">
        <v>5</v>
      </c>
      <c r="F10" s="4" t="s">
        <v>93</v>
      </c>
      <c r="G10" s="5">
        <v>3387459000</v>
      </c>
      <c r="H10" s="6" t="s">
        <v>94</v>
      </c>
      <c r="I10" s="200" t="s">
        <v>90</v>
      </c>
      <c r="J10" s="201"/>
      <c r="K10" s="202"/>
    </row>
    <row r="11" spans="1:12" ht="12.95" customHeight="1">
      <c r="A11" s="193"/>
      <c r="B11" s="195"/>
      <c r="C11" s="197"/>
      <c r="D11" s="199"/>
      <c r="E11" s="7" t="s">
        <v>95</v>
      </c>
      <c r="F11" s="8" t="s">
        <v>96</v>
      </c>
      <c r="G11" s="9">
        <v>3361567900</v>
      </c>
      <c r="H11" s="10">
        <v>279476</v>
      </c>
      <c r="I11" s="203"/>
      <c r="J11" s="204"/>
      <c r="K11" s="205"/>
    </row>
    <row r="12" spans="1:12" ht="12.95" customHeight="1">
      <c r="A12" s="193"/>
      <c r="B12" s="195"/>
      <c r="C12" s="197"/>
      <c r="D12" s="199"/>
      <c r="E12" s="7" t="s">
        <v>97</v>
      </c>
      <c r="F12" s="8" t="s">
        <v>96</v>
      </c>
      <c r="G12" s="9">
        <v>3378985300</v>
      </c>
      <c r="H12" s="11">
        <v>281785</v>
      </c>
      <c r="I12" s="203"/>
      <c r="J12" s="204"/>
      <c r="K12" s="205"/>
    </row>
    <row r="13" spans="1:12" ht="12.95" customHeight="1">
      <c r="A13" s="193"/>
      <c r="B13" s="195"/>
      <c r="C13" s="197"/>
      <c r="D13" s="199"/>
      <c r="E13" s="7" t="s">
        <v>98</v>
      </c>
      <c r="F13" s="8" t="s">
        <v>96</v>
      </c>
      <c r="G13" s="9">
        <v>0</v>
      </c>
      <c r="H13" s="11">
        <v>0</v>
      </c>
      <c r="I13" s="203"/>
      <c r="J13" s="204"/>
      <c r="K13" s="205"/>
    </row>
    <row r="14" spans="1:12" ht="12.95" customHeight="1">
      <c r="A14" s="193"/>
      <c r="B14" s="195"/>
      <c r="C14" s="197"/>
      <c r="D14" s="199"/>
      <c r="E14" s="7" t="s">
        <v>99</v>
      </c>
      <c r="F14" s="8" t="s">
        <v>96</v>
      </c>
      <c r="G14" s="9">
        <v>17417400</v>
      </c>
      <c r="H14" s="11">
        <v>2309</v>
      </c>
      <c r="I14" s="203"/>
      <c r="J14" s="204"/>
      <c r="K14" s="205"/>
    </row>
    <row r="15" spans="1:12">
      <c r="A15" s="193"/>
      <c r="B15" s="195"/>
      <c r="C15" s="208"/>
      <c r="D15" s="209"/>
      <c r="E15" s="12" t="s">
        <v>100</v>
      </c>
      <c r="F15" s="13" t="s">
        <v>96</v>
      </c>
      <c r="G15" s="14">
        <v>0</v>
      </c>
      <c r="H15" s="15">
        <v>0</v>
      </c>
      <c r="I15" s="74"/>
      <c r="J15" s="75" t="s">
        <v>101</v>
      </c>
      <c r="K15" s="76">
        <v>641</v>
      </c>
    </row>
    <row r="16" spans="1:12" ht="12.95" customHeight="1">
      <c r="A16" s="193"/>
      <c r="B16" s="195"/>
      <c r="C16" s="196" t="s">
        <v>102</v>
      </c>
      <c r="D16" s="198" t="s">
        <v>265</v>
      </c>
      <c r="E16" s="3" t="s">
        <v>5</v>
      </c>
      <c r="F16" s="4" t="s">
        <v>93</v>
      </c>
      <c r="G16" s="5">
        <v>6784256000</v>
      </c>
      <c r="H16" s="6" t="s">
        <v>94</v>
      </c>
      <c r="I16" s="200" t="s">
        <v>90</v>
      </c>
      <c r="J16" s="201"/>
      <c r="K16" s="202"/>
    </row>
    <row r="17" spans="1:12" ht="12.95" customHeight="1">
      <c r="A17" s="193"/>
      <c r="B17" s="195"/>
      <c r="C17" s="197"/>
      <c r="D17" s="199"/>
      <c r="E17" s="7" t="s">
        <v>95</v>
      </c>
      <c r="F17" s="8" t="s">
        <v>96</v>
      </c>
      <c r="G17" s="9">
        <v>6828869600</v>
      </c>
      <c r="H17" s="10">
        <v>193540</v>
      </c>
      <c r="I17" s="203"/>
      <c r="J17" s="204"/>
      <c r="K17" s="205"/>
    </row>
    <row r="18" spans="1:12" ht="12.95" customHeight="1">
      <c r="A18" s="193"/>
      <c r="B18" s="195"/>
      <c r="C18" s="197"/>
      <c r="D18" s="199"/>
      <c r="E18" s="7" t="s">
        <v>97</v>
      </c>
      <c r="F18" s="8" t="s">
        <v>96</v>
      </c>
      <c r="G18" s="9">
        <v>6721811400</v>
      </c>
      <c r="H18" s="11">
        <v>190810</v>
      </c>
      <c r="I18" s="203"/>
      <c r="J18" s="204"/>
      <c r="K18" s="205"/>
    </row>
    <row r="19" spans="1:12" ht="12.95" customHeight="1">
      <c r="A19" s="193"/>
      <c r="B19" s="195"/>
      <c r="C19" s="197"/>
      <c r="D19" s="199"/>
      <c r="E19" s="7" t="s">
        <v>98</v>
      </c>
      <c r="F19" s="8" t="s">
        <v>96</v>
      </c>
      <c r="G19" s="9">
        <v>1425100</v>
      </c>
      <c r="H19" s="11">
        <v>160</v>
      </c>
      <c r="I19" s="203"/>
      <c r="J19" s="204"/>
      <c r="K19" s="205"/>
    </row>
    <row r="20" spans="1:12" ht="12.95" customHeight="1">
      <c r="A20" s="193"/>
      <c r="B20" s="195"/>
      <c r="C20" s="197"/>
      <c r="D20" s="199"/>
      <c r="E20" s="7" t="s">
        <v>99</v>
      </c>
      <c r="F20" s="8" t="s">
        <v>96</v>
      </c>
      <c r="G20" s="9">
        <v>9321000</v>
      </c>
      <c r="H20" s="11">
        <v>605</v>
      </c>
      <c r="I20" s="203"/>
      <c r="J20" s="204"/>
      <c r="K20" s="205"/>
    </row>
    <row r="21" spans="1:12">
      <c r="A21" s="193"/>
      <c r="B21" s="195"/>
      <c r="C21" s="208"/>
      <c r="D21" s="209"/>
      <c r="E21" s="12" t="s">
        <v>100</v>
      </c>
      <c r="F21" s="13" t="s">
        <v>96</v>
      </c>
      <c r="G21" s="14">
        <v>114954100</v>
      </c>
      <c r="H21" s="15">
        <v>3175</v>
      </c>
      <c r="I21" s="74"/>
      <c r="J21" s="75" t="s">
        <v>101</v>
      </c>
      <c r="K21" s="76">
        <v>641</v>
      </c>
    </row>
    <row r="22" spans="1:12" ht="12.95" customHeight="1">
      <c r="A22" s="193"/>
      <c r="B22" s="195"/>
      <c r="C22" s="196" t="s">
        <v>104</v>
      </c>
      <c r="D22" s="198" t="s">
        <v>266</v>
      </c>
      <c r="E22" s="3" t="s">
        <v>5</v>
      </c>
      <c r="F22" s="4" t="s">
        <v>93</v>
      </c>
      <c r="G22" s="5">
        <v>64000000</v>
      </c>
      <c r="H22" s="6" t="s">
        <v>94</v>
      </c>
      <c r="I22" s="200" t="s">
        <v>90</v>
      </c>
      <c r="J22" s="201"/>
      <c r="K22" s="202"/>
    </row>
    <row r="23" spans="1:12" ht="12.95" customHeight="1">
      <c r="A23" s="193"/>
      <c r="B23" s="195"/>
      <c r="C23" s="197"/>
      <c r="D23" s="199"/>
      <c r="E23" s="7" t="s">
        <v>95</v>
      </c>
      <c r="F23" s="8" t="s">
        <v>96</v>
      </c>
      <c r="G23" s="9">
        <v>128445619</v>
      </c>
      <c r="H23" s="10">
        <v>6669</v>
      </c>
      <c r="I23" s="203"/>
      <c r="J23" s="204"/>
      <c r="K23" s="205"/>
    </row>
    <row r="24" spans="1:12" ht="12.95" customHeight="1">
      <c r="A24" s="193"/>
      <c r="B24" s="195"/>
      <c r="C24" s="197"/>
      <c r="D24" s="199"/>
      <c r="E24" s="7" t="s">
        <v>97</v>
      </c>
      <c r="F24" s="8" t="s">
        <v>96</v>
      </c>
      <c r="G24" s="9">
        <v>72465942</v>
      </c>
      <c r="H24" s="11">
        <v>4426</v>
      </c>
      <c r="I24" s="203"/>
      <c r="J24" s="204"/>
      <c r="K24" s="205"/>
    </row>
    <row r="25" spans="1:12" ht="12.95" customHeight="1">
      <c r="A25" s="193"/>
      <c r="B25" s="195"/>
      <c r="C25" s="197"/>
      <c r="D25" s="199"/>
      <c r="E25" s="7" t="s">
        <v>98</v>
      </c>
      <c r="F25" s="8" t="s">
        <v>96</v>
      </c>
      <c r="G25" s="9">
        <v>13474624</v>
      </c>
      <c r="H25" s="11">
        <v>1095</v>
      </c>
      <c r="I25" s="203"/>
      <c r="J25" s="204"/>
      <c r="K25" s="205"/>
    </row>
    <row r="26" spans="1:12" ht="12.95" customHeight="1">
      <c r="A26" s="193"/>
      <c r="B26" s="195"/>
      <c r="C26" s="197"/>
      <c r="D26" s="199"/>
      <c r="E26" s="7" t="s">
        <v>99</v>
      </c>
      <c r="F26" s="8" t="s">
        <v>96</v>
      </c>
      <c r="G26" s="9">
        <v>452300</v>
      </c>
      <c r="H26" s="11">
        <v>25</v>
      </c>
      <c r="I26" s="203"/>
      <c r="J26" s="204"/>
      <c r="K26" s="205"/>
    </row>
    <row r="27" spans="1:12">
      <c r="A27" s="206"/>
      <c r="B27" s="207"/>
      <c r="C27" s="208"/>
      <c r="D27" s="209"/>
      <c r="E27" s="12" t="s">
        <v>100</v>
      </c>
      <c r="F27" s="13" t="s">
        <v>96</v>
      </c>
      <c r="G27" s="14">
        <v>42957353</v>
      </c>
      <c r="H27" s="15">
        <v>1173</v>
      </c>
      <c r="I27" s="74"/>
      <c r="J27" s="75" t="s">
        <v>101</v>
      </c>
      <c r="K27" s="76">
        <v>641</v>
      </c>
    </row>
    <row r="28" spans="1:12">
      <c r="A28" s="77"/>
      <c r="B28" s="69"/>
      <c r="C28" s="78"/>
      <c r="D28" s="79"/>
      <c r="E28" s="16"/>
      <c r="F28" s="8"/>
      <c r="G28" s="17"/>
      <c r="H28" s="18"/>
      <c r="I28" s="80"/>
      <c r="J28" s="81"/>
      <c r="K28" s="82"/>
    </row>
    <row r="29" spans="1:12">
      <c r="A29" s="77"/>
      <c r="B29" s="69"/>
      <c r="C29" s="78"/>
      <c r="D29" s="79"/>
      <c r="E29" s="16"/>
      <c r="F29" s="8"/>
      <c r="G29" s="17"/>
      <c r="H29" s="18"/>
      <c r="I29" s="80"/>
      <c r="J29" s="81"/>
      <c r="K29" s="82"/>
    </row>
    <row r="30" spans="1:12">
      <c r="A30" s="77"/>
      <c r="B30" s="69"/>
      <c r="C30" s="78"/>
      <c r="D30" s="79"/>
      <c r="E30" s="16"/>
      <c r="F30" s="8"/>
      <c r="G30" s="17"/>
      <c r="H30" s="18"/>
      <c r="I30" s="80"/>
      <c r="J30" s="81"/>
      <c r="K30" s="82"/>
    </row>
    <row r="31" spans="1:12" ht="33" customHeight="1">
      <c r="A31" s="59" t="s">
        <v>255</v>
      </c>
      <c r="B31" s="60"/>
      <c r="C31" s="60"/>
      <c r="D31" s="60"/>
      <c r="E31" s="60"/>
      <c r="F31" s="60"/>
      <c r="G31" s="61"/>
      <c r="H31" s="1"/>
      <c r="I31" s="2"/>
      <c r="J31" s="2"/>
      <c r="K31" s="62"/>
      <c r="L31" s="63"/>
    </row>
    <row r="32" spans="1:12" ht="10.5" customHeight="1">
      <c r="E32" s="64"/>
      <c r="F32" s="64"/>
      <c r="I32" s="64"/>
      <c r="L32" s="66"/>
    </row>
    <row r="33" spans="1:12" ht="12.95" customHeight="1">
      <c r="A33" s="177" t="s">
        <v>114</v>
      </c>
      <c r="B33" s="178"/>
      <c r="C33" s="178"/>
      <c r="D33" s="178"/>
      <c r="E33" s="178"/>
      <c r="F33" s="178"/>
      <c r="G33" s="178"/>
      <c r="H33" s="183"/>
      <c r="I33" s="186"/>
      <c r="J33" s="186"/>
      <c r="K33" s="187"/>
    </row>
    <row r="34" spans="1:12" ht="12.95" customHeight="1">
      <c r="A34" s="179"/>
      <c r="B34" s="180"/>
      <c r="C34" s="180"/>
      <c r="D34" s="180"/>
      <c r="E34" s="180"/>
      <c r="F34" s="180"/>
      <c r="G34" s="180"/>
      <c r="H34" s="184"/>
      <c r="I34" s="188"/>
      <c r="J34" s="188"/>
      <c r="K34" s="189"/>
    </row>
    <row r="35" spans="1:12" ht="12.95" customHeight="1">
      <c r="A35" s="181"/>
      <c r="B35" s="182"/>
      <c r="C35" s="182"/>
      <c r="D35" s="182"/>
      <c r="E35" s="182"/>
      <c r="F35" s="182"/>
      <c r="G35" s="182"/>
      <c r="H35" s="185"/>
      <c r="I35" s="190"/>
      <c r="J35" s="190"/>
      <c r="K35" s="191"/>
    </row>
    <row r="36" spans="1:12" ht="12.95" customHeight="1">
      <c r="A36" s="192"/>
      <c r="B36" s="177" t="s">
        <v>114</v>
      </c>
      <c r="C36" s="178"/>
      <c r="D36" s="178"/>
      <c r="E36" s="178"/>
      <c r="F36" s="178"/>
      <c r="G36" s="178"/>
      <c r="H36" s="186"/>
      <c r="I36" s="186"/>
      <c r="J36" s="186"/>
      <c r="K36" s="187"/>
    </row>
    <row r="37" spans="1:12" ht="12.95" customHeight="1">
      <c r="A37" s="193"/>
      <c r="B37" s="179"/>
      <c r="C37" s="180"/>
      <c r="D37" s="180"/>
      <c r="E37" s="180"/>
      <c r="F37" s="180"/>
      <c r="G37" s="180"/>
      <c r="H37" s="188"/>
      <c r="I37" s="188"/>
      <c r="J37" s="188"/>
      <c r="K37" s="189"/>
    </row>
    <row r="38" spans="1:12" ht="12.95" customHeight="1">
      <c r="A38" s="193"/>
      <c r="B38" s="181"/>
      <c r="C38" s="182"/>
      <c r="D38" s="182"/>
      <c r="E38" s="182"/>
      <c r="F38" s="182"/>
      <c r="G38" s="182"/>
      <c r="H38" s="190"/>
      <c r="I38" s="190"/>
      <c r="J38" s="190"/>
      <c r="K38" s="191"/>
    </row>
    <row r="39" spans="1:12" ht="12.95" customHeight="1">
      <c r="A39" s="193"/>
      <c r="B39" s="194"/>
      <c r="C39" s="196" t="s">
        <v>91</v>
      </c>
      <c r="D39" s="198" t="s">
        <v>267</v>
      </c>
      <c r="E39" s="3" t="s">
        <v>5</v>
      </c>
      <c r="F39" s="4" t="s">
        <v>93</v>
      </c>
      <c r="G39" s="5">
        <v>2000</v>
      </c>
      <c r="H39" s="200" t="s">
        <v>90</v>
      </c>
      <c r="I39" s="201"/>
      <c r="J39" s="201"/>
      <c r="K39" s="202"/>
    </row>
    <row r="40" spans="1:12" ht="12.95" customHeight="1">
      <c r="A40" s="193"/>
      <c r="B40" s="195"/>
      <c r="C40" s="197"/>
      <c r="D40" s="199"/>
      <c r="E40" s="7" t="s">
        <v>95</v>
      </c>
      <c r="F40" s="8" t="s">
        <v>96</v>
      </c>
      <c r="G40" s="9">
        <v>30900</v>
      </c>
      <c r="H40" s="203"/>
      <c r="I40" s="204"/>
      <c r="J40" s="204"/>
      <c r="K40" s="205"/>
    </row>
    <row r="41" spans="1:12" ht="12.95" customHeight="1">
      <c r="A41" s="193"/>
      <c r="B41" s="195"/>
      <c r="C41" s="197"/>
      <c r="D41" s="199"/>
      <c r="E41" s="7" t="s">
        <v>97</v>
      </c>
      <c r="F41" s="8" t="s">
        <v>96</v>
      </c>
      <c r="G41" s="9">
        <v>30900</v>
      </c>
      <c r="H41" s="203"/>
      <c r="I41" s="204"/>
      <c r="J41" s="204"/>
      <c r="K41" s="205"/>
    </row>
    <row r="42" spans="1:12" ht="12.95" customHeight="1">
      <c r="A42" s="193"/>
      <c r="B42" s="195"/>
      <c r="C42" s="197"/>
      <c r="D42" s="199"/>
      <c r="E42" s="7" t="s">
        <v>98</v>
      </c>
      <c r="F42" s="8" t="s">
        <v>96</v>
      </c>
      <c r="G42" s="9">
        <v>0</v>
      </c>
      <c r="H42" s="203"/>
      <c r="I42" s="204"/>
      <c r="J42" s="204"/>
      <c r="K42" s="205"/>
    </row>
    <row r="43" spans="1:12" ht="12.95" customHeight="1">
      <c r="A43" s="193"/>
      <c r="B43" s="195"/>
      <c r="C43" s="197"/>
      <c r="D43" s="199"/>
      <c r="E43" s="7" t="s">
        <v>99</v>
      </c>
      <c r="F43" s="8" t="s">
        <v>96</v>
      </c>
      <c r="G43" s="9">
        <v>0</v>
      </c>
      <c r="H43" s="203"/>
      <c r="I43" s="204"/>
      <c r="J43" s="204"/>
      <c r="K43" s="205"/>
    </row>
    <row r="44" spans="1:12" ht="14.1" customHeight="1">
      <c r="A44" s="206"/>
      <c r="B44" s="207"/>
      <c r="C44" s="208"/>
      <c r="D44" s="209"/>
      <c r="E44" s="12" t="s">
        <v>100</v>
      </c>
      <c r="F44" s="13" t="s">
        <v>96</v>
      </c>
      <c r="G44" s="14">
        <v>0</v>
      </c>
      <c r="H44" s="224"/>
      <c r="I44" s="225"/>
      <c r="J44" s="75" t="s">
        <v>101</v>
      </c>
      <c r="K44" s="76">
        <v>643</v>
      </c>
    </row>
    <row r="45" spans="1:12">
      <c r="A45" s="77"/>
      <c r="B45" s="69"/>
      <c r="C45" s="78"/>
      <c r="D45" s="79"/>
      <c r="E45" s="16"/>
      <c r="F45" s="8"/>
      <c r="G45" s="17"/>
      <c r="H45" s="18"/>
      <c r="I45" s="80"/>
      <c r="J45" s="81"/>
      <c r="K45" s="82"/>
    </row>
    <row r="46" spans="1:12">
      <c r="A46" s="77"/>
      <c r="B46" s="69"/>
      <c r="C46" s="78"/>
      <c r="D46" s="79"/>
      <c r="E46" s="16"/>
      <c r="F46" s="8"/>
      <c r="G46" s="17"/>
      <c r="H46" s="18"/>
      <c r="I46" s="80"/>
      <c r="J46" s="81"/>
      <c r="K46" s="82"/>
    </row>
    <row r="47" spans="1:12">
      <c r="A47" s="77"/>
      <c r="B47" s="69"/>
      <c r="C47" s="78"/>
      <c r="D47" s="79"/>
      <c r="E47" s="16"/>
      <c r="F47" s="8"/>
      <c r="G47" s="17"/>
      <c r="H47" s="18"/>
      <c r="I47" s="80"/>
      <c r="J47" s="81"/>
      <c r="K47" s="82"/>
    </row>
    <row r="48" spans="1:12" ht="33" customHeight="1">
      <c r="A48" s="59" t="s">
        <v>294</v>
      </c>
      <c r="B48" s="60"/>
      <c r="C48" s="60"/>
      <c r="D48" s="60"/>
      <c r="E48" s="60"/>
      <c r="F48" s="60"/>
      <c r="G48" s="61"/>
      <c r="H48" s="1"/>
      <c r="I48" s="2"/>
      <c r="J48" s="2"/>
      <c r="K48" s="62"/>
      <c r="L48" s="63"/>
    </row>
    <row r="49" spans="1:12" ht="10.5" customHeight="1">
      <c r="E49" s="64"/>
      <c r="F49" s="64"/>
      <c r="I49" s="64"/>
      <c r="L49" s="66"/>
    </row>
    <row r="50" spans="1:12" ht="13.5">
      <c r="A50" s="177" t="s">
        <v>131</v>
      </c>
      <c r="B50" s="178"/>
      <c r="C50" s="178"/>
      <c r="D50" s="178"/>
      <c r="E50" s="178"/>
      <c r="F50" s="178"/>
      <c r="G50" s="178"/>
      <c r="H50" s="183"/>
      <c r="I50" s="186"/>
      <c r="J50" s="186"/>
      <c r="K50" s="187"/>
    </row>
    <row r="51" spans="1:12" ht="13.5">
      <c r="A51" s="179"/>
      <c r="B51" s="180"/>
      <c r="C51" s="180"/>
      <c r="D51" s="180"/>
      <c r="E51" s="180"/>
      <c r="F51" s="180"/>
      <c r="G51" s="180"/>
      <c r="H51" s="184"/>
      <c r="I51" s="188"/>
      <c r="J51" s="188"/>
      <c r="K51" s="189"/>
    </row>
    <row r="52" spans="1:12" ht="13.5">
      <c r="A52" s="181"/>
      <c r="B52" s="182"/>
      <c r="C52" s="182"/>
      <c r="D52" s="182"/>
      <c r="E52" s="182"/>
      <c r="F52" s="182"/>
      <c r="G52" s="182"/>
      <c r="H52" s="185"/>
      <c r="I52" s="190"/>
      <c r="J52" s="190"/>
      <c r="K52" s="191"/>
    </row>
    <row r="53" spans="1:12" ht="13.5">
      <c r="A53" s="192"/>
      <c r="B53" s="177" t="s">
        <v>131</v>
      </c>
      <c r="C53" s="178"/>
      <c r="D53" s="178"/>
      <c r="E53" s="178"/>
      <c r="F53" s="178"/>
      <c r="G53" s="178"/>
      <c r="H53" s="186"/>
      <c r="I53" s="186"/>
      <c r="J53" s="186"/>
      <c r="K53" s="187"/>
    </row>
    <row r="54" spans="1:12" ht="13.5">
      <c r="A54" s="193"/>
      <c r="B54" s="179"/>
      <c r="C54" s="180"/>
      <c r="D54" s="180"/>
      <c r="E54" s="180"/>
      <c r="F54" s="180"/>
      <c r="G54" s="180"/>
      <c r="H54" s="188"/>
      <c r="I54" s="188"/>
      <c r="J54" s="188"/>
      <c r="K54" s="189"/>
    </row>
    <row r="55" spans="1:12" ht="13.5">
      <c r="A55" s="193"/>
      <c r="B55" s="181"/>
      <c r="C55" s="182"/>
      <c r="D55" s="182"/>
      <c r="E55" s="182"/>
      <c r="F55" s="182"/>
      <c r="G55" s="182"/>
      <c r="H55" s="190"/>
      <c r="I55" s="190"/>
      <c r="J55" s="190"/>
      <c r="K55" s="191"/>
    </row>
    <row r="56" spans="1:12" ht="12.95" customHeight="1">
      <c r="A56" s="193"/>
      <c r="B56" s="194"/>
      <c r="C56" s="196" t="s">
        <v>91</v>
      </c>
      <c r="D56" s="198" t="s">
        <v>268</v>
      </c>
      <c r="E56" s="3" t="s">
        <v>5</v>
      </c>
      <c r="F56" s="4" t="s">
        <v>93</v>
      </c>
      <c r="G56" s="5">
        <v>4466764000</v>
      </c>
      <c r="H56" s="200" t="s">
        <v>269</v>
      </c>
      <c r="I56" s="201"/>
      <c r="J56" s="201"/>
      <c r="K56" s="202"/>
    </row>
    <row r="57" spans="1:12" ht="12.95" customHeight="1">
      <c r="A57" s="193"/>
      <c r="B57" s="195"/>
      <c r="C57" s="197"/>
      <c r="D57" s="199"/>
      <c r="E57" s="7" t="s">
        <v>95</v>
      </c>
      <c r="F57" s="8" t="s">
        <v>96</v>
      </c>
      <c r="G57" s="9">
        <v>4466764000</v>
      </c>
      <c r="H57" s="203"/>
      <c r="I57" s="204"/>
      <c r="J57" s="204"/>
      <c r="K57" s="205"/>
    </row>
    <row r="58" spans="1:12" ht="12.95" customHeight="1">
      <c r="A58" s="193"/>
      <c r="B58" s="195"/>
      <c r="C58" s="197"/>
      <c r="D58" s="199"/>
      <c r="E58" s="7" t="s">
        <v>97</v>
      </c>
      <c r="F58" s="8" t="s">
        <v>96</v>
      </c>
      <c r="G58" s="9">
        <v>4466764000</v>
      </c>
      <c r="H58" s="203"/>
      <c r="I58" s="204"/>
      <c r="J58" s="204"/>
      <c r="K58" s="205"/>
    </row>
    <row r="59" spans="1:12" ht="12.95" customHeight="1">
      <c r="A59" s="193"/>
      <c r="B59" s="195"/>
      <c r="C59" s="197"/>
      <c r="D59" s="199"/>
      <c r="E59" s="7" t="s">
        <v>98</v>
      </c>
      <c r="F59" s="8" t="s">
        <v>96</v>
      </c>
      <c r="G59" s="9">
        <v>0</v>
      </c>
      <c r="H59" s="203"/>
      <c r="I59" s="204"/>
      <c r="J59" s="204"/>
      <c r="K59" s="205"/>
    </row>
    <row r="60" spans="1:12" ht="12.95" customHeight="1">
      <c r="A60" s="193"/>
      <c r="B60" s="195"/>
      <c r="C60" s="197"/>
      <c r="D60" s="199"/>
      <c r="E60" s="7" t="s">
        <v>99</v>
      </c>
      <c r="F60" s="8" t="s">
        <v>96</v>
      </c>
      <c r="G60" s="9">
        <v>0</v>
      </c>
      <c r="H60" s="203"/>
      <c r="I60" s="204"/>
      <c r="J60" s="204"/>
      <c r="K60" s="205"/>
    </row>
    <row r="61" spans="1:12" ht="14.1" customHeight="1">
      <c r="A61" s="193"/>
      <c r="B61" s="195"/>
      <c r="C61" s="208"/>
      <c r="D61" s="209"/>
      <c r="E61" s="12" t="s">
        <v>100</v>
      </c>
      <c r="F61" s="13" t="s">
        <v>96</v>
      </c>
      <c r="G61" s="14">
        <v>0</v>
      </c>
      <c r="H61" s="224"/>
      <c r="I61" s="225"/>
      <c r="J61" s="75" t="s">
        <v>101</v>
      </c>
      <c r="K61" s="76">
        <v>645</v>
      </c>
    </row>
    <row r="62" spans="1:12" ht="12.95" customHeight="1">
      <c r="A62" s="193"/>
      <c r="B62" s="195"/>
      <c r="C62" s="196" t="s">
        <v>102</v>
      </c>
      <c r="D62" s="198" t="s">
        <v>132</v>
      </c>
      <c r="E62" s="3" t="s">
        <v>5</v>
      </c>
      <c r="F62" s="4" t="s">
        <v>93</v>
      </c>
      <c r="G62" s="5">
        <v>935246000</v>
      </c>
      <c r="H62" s="200" t="s">
        <v>270</v>
      </c>
      <c r="I62" s="201"/>
      <c r="J62" s="201"/>
      <c r="K62" s="202"/>
    </row>
    <row r="63" spans="1:12" ht="12.95" customHeight="1">
      <c r="A63" s="193"/>
      <c r="B63" s="195"/>
      <c r="C63" s="197"/>
      <c r="D63" s="199"/>
      <c r="E63" s="7" t="s">
        <v>95</v>
      </c>
      <c r="F63" s="8" t="s">
        <v>96</v>
      </c>
      <c r="G63" s="9">
        <v>935246000</v>
      </c>
      <c r="H63" s="203"/>
      <c r="I63" s="204"/>
      <c r="J63" s="204"/>
      <c r="K63" s="205"/>
    </row>
    <row r="64" spans="1:12" ht="12.95" customHeight="1">
      <c r="A64" s="193"/>
      <c r="B64" s="195"/>
      <c r="C64" s="197"/>
      <c r="D64" s="199"/>
      <c r="E64" s="7" t="s">
        <v>97</v>
      </c>
      <c r="F64" s="8" t="s">
        <v>96</v>
      </c>
      <c r="G64" s="9">
        <v>935246000</v>
      </c>
      <c r="H64" s="203"/>
      <c r="I64" s="204"/>
      <c r="J64" s="204"/>
      <c r="K64" s="205"/>
    </row>
    <row r="65" spans="1:11" ht="12.95" customHeight="1">
      <c r="A65" s="193"/>
      <c r="B65" s="195"/>
      <c r="C65" s="197"/>
      <c r="D65" s="199"/>
      <c r="E65" s="7" t="s">
        <v>98</v>
      </c>
      <c r="F65" s="8" t="s">
        <v>96</v>
      </c>
      <c r="G65" s="9">
        <v>0</v>
      </c>
      <c r="H65" s="203"/>
      <c r="I65" s="204"/>
      <c r="J65" s="204"/>
      <c r="K65" s="205"/>
    </row>
    <row r="66" spans="1:11" ht="12.95" customHeight="1">
      <c r="A66" s="193"/>
      <c r="B66" s="195"/>
      <c r="C66" s="197"/>
      <c r="D66" s="199"/>
      <c r="E66" s="7" t="s">
        <v>99</v>
      </c>
      <c r="F66" s="8" t="s">
        <v>96</v>
      </c>
      <c r="G66" s="9">
        <v>0</v>
      </c>
      <c r="H66" s="203"/>
      <c r="I66" s="204"/>
      <c r="J66" s="204"/>
      <c r="K66" s="205"/>
    </row>
    <row r="67" spans="1:11" ht="14.1" customHeight="1">
      <c r="A67" s="193"/>
      <c r="B67" s="195"/>
      <c r="C67" s="208"/>
      <c r="D67" s="209"/>
      <c r="E67" s="12" t="s">
        <v>100</v>
      </c>
      <c r="F67" s="13" t="s">
        <v>96</v>
      </c>
      <c r="G67" s="14">
        <v>0</v>
      </c>
      <c r="H67" s="224"/>
      <c r="I67" s="225"/>
      <c r="J67" s="75" t="s">
        <v>101</v>
      </c>
      <c r="K67" s="76">
        <v>645</v>
      </c>
    </row>
    <row r="68" spans="1:11" ht="12.95" customHeight="1">
      <c r="A68" s="193"/>
      <c r="B68" s="195"/>
      <c r="C68" s="196" t="s">
        <v>104</v>
      </c>
      <c r="D68" s="198" t="s">
        <v>271</v>
      </c>
      <c r="E68" s="3" t="s">
        <v>5</v>
      </c>
      <c r="F68" s="4" t="s">
        <v>93</v>
      </c>
      <c r="G68" s="5">
        <v>234736000</v>
      </c>
      <c r="H68" s="200" t="s">
        <v>272</v>
      </c>
      <c r="I68" s="201"/>
      <c r="J68" s="201"/>
      <c r="K68" s="202"/>
    </row>
    <row r="69" spans="1:11" ht="12.95" customHeight="1">
      <c r="A69" s="193"/>
      <c r="B69" s="195"/>
      <c r="C69" s="197"/>
      <c r="D69" s="199"/>
      <c r="E69" s="7" t="s">
        <v>95</v>
      </c>
      <c r="F69" s="8" t="s">
        <v>96</v>
      </c>
      <c r="G69" s="9">
        <v>234736000</v>
      </c>
      <c r="H69" s="203"/>
      <c r="I69" s="204"/>
      <c r="J69" s="204"/>
      <c r="K69" s="205"/>
    </row>
    <row r="70" spans="1:11" ht="12.95" customHeight="1">
      <c r="A70" s="193"/>
      <c r="B70" s="195"/>
      <c r="C70" s="197"/>
      <c r="D70" s="199"/>
      <c r="E70" s="7" t="s">
        <v>97</v>
      </c>
      <c r="F70" s="8" t="s">
        <v>96</v>
      </c>
      <c r="G70" s="9">
        <v>234736000</v>
      </c>
      <c r="H70" s="203"/>
      <c r="I70" s="204"/>
      <c r="J70" s="204"/>
      <c r="K70" s="205"/>
    </row>
    <row r="71" spans="1:11" ht="12.95" customHeight="1">
      <c r="A71" s="193"/>
      <c r="B71" s="195"/>
      <c r="C71" s="197"/>
      <c r="D71" s="199"/>
      <c r="E71" s="7" t="s">
        <v>98</v>
      </c>
      <c r="F71" s="8" t="s">
        <v>96</v>
      </c>
      <c r="G71" s="9">
        <v>0</v>
      </c>
      <c r="H71" s="203"/>
      <c r="I71" s="204"/>
      <c r="J71" s="204"/>
      <c r="K71" s="205"/>
    </row>
    <row r="72" spans="1:11" ht="12.95" customHeight="1">
      <c r="A72" s="193"/>
      <c r="B72" s="195"/>
      <c r="C72" s="197"/>
      <c r="D72" s="199"/>
      <c r="E72" s="7" t="s">
        <v>99</v>
      </c>
      <c r="F72" s="8" t="s">
        <v>96</v>
      </c>
      <c r="G72" s="9">
        <v>0</v>
      </c>
      <c r="H72" s="203"/>
      <c r="I72" s="204"/>
      <c r="J72" s="204"/>
      <c r="K72" s="205"/>
    </row>
    <row r="73" spans="1:11" ht="14.1" customHeight="1">
      <c r="A73" s="193"/>
      <c r="B73" s="195"/>
      <c r="C73" s="208"/>
      <c r="D73" s="209"/>
      <c r="E73" s="12" t="s">
        <v>100</v>
      </c>
      <c r="F73" s="13" t="s">
        <v>96</v>
      </c>
      <c r="G73" s="14">
        <v>0</v>
      </c>
      <c r="H73" s="224"/>
      <c r="I73" s="225"/>
      <c r="J73" s="75" t="s">
        <v>101</v>
      </c>
      <c r="K73" s="76">
        <v>645</v>
      </c>
    </row>
    <row r="74" spans="1:11" ht="12.95" customHeight="1">
      <c r="A74" s="193"/>
      <c r="B74" s="195"/>
      <c r="C74" s="196" t="s">
        <v>106</v>
      </c>
      <c r="D74" s="198" t="s">
        <v>136</v>
      </c>
      <c r="E74" s="3" t="s">
        <v>5</v>
      </c>
      <c r="F74" s="4" t="s">
        <v>93</v>
      </c>
      <c r="G74" s="5">
        <v>716560000</v>
      </c>
      <c r="H74" s="200" t="s">
        <v>137</v>
      </c>
      <c r="I74" s="201"/>
      <c r="J74" s="201"/>
      <c r="K74" s="202"/>
    </row>
    <row r="75" spans="1:11" ht="12.95" customHeight="1">
      <c r="A75" s="193"/>
      <c r="B75" s="195"/>
      <c r="C75" s="197"/>
      <c r="D75" s="199"/>
      <c r="E75" s="7" t="s">
        <v>95</v>
      </c>
      <c r="F75" s="8" t="s">
        <v>96</v>
      </c>
      <c r="G75" s="9">
        <v>716560000</v>
      </c>
      <c r="H75" s="203"/>
      <c r="I75" s="204"/>
      <c r="J75" s="204"/>
      <c r="K75" s="205"/>
    </row>
    <row r="76" spans="1:11" ht="12.95" customHeight="1">
      <c r="A76" s="193"/>
      <c r="B76" s="195"/>
      <c r="C76" s="197"/>
      <c r="D76" s="199"/>
      <c r="E76" s="7" t="s">
        <v>97</v>
      </c>
      <c r="F76" s="8" t="s">
        <v>96</v>
      </c>
      <c r="G76" s="9">
        <v>716560000</v>
      </c>
      <c r="H76" s="203"/>
      <c r="I76" s="204"/>
      <c r="J76" s="204"/>
      <c r="K76" s="205"/>
    </row>
    <row r="77" spans="1:11" ht="12.95" customHeight="1">
      <c r="A77" s="193"/>
      <c r="B77" s="195"/>
      <c r="C77" s="197"/>
      <c r="D77" s="199"/>
      <c r="E77" s="7" t="s">
        <v>98</v>
      </c>
      <c r="F77" s="8" t="s">
        <v>96</v>
      </c>
      <c r="G77" s="9">
        <v>0</v>
      </c>
      <c r="H77" s="203"/>
      <c r="I77" s="204"/>
      <c r="J77" s="204"/>
      <c r="K77" s="205"/>
    </row>
    <row r="78" spans="1:11" ht="12.95" customHeight="1">
      <c r="A78" s="193"/>
      <c r="B78" s="195"/>
      <c r="C78" s="197"/>
      <c r="D78" s="199"/>
      <c r="E78" s="7" t="s">
        <v>99</v>
      </c>
      <c r="F78" s="8" t="s">
        <v>96</v>
      </c>
      <c r="G78" s="9">
        <v>0</v>
      </c>
      <c r="H78" s="203"/>
      <c r="I78" s="204"/>
      <c r="J78" s="204"/>
      <c r="K78" s="205"/>
    </row>
    <row r="79" spans="1:11" ht="14.1" customHeight="1">
      <c r="A79" s="206"/>
      <c r="B79" s="207"/>
      <c r="C79" s="208"/>
      <c r="D79" s="209"/>
      <c r="E79" s="12" t="s">
        <v>100</v>
      </c>
      <c r="F79" s="13" t="s">
        <v>96</v>
      </c>
      <c r="G79" s="14">
        <v>0</v>
      </c>
      <c r="H79" s="224"/>
      <c r="I79" s="225"/>
      <c r="J79" s="75" t="s">
        <v>101</v>
      </c>
      <c r="K79" s="76">
        <v>645</v>
      </c>
    </row>
    <row r="80" spans="1:11">
      <c r="A80" s="77"/>
      <c r="B80" s="69"/>
      <c r="C80" s="78"/>
      <c r="D80" s="79"/>
      <c r="E80" s="16"/>
      <c r="F80" s="8"/>
      <c r="G80" s="17"/>
      <c r="H80" s="18"/>
      <c r="I80" s="80"/>
      <c r="J80" s="81"/>
      <c r="K80" s="82"/>
    </row>
    <row r="81" spans="1:12">
      <c r="A81" s="77"/>
      <c r="B81" s="69"/>
      <c r="C81" s="78"/>
      <c r="D81" s="79"/>
      <c r="E81" s="16"/>
      <c r="F81" s="8"/>
      <c r="G81" s="17"/>
      <c r="H81" s="18"/>
      <c r="I81" s="80"/>
      <c r="J81" s="81"/>
      <c r="K81" s="82"/>
    </row>
    <row r="82" spans="1:12">
      <c r="A82" s="77"/>
      <c r="B82" s="69"/>
      <c r="C82" s="78"/>
      <c r="D82" s="79"/>
      <c r="E82" s="16"/>
      <c r="F82" s="8"/>
      <c r="G82" s="17"/>
      <c r="H82" s="18"/>
      <c r="I82" s="80"/>
      <c r="J82" s="81"/>
      <c r="K82" s="82"/>
    </row>
    <row r="83" spans="1:12" ht="33" customHeight="1">
      <c r="A83" s="59" t="s">
        <v>295</v>
      </c>
      <c r="B83" s="60"/>
      <c r="C83" s="60"/>
      <c r="D83" s="60"/>
      <c r="E83" s="60"/>
      <c r="F83" s="60"/>
      <c r="G83" s="61"/>
      <c r="H83" s="1"/>
      <c r="I83" s="2"/>
      <c r="J83" s="2"/>
      <c r="K83" s="62"/>
      <c r="L83" s="63"/>
    </row>
    <row r="84" spans="1:12" ht="10.5" customHeight="1">
      <c r="E84" s="64"/>
      <c r="F84" s="64"/>
      <c r="I84" s="64"/>
      <c r="L84" s="66"/>
    </row>
    <row r="85" spans="1:12" ht="13.5">
      <c r="A85" s="177" t="s">
        <v>140</v>
      </c>
      <c r="B85" s="178"/>
      <c r="C85" s="178"/>
      <c r="D85" s="178"/>
      <c r="E85" s="178"/>
      <c r="F85" s="178"/>
      <c r="G85" s="178"/>
      <c r="H85" s="183"/>
      <c r="I85" s="186"/>
      <c r="J85" s="186"/>
      <c r="K85" s="187"/>
    </row>
    <row r="86" spans="1:12" ht="13.5">
      <c r="A86" s="179"/>
      <c r="B86" s="180"/>
      <c r="C86" s="180"/>
      <c r="D86" s="180"/>
      <c r="E86" s="180"/>
      <c r="F86" s="180"/>
      <c r="G86" s="180"/>
      <c r="H86" s="184"/>
      <c r="I86" s="188"/>
      <c r="J86" s="188"/>
      <c r="K86" s="189"/>
    </row>
    <row r="87" spans="1:12" ht="13.5">
      <c r="A87" s="181"/>
      <c r="B87" s="182"/>
      <c r="C87" s="182"/>
      <c r="D87" s="182"/>
      <c r="E87" s="182"/>
      <c r="F87" s="182"/>
      <c r="G87" s="182"/>
      <c r="H87" s="185"/>
      <c r="I87" s="190"/>
      <c r="J87" s="190"/>
      <c r="K87" s="191"/>
    </row>
    <row r="88" spans="1:12" ht="13.5">
      <c r="A88" s="192"/>
      <c r="B88" s="177" t="s">
        <v>140</v>
      </c>
      <c r="C88" s="178"/>
      <c r="D88" s="178"/>
      <c r="E88" s="178"/>
      <c r="F88" s="178"/>
      <c r="G88" s="178"/>
      <c r="H88" s="186"/>
      <c r="I88" s="186"/>
      <c r="J88" s="186"/>
      <c r="K88" s="187"/>
    </row>
    <row r="89" spans="1:12" ht="13.5">
      <c r="A89" s="193"/>
      <c r="B89" s="179"/>
      <c r="C89" s="180"/>
      <c r="D89" s="180"/>
      <c r="E89" s="180"/>
      <c r="F89" s="180"/>
      <c r="G89" s="180"/>
      <c r="H89" s="188"/>
      <c r="I89" s="188"/>
      <c r="J89" s="188"/>
      <c r="K89" s="189"/>
    </row>
    <row r="90" spans="1:12" ht="13.5">
      <c r="A90" s="193"/>
      <c r="B90" s="181"/>
      <c r="C90" s="182"/>
      <c r="D90" s="182"/>
      <c r="E90" s="182"/>
      <c r="F90" s="182"/>
      <c r="G90" s="182"/>
      <c r="H90" s="190"/>
      <c r="I90" s="190"/>
      <c r="J90" s="190"/>
      <c r="K90" s="191"/>
    </row>
    <row r="91" spans="1:12" ht="12.95" customHeight="1">
      <c r="A91" s="193"/>
      <c r="B91" s="194"/>
      <c r="C91" s="196" t="s">
        <v>91</v>
      </c>
      <c r="D91" s="198" t="s">
        <v>273</v>
      </c>
      <c r="E91" s="3" t="s">
        <v>5</v>
      </c>
      <c r="F91" s="4" t="s">
        <v>93</v>
      </c>
      <c r="G91" s="5">
        <v>22696000</v>
      </c>
      <c r="H91" s="200" t="s">
        <v>274</v>
      </c>
      <c r="I91" s="201"/>
      <c r="J91" s="201"/>
      <c r="K91" s="202"/>
    </row>
    <row r="92" spans="1:12" ht="12.95" customHeight="1">
      <c r="A92" s="193"/>
      <c r="B92" s="195"/>
      <c r="C92" s="197"/>
      <c r="D92" s="199"/>
      <c r="E92" s="7" t="s">
        <v>95</v>
      </c>
      <c r="F92" s="8" t="s">
        <v>96</v>
      </c>
      <c r="G92" s="9">
        <v>22696078</v>
      </c>
      <c r="H92" s="203"/>
      <c r="I92" s="204"/>
      <c r="J92" s="204"/>
      <c r="K92" s="205"/>
    </row>
    <row r="93" spans="1:12" ht="12.95" customHeight="1">
      <c r="A93" s="193"/>
      <c r="B93" s="195"/>
      <c r="C93" s="197"/>
      <c r="D93" s="199"/>
      <c r="E93" s="7" t="s">
        <v>97</v>
      </c>
      <c r="F93" s="8" t="s">
        <v>96</v>
      </c>
      <c r="G93" s="9">
        <v>22696078</v>
      </c>
      <c r="H93" s="203"/>
      <c r="I93" s="204"/>
      <c r="J93" s="204"/>
      <c r="K93" s="205"/>
    </row>
    <row r="94" spans="1:12" ht="12.95" customHeight="1">
      <c r="A94" s="193"/>
      <c r="B94" s="195"/>
      <c r="C94" s="197"/>
      <c r="D94" s="199"/>
      <c r="E94" s="7" t="s">
        <v>98</v>
      </c>
      <c r="F94" s="8" t="s">
        <v>96</v>
      </c>
      <c r="G94" s="9">
        <v>0</v>
      </c>
      <c r="H94" s="203"/>
      <c r="I94" s="204"/>
      <c r="J94" s="204"/>
      <c r="K94" s="205"/>
    </row>
    <row r="95" spans="1:12" ht="12.95" customHeight="1">
      <c r="A95" s="193"/>
      <c r="B95" s="195"/>
      <c r="C95" s="197"/>
      <c r="D95" s="199"/>
      <c r="E95" s="7" t="s">
        <v>99</v>
      </c>
      <c r="F95" s="8" t="s">
        <v>96</v>
      </c>
      <c r="G95" s="9">
        <v>0</v>
      </c>
      <c r="H95" s="203"/>
      <c r="I95" s="204"/>
      <c r="J95" s="204"/>
      <c r="K95" s="205"/>
    </row>
    <row r="96" spans="1:12" ht="14.1" customHeight="1">
      <c r="A96" s="206"/>
      <c r="B96" s="207"/>
      <c r="C96" s="208"/>
      <c r="D96" s="209"/>
      <c r="E96" s="12" t="s">
        <v>100</v>
      </c>
      <c r="F96" s="13" t="s">
        <v>96</v>
      </c>
      <c r="G96" s="14">
        <v>0</v>
      </c>
      <c r="H96" s="224"/>
      <c r="I96" s="225"/>
      <c r="J96" s="75" t="s">
        <v>101</v>
      </c>
      <c r="K96" s="76">
        <v>647</v>
      </c>
    </row>
    <row r="97" spans="1:12">
      <c r="A97" s="77"/>
      <c r="B97" s="69"/>
      <c r="C97" s="78"/>
      <c r="D97" s="79"/>
      <c r="E97" s="16"/>
      <c r="F97" s="8"/>
      <c r="G97" s="17"/>
      <c r="H97" s="18"/>
      <c r="I97" s="80"/>
      <c r="J97" s="81"/>
      <c r="K97" s="82"/>
    </row>
    <row r="98" spans="1:12">
      <c r="A98" s="77"/>
      <c r="B98" s="69"/>
      <c r="C98" s="78"/>
      <c r="D98" s="79"/>
      <c r="E98" s="16"/>
      <c r="F98" s="8"/>
      <c r="G98" s="17"/>
      <c r="H98" s="18"/>
      <c r="I98" s="80"/>
      <c r="J98" s="81"/>
      <c r="K98" s="82"/>
    </row>
    <row r="99" spans="1:12">
      <c r="A99" s="77"/>
      <c r="B99" s="69"/>
      <c r="C99" s="78"/>
      <c r="D99" s="79"/>
      <c r="E99" s="16"/>
      <c r="F99" s="8"/>
      <c r="G99" s="17"/>
      <c r="H99" s="18"/>
      <c r="I99" s="80"/>
      <c r="J99" s="81"/>
      <c r="K99" s="82"/>
    </row>
    <row r="100" spans="1:12" ht="33" customHeight="1">
      <c r="A100" s="59" t="s">
        <v>296</v>
      </c>
      <c r="B100" s="60"/>
      <c r="C100" s="60"/>
      <c r="D100" s="60"/>
      <c r="E100" s="60"/>
      <c r="F100" s="60"/>
      <c r="G100" s="61"/>
      <c r="H100" s="1"/>
      <c r="I100" s="2"/>
      <c r="J100" s="2"/>
      <c r="K100" s="62"/>
      <c r="L100" s="63"/>
    </row>
    <row r="101" spans="1:12" ht="10.5" customHeight="1">
      <c r="E101" s="64"/>
      <c r="F101" s="64"/>
      <c r="I101" s="64"/>
      <c r="L101" s="66"/>
    </row>
    <row r="102" spans="1:12" ht="13.5">
      <c r="A102" s="177" t="s">
        <v>275</v>
      </c>
      <c r="B102" s="178"/>
      <c r="C102" s="178"/>
      <c r="D102" s="178"/>
      <c r="E102" s="178"/>
      <c r="F102" s="178"/>
      <c r="G102" s="178"/>
      <c r="H102" s="183"/>
      <c r="I102" s="186"/>
      <c r="J102" s="186"/>
      <c r="K102" s="187"/>
    </row>
    <row r="103" spans="1:12" ht="13.5">
      <c r="A103" s="179"/>
      <c r="B103" s="180"/>
      <c r="C103" s="180"/>
      <c r="D103" s="180"/>
      <c r="E103" s="180"/>
      <c r="F103" s="180"/>
      <c r="G103" s="180"/>
      <c r="H103" s="184"/>
      <c r="I103" s="188"/>
      <c r="J103" s="188"/>
      <c r="K103" s="189"/>
    </row>
    <row r="104" spans="1:12" ht="13.5">
      <c r="A104" s="181"/>
      <c r="B104" s="182"/>
      <c r="C104" s="182"/>
      <c r="D104" s="182"/>
      <c r="E104" s="182"/>
      <c r="F104" s="182"/>
      <c r="G104" s="182"/>
      <c r="H104" s="185"/>
      <c r="I104" s="190"/>
      <c r="J104" s="190"/>
      <c r="K104" s="191"/>
    </row>
    <row r="105" spans="1:12" ht="13.5">
      <c r="A105" s="192"/>
      <c r="B105" s="177" t="s">
        <v>145</v>
      </c>
      <c r="C105" s="178"/>
      <c r="D105" s="178"/>
      <c r="E105" s="178"/>
      <c r="F105" s="178"/>
      <c r="G105" s="178"/>
      <c r="H105" s="186"/>
      <c r="I105" s="186"/>
      <c r="J105" s="186"/>
      <c r="K105" s="187"/>
    </row>
    <row r="106" spans="1:12" ht="13.5">
      <c r="A106" s="193"/>
      <c r="B106" s="179"/>
      <c r="C106" s="180"/>
      <c r="D106" s="180"/>
      <c r="E106" s="180"/>
      <c r="F106" s="180"/>
      <c r="G106" s="180"/>
      <c r="H106" s="188"/>
      <c r="I106" s="188"/>
      <c r="J106" s="188"/>
      <c r="K106" s="189"/>
    </row>
    <row r="107" spans="1:12" ht="13.5">
      <c r="A107" s="193"/>
      <c r="B107" s="181"/>
      <c r="C107" s="182"/>
      <c r="D107" s="182"/>
      <c r="E107" s="182"/>
      <c r="F107" s="182"/>
      <c r="G107" s="182"/>
      <c r="H107" s="190"/>
      <c r="I107" s="190"/>
      <c r="J107" s="190"/>
      <c r="K107" s="191"/>
    </row>
    <row r="108" spans="1:12" ht="12.95" customHeight="1">
      <c r="A108" s="193"/>
      <c r="B108" s="194"/>
      <c r="C108" s="196" t="s">
        <v>91</v>
      </c>
      <c r="D108" s="198" t="s">
        <v>146</v>
      </c>
      <c r="E108" s="3" t="s">
        <v>5</v>
      </c>
      <c r="F108" s="4" t="s">
        <v>93</v>
      </c>
      <c r="G108" s="5">
        <v>1000</v>
      </c>
      <c r="H108" s="200" t="s">
        <v>90</v>
      </c>
      <c r="I108" s="201"/>
      <c r="J108" s="201"/>
      <c r="K108" s="202"/>
    </row>
    <row r="109" spans="1:12" ht="12.95" customHeight="1">
      <c r="A109" s="193"/>
      <c r="B109" s="195"/>
      <c r="C109" s="197"/>
      <c r="D109" s="199"/>
      <c r="E109" s="7" t="s">
        <v>95</v>
      </c>
      <c r="F109" s="8" t="s">
        <v>96</v>
      </c>
      <c r="G109" s="9">
        <v>1833000</v>
      </c>
      <c r="H109" s="203"/>
      <c r="I109" s="204"/>
      <c r="J109" s="204"/>
      <c r="K109" s="205"/>
    </row>
    <row r="110" spans="1:12" ht="12.95" customHeight="1">
      <c r="A110" s="193"/>
      <c r="B110" s="195"/>
      <c r="C110" s="197"/>
      <c r="D110" s="199"/>
      <c r="E110" s="7" t="s">
        <v>97</v>
      </c>
      <c r="F110" s="8" t="s">
        <v>96</v>
      </c>
      <c r="G110" s="9">
        <v>1833000</v>
      </c>
      <c r="H110" s="203"/>
      <c r="I110" s="204"/>
      <c r="J110" s="204"/>
      <c r="K110" s="205"/>
    </row>
    <row r="111" spans="1:12" ht="12.95" customHeight="1">
      <c r="A111" s="193"/>
      <c r="B111" s="195"/>
      <c r="C111" s="197"/>
      <c r="D111" s="199"/>
      <c r="E111" s="7" t="s">
        <v>98</v>
      </c>
      <c r="F111" s="8" t="s">
        <v>96</v>
      </c>
      <c r="G111" s="9">
        <v>0</v>
      </c>
      <c r="H111" s="203"/>
      <c r="I111" s="204"/>
      <c r="J111" s="204"/>
      <c r="K111" s="205"/>
    </row>
    <row r="112" spans="1:12" ht="12.95" customHeight="1">
      <c r="A112" s="193"/>
      <c r="B112" s="195"/>
      <c r="C112" s="197"/>
      <c r="D112" s="199"/>
      <c r="E112" s="7" t="s">
        <v>99</v>
      </c>
      <c r="F112" s="8" t="s">
        <v>96</v>
      </c>
      <c r="G112" s="9">
        <v>0</v>
      </c>
      <c r="H112" s="203"/>
      <c r="I112" s="204"/>
      <c r="J112" s="204"/>
      <c r="K112" s="205"/>
    </row>
    <row r="113" spans="1:11" ht="14.1" customHeight="1">
      <c r="A113" s="193"/>
      <c r="B113" s="207"/>
      <c r="C113" s="208"/>
      <c r="D113" s="209"/>
      <c r="E113" s="12" t="s">
        <v>100</v>
      </c>
      <c r="F113" s="13" t="s">
        <v>96</v>
      </c>
      <c r="G113" s="14">
        <v>0</v>
      </c>
      <c r="H113" s="224"/>
      <c r="I113" s="225"/>
      <c r="J113" s="75" t="s">
        <v>101</v>
      </c>
      <c r="K113" s="76">
        <v>649</v>
      </c>
    </row>
    <row r="114" spans="1:11" ht="13.5">
      <c r="A114" s="193"/>
      <c r="B114" s="177" t="s">
        <v>245</v>
      </c>
      <c r="C114" s="178"/>
      <c r="D114" s="178"/>
      <c r="E114" s="178"/>
      <c r="F114" s="178"/>
      <c r="G114" s="178"/>
      <c r="H114" s="186"/>
      <c r="I114" s="186"/>
      <c r="J114" s="186"/>
      <c r="K114" s="187"/>
    </row>
    <row r="115" spans="1:11" ht="13.5">
      <c r="A115" s="193"/>
      <c r="B115" s="179"/>
      <c r="C115" s="180"/>
      <c r="D115" s="180"/>
      <c r="E115" s="180"/>
      <c r="F115" s="180"/>
      <c r="G115" s="180"/>
      <c r="H115" s="188"/>
      <c r="I115" s="188"/>
      <c r="J115" s="188"/>
      <c r="K115" s="189"/>
    </row>
    <row r="116" spans="1:11" ht="13.5">
      <c r="A116" s="193"/>
      <c r="B116" s="181"/>
      <c r="C116" s="182"/>
      <c r="D116" s="182"/>
      <c r="E116" s="182"/>
      <c r="F116" s="182"/>
      <c r="G116" s="182"/>
      <c r="H116" s="190"/>
      <c r="I116" s="190"/>
      <c r="J116" s="190"/>
      <c r="K116" s="191"/>
    </row>
    <row r="117" spans="1:11" ht="12.95" customHeight="1">
      <c r="A117" s="193"/>
      <c r="B117" s="194"/>
      <c r="C117" s="196" t="s">
        <v>91</v>
      </c>
      <c r="D117" s="198" t="s">
        <v>150</v>
      </c>
      <c r="E117" s="3" t="s">
        <v>5</v>
      </c>
      <c r="F117" s="4" t="s">
        <v>93</v>
      </c>
      <c r="G117" s="5">
        <v>1000</v>
      </c>
      <c r="H117" s="200" t="s">
        <v>90</v>
      </c>
      <c r="I117" s="201"/>
      <c r="J117" s="201"/>
      <c r="K117" s="202"/>
    </row>
    <row r="118" spans="1:11" ht="12.95" customHeight="1">
      <c r="A118" s="193"/>
      <c r="B118" s="195"/>
      <c r="C118" s="197"/>
      <c r="D118" s="199"/>
      <c r="E118" s="7" t="s">
        <v>95</v>
      </c>
      <c r="F118" s="8" t="s">
        <v>96</v>
      </c>
      <c r="G118" s="9">
        <v>0</v>
      </c>
      <c r="H118" s="203"/>
      <c r="I118" s="204"/>
      <c r="J118" s="204"/>
      <c r="K118" s="205"/>
    </row>
    <row r="119" spans="1:11" ht="12.95" customHeight="1">
      <c r="A119" s="193"/>
      <c r="B119" s="195"/>
      <c r="C119" s="197"/>
      <c r="D119" s="199"/>
      <c r="E119" s="7" t="s">
        <v>97</v>
      </c>
      <c r="F119" s="8" t="s">
        <v>96</v>
      </c>
      <c r="G119" s="9">
        <v>0</v>
      </c>
      <c r="H119" s="203"/>
      <c r="I119" s="204"/>
      <c r="J119" s="204"/>
      <c r="K119" s="205"/>
    </row>
    <row r="120" spans="1:11" ht="12.95" customHeight="1">
      <c r="A120" s="193"/>
      <c r="B120" s="195"/>
      <c r="C120" s="197"/>
      <c r="D120" s="199"/>
      <c r="E120" s="7" t="s">
        <v>98</v>
      </c>
      <c r="F120" s="8" t="s">
        <v>96</v>
      </c>
      <c r="G120" s="9">
        <v>0</v>
      </c>
      <c r="H120" s="203"/>
      <c r="I120" s="204"/>
      <c r="J120" s="204"/>
      <c r="K120" s="205"/>
    </row>
    <row r="121" spans="1:11" ht="12.95" customHeight="1">
      <c r="A121" s="193"/>
      <c r="B121" s="195"/>
      <c r="C121" s="197"/>
      <c r="D121" s="199"/>
      <c r="E121" s="7" t="s">
        <v>99</v>
      </c>
      <c r="F121" s="8" t="s">
        <v>96</v>
      </c>
      <c r="G121" s="9">
        <v>0</v>
      </c>
      <c r="H121" s="203"/>
      <c r="I121" s="204"/>
      <c r="J121" s="204"/>
      <c r="K121" s="205"/>
    </row>
    <row r="122" spans="1:11" ht="14.1" customHeight="1">
      <c r="A122" s="206"/>
      <c r="B122" s="207"/>
      <c r="C122" s="208"/>
      <c r="D122" s="209"/>
      <c r="E122" s="12" t="s">
        <v>100</v>
      </c>
      <c r="F122" s="13" t="s">
        <v>96</v>
      </c>
      <c r="G122" s="14">
        <v>0</v>
      </c>
      <c r="H122" s="224"/>
      <c r="I122" s="225"/>
      <c r="J122" s="75" t="s">
        <v>101</v>
      </c>
      <c r="K122" s="76">
        <v>649</v>
      </c>
    </row>
    <row r="123" spans="1:11" ht="13.5">
      <c r="A123" s="177" t="s">
        <v>276</v>
      </c>
      <c r="B123" s="178"/>
      <c r="C123" s="178"/>
      <c r="D123" s="178"/>
      <c r="E123" s="178"/>
      <c r="F123" s="178"/>
      <c r="G123" s="178"/>
      <c r="H123" s="183"/>
      <c r="I123" s="186"/>
      <c r="J123" s="186"/>
      <c r="K123" s="187"/>
    </row>
    <row r="124" spans="1:11" ht="13.5">
      <c r="A124" s="179"/>
      <c r="B124" s="180"/>
      <c r="C124" s="180"/>
      <c r="D124" s="180"/>
      <c r="E124" s="180"/>
      <c r="F124" s="180"/>
      <c r="G124" s="180"/>
      <c r="H124" s="184"/>
      <c r="I124" s="188"/>
      <c r="J124" s="188"/>
      <c r="K124" s="189"/>
    </row>
    <row r="125" spans="1:11" ht="13.5">
      <c r="A125" s="181"/>
      <c r="B125" s="182"/>
      <c r="C125" s="182"/>
      <c r="D125" s="182"/>
      <c r="E125" s="182"/>
      <c r="F125" s="182"/>
      <c r="G125" s="182"/>
      <c r="H125" s="185"/>
      <c r="I125" s="190"/>
      <c r="J125" s="190"/>
      <c r="K125" s="191"/>
    </row>
    <row r="126" spans="1:11" ht="13.5">
      <c r="A126" s="192"/>
      <c r="B126" s="177" t="s">
        <v>277</v>
      </c>
      <c r="C126" s="178"/>
      <c r="D126" s="178"/>
      <c r="E126" s="178"/>
      <c r="F126" s="178"/>
      <c r="G126" s="178"/>
      <c r="H126" s="186"/>
      <c r="I126" s="186"/>
      <c r="J126" s="186"/>
      <c r="K126" s="187"/>
    </row>
    <row r="127" spans="1:11" ht="13.5">
      <c r="A127" s="193"/>
      <c r="B127" s="179"/>
      <c r="C127" s="180"/>
      <c r="D127" s="180"/>
      <c r="E127" s="180"/>
      <c r="F127" s="180"/>
      <c r="G127" s="180"/>
      <c r="H127" s="188"/>
      <c r="I127" s="188"/>
      <c r="J127" s="188"/>
      <c r="K127" s="189"/>
    </row>
    <row r="128" spans="1:11" ht="13.5">
      <c r="A128" s="193"/>
      <c r="B128" s="181"/>
      <c r="C128" s="182"/>
      <c r="D128" s="182"/>
      <c r="E128" s="182"/>
      <c r="F128" s="182"/>
      <c r="G128" s="182"/>
      <c r="H128" s="190"/>
      <c r="I128" s="190"/>
      <c r="J128" s="190"/>
      <c r="K128" s="191"/>
    </row>
    <row r="129" spans="1:11" ht="12.95" customHeight="1">
      <c r="A129" s="193"/>
      <c r="B129" s="194"/>
      <c r="C129" s="196" t="s">
        <v>91</v>
      </c>
      <c r="D129" s="198" t="s">
        <v>278</v>
      </c>
      <c r="E129" s="3" t="s">
        <v>5</v>
      </c>
      <c r="F129" s="4" t="s">
        <v>93</v>
      </c>
      <c r="G129" s="5">
        <v>2000</v>
      </c>
      <c r="H129" s="200" t="s">
        <v>90</v>
      </c>
      <c r="I129" s="201"/>
      <c r="J129" s="201"/>
      <c r="K129" s="202"/>
    </row>
    <row r="130" spans="1:11" ht="12.95" customHeight="1">
      <c r="A130" s="193"/>
      <c r="B130" s="195"/>
      <c r="C130" s="197"/>
      <c r="D130" s="199"/>
      <c r="E130" s="7" t="s">
        <v>95</v>
      </c>
      <c r="F130" s="8" t="s">
        <v>96</v>
      </c>
      <c r="G130" s="9">
        <v>3337200</v>
      </c>
      <c r="H130" s="203"/>
      <c r="I130" s="204"/>
      <c r="J130" s="204"/>
      <c r="K130" s="205"/>
    </row>
    <row r="131" spans="1:11" ht="12.95" customHeight="1">
      <c r="A131" s="193"/>
      <c r="B131" s="195"/>
      <c r="C131" s="197"/>
      <c r="D131" s="199"/>
      <c r="E131" s="7" t="s">
        <v>97</v>
      </c>
      <c r="F131" s="8" t="s">
        <v>96</v>
      </c>
      <c r="G131" s="9">
        <v>3337200</v>
      </c>
      <c r="H131" s="203"/>
      <c r="I131" s="204"/>
      <c r="J131" s="204"/>
      <c r="K131" s="205"/>
    </row>
    <row r="132" spans="1:11" ht="12.95" customHeight="1">
      <c r="A132" s="193"/>
      <c r="B132" s="195"/>
      <c r="C132" s="197"/>
      <c r="D132" s="199"/>
      <c r="E132" s="7" t="s">
        <v>98</v>
      </c>
      <c r="F132" s="8" t="s">
        <v>96</v>
      </c>
      <c r="G132" s="9">
        <v>0</v>
      </c>
      <c r="H132" s="203"/>
      <c r="I132" s="204"/>
      <c r="J132" s="204"/>
      <c r="K132" s="205"/>
    </row>
    <row r="133" spans="1:11" ht="12.95" customHeight="1">
      <c r="A133" s="193"/>
      <c r="B133" s="195"/>
      <c r="C133" s="197"/>
      <c r="D133" s="199"/>
      <c r="E133" s="7" t="s">
        <v>99</v>
      </c>
      <c r="F133" s="8" t="s">
        <v>96</v>
      </c>
      <c r="G133" s="9">
        <v>0</v>
      </c>
      <c r="H133" s="203"/>
      <c r="I133" s="204"/>
      <c r="J133" s="204"/>
      <c r="K133" s="205"/>
    </row>
    <row r="134" spans="1:11" ht="14.1" customHeight="1">
      <c r="A134" s="193"/>
      <c r="B134" s="195"/>
      <c r="C134" s="208"/>
      <c r="D134" s="209"/>
      <c r="E134" s="12" t="s">
        <v>100</v>
      </c>
      <c r="F134" s="13" t="s">
        <v>96</v>
      </c>
      <c r="G134" s="14">
        <v>0</v>
      </c>
      <c r="H134" s="210"/>
      <c r="I134" s="211"/>
      <c r="J134" s="75" t="s">
        <v>101</v>
      </c>
      <c r="K134" s="76">
        <v>649</v>
      </c>
    </row>
    <row r="135" spans="1:11" ht="12.95" customHeight="1">
      <c r="A135" s="193"/>
      <c r="B135" s="195"/>
      <c r="C135" s="196" t="s">
        <v>102</v>
      </c>
      <c r="D135" s="198" t="s">
        <v>279</v>
      </c>
      <c r="E135" s="3" t="s">
        <v>5</v>
      </c>
      <c r="F135" s="4" t="s">
        <v>93</v>
      </c>
      <c r="G135" s="5">
        <v>1000</v>
      </c>
      <c r="H135" s="200" t="s">
        <v>90</v>
      </c>
      <c r="I135" s="201"/>
      <c r="J135" s="201"/>
      <c r="K135" s="202"/>
    </row>
    <row r="136" spans="1:11" ht="12.95" customHeight="1">
      <c r="A136" s="193"/>
      <c r="B136" s="195"/>
      <c r="C136" s="197"/>
      <c r="D136" s="199"/>
      <c r="E136" s="7" t="s">
        <v>95</v>
      </c>
      <c r="F136" s="8" t="s">
        <v>96</v>
      </c>
      <c r="G136" s="9">
        <v>90400</v>
      </c>
      <c r="H136" s="203"/>
      <c r="I136" s="204"/>
      <c r="J136" s="204"/>
      <c r="K136" s="205"/>
    </row>
    <row r="137" spans="1:11" ht="12.95" customHeight="1">
      <c r="A137" s="193"/>
      <c r="B137" s="195"/>
      <c r="C137" s="197"/>
      <c r="D137" s="199"/>
      <c r="E137" s="7" t="s">
        <v>97</v>
      </c>
      <c r="F137" s="8" t="s">
        <v>96</v>
      </c>
      <c r="G137" s="9">
        <v>90400</v>
      </c>
      <c r="H137" s="203"/>
      <c r="I137" s="204"/>
      <c r="J137" s="204"/>
      <c r="K137" s="205"/>
    </row>
    <row r="138" spans="1:11" ht="12.95" customHeight="1">
      <c r="A138" s="193"/>
      <c r="B138" s="195"/>
      <c r="C138" s="197"/>
      <c r="D138" s="199"/>
      <c r="E138" s="7" t="s">
        <v>98</v>
      </c>
      <c r="F138" s="8" t="s">
        <v>96</v>
      </c>
      <c r="G138" s="9">
        <v>0</v>
      </c>
      <c r="H138" s="203"/>
      <c r="I138" s="204"/>
      <c r="J138" s="204"/>
      <c r="K138" s="205"/>
    </row>
    <row r="139" spans="1:11" ht="12.95" customHeight="1">
      <c r="A139" s="193"/>
      <c r="B139" s="195"/>
      <c r="C139" s="197"/>
      <c r="D139" s="199"/>
      <c r="E139" s="7" t="s">
        <v>99</v>
      </c>
      <c r="F139" s="8" t="s">
        <v>96</v>
      </c>
      <c r="G139" s="9">
        <v>0</v>
      </c>
      <c r="H139" s="203"/>
      <c r="I139" s="204"/>
      <c r="J139" s="204"/>
      <c r="K139" s="205"/>
    </row>
    <row r="140" spans="1:11" ht="14.1" customHeight="1">
      <c r="A140" s="193"/>
      <c r="B140" s="207"/>
      <c r="C140" s="208"/>
      <c r="D140" s="209"/>
      <c r="E140" s="12" t="s">
        <v>100</v>
      </c>
      <c r="F140" s="13" t="s">
        <v>96</v>
      </c>
      <c r="G140" s="14">
        <v>0</v>
      </c>
      <c r="H140" s="210"/>
      <c r="I140" s="211"/>
      <c r="J140" s="75" t="s">
        <v>101</v>
      </c>
      <c r="K140" s="76">
        <v>649</v>
      </c>
    </row>
    <row r="141" spans="1:11" ht="13.5">
      <c r="A141" s="193"/>
      <c r="B141" s="177" t="s">
        <v>280</v>
      </c>
      <c r="C141" s="178"/>
      <c r="D141" s="178"/>
      <c r="E141" s="178"/>
      <c r="F141" s="178"/>
      <c r="G141" s="178"/>
      <c r="H141" s="186"/>
      <c r="I141" s="186"/>
      <c r="J141" s="186"/>
      <c r="K141" s="187"/>
    </row>
    <row r="142" spans="1:11" ht="13.5">
      <c r="A142" s="193"/>
      <c r="B142" s="179"/>
      <c r="C142" s="180"/>
      <c r="D142" s="180"/>
      <c r="E142" s="180"/>
      <c r="F142" s="180"/>
      <c r="G142" s="180"/>
      <c r="H142" s="188"/>
      <c r="I142" s="188"/>
      <c r="J142" s="188"/>
      <c r="K142" s="189"/>
    </row>
    <row r="143" spans="1:11" ht="13.5">
      <c r="A143" s="193"/>
      <c r="B143" s="181"/>
      <c r="C143" s="182"/>
      <c r="D143" s="182"/>
      <c r="E143" s="182"/>
      <c r="F143" s="182"/>
      <c r="G143" s="182"/>
      <c r="H143" s="190"/>
      <c r="I143" s="190"/>
      <c r="J143" s="190"/>
      <c r="K143" s="191"/>
    </row>
    <row r="144" spans="1:11" ht="12.95" customHeight="1">
      <c r="A144" s="193"/>
      <c r="B144" s="194"/>
      <c r="C144" s="196" t="s">
        <v>91</v>
      </c>
      <c r="D144" s="198" t="s">
        <v>281</v>
      </c>
      <c r="E144" s="3" t="s">
        <v>5</v>
      </c>
      <c r="F144" s="4" t="s">
        <v>93</v>
      </c>
      <c r="G144" s="5">
        <v>50000</v>
      </c>
      <c r="H144" s="200" t="s">
        <v>90</v>
      </c>
      <c r="I144" s="201"/>
      <c r="J144" s="201"/>
      <c r="K144" s="202"/>
    </row>
    <row r="145" spans="1:11" ht="12.95" customHeight="1">
      <c r="A145" s="193"/>
      <c r="B145" s="195"/>
      <c r="C145" s="197"/>
      <c r="D145" s="199"/>
      <c r="E145" s="7" t="s">
        <v>95</v>
      </c>
      <c r="F145" s="8" t="s">
        <v>96</v>
      </c>
      <c r="G145" s="9">
        <v>29000</v>
      </c>
      <c r="H145" s="203"/>
      <c r="I145" s="204"/>
      <c r="J145" s="204"/>
      <c r="K145" s="205"/>
    </row>
    <row r="146" spans="1:11" ht="12.95" customHeight="1">
      <c r="A146" s="193"/>
      <c r="B146" s="195"/>
      <c r="C146" s="197"/>
      <c r="D146" s="199"/>
      <c r="E146" s="7" t="s">
        <v>97</v>
      </c>
      <c r="F146" s="8" t="s">
        <v>96</v>
      </c>
      <c r="G146" s="9">
        <v>29000</v>
      </c>
      <c r="H146" s="203"/>
      <c r="I146" s="204"/>
      <c r="J146" s="204"/>
      <c r="K146" s="205"/>
    </row>
    <row r="147" spans="1:11" ht="12.95" customHeight="1">
      <c r="A147" s="193"/>
      <c r="B147" s="195"/>
      <c r="C147" s="197"/>
      <c r="D147" s="199"/>
      <c r="E147" s="7" t="s">
        <v>98</v>
      </c>
      <c r="F147" s="8" t="s">
        <v>96</v>
      </c>
      <c r="G147" s="9">
        <v>0</v>
      </c>
      <c r="H147" s="203"/>
      <c r="I147" s="204"/>
      <c r="J147" s="204"/>
      <c r="K147" s="205"/>
    </row>
    <row r="148" spans="1:11" ht="12.95" customHeight="1">
      <c r="A148" s="193"/>
      <c r="B148" s="195"/>
      <c r="C148" s="197"/>
      <c r="D148" s="199"/>
      <c r="E148" s="7" t="s">
        <v>99</v>
      </c>
      <c r="F148" s="8" t="s">
        <v>96</v>
      </c>
      <c r="G148" s="9">
        <v>0</v>
      </c>
      <c r="H148" s="203"/>
      <c r="I148" s="204"/>
      <c r="J148" s="204"/>
      <c r="K148" s="205"/>
    </row>
    <row r="149" spans="1:11" ht="14.1" customHeight="1">
      <c r="A149" s="206"/>
      <c r="B149" s="207"/>
      <c r="C149" s="208"/>
      <c r="D149" s="209"/>
      <c r="E149" s="12" t="s">
        <v>100</v>
      </c>
      <c r="F149" s="13" t="s">
        <v>96</v>
      </c>
      <c r="G149" s="14">
        <v>0</v>
      </c>
      <c r="H149" s="210"/>
      <c r="I149" s="211"/>
      <c r="J149" s="75" t="s">
        <v>101</v>
      </c>
      <c r="K149" s="76">
        <v>649</v>
      </c>
    </row>
    <row r="150" spans="1:11" ht="13.5">
      <c r="A150" s="177" t="s">
        <v>282</v>
      </c>
      <c r="B150" s="178"/>
      <c r="C150" s="178"/>
      <c r="D150" s="178"/>
      <c r="E150" s="178"/>
      <c r="F150" s="178"/>
      <c r="G150" s="178"/>
      <c r="H150" s="183"/>
      <c r="I150" s="186"/>
      <c r="J150" s="186"/>
      <c r="K150" s="187"/>
    </row>
    <row r="151" spans="1:11" ht="13.5">
      <c r="A151" s="179"/>
      <c r="B151" s="180"/>
      <c r="C151" s="180"/>
      <c r="D151" s="180"/>
      <c r="E151" s="180"/>
      <c r="F151" s="180"/>
      <c r="G151" s="180"/>
      <c r="H151" s="184"/>
      <c r="I151" s="188"/>
      <c r="J151" s="188"/>
      <c r="K151" s="189"/>
    </row>
    <row r="152" spans="1:11" ht="13.5">
      <c r="A152" s="181"/>
      <c r="B152" s="182"/>
      <c r="C152" s="182"/>
      <c r="D152" s="182"/>
      <c r="E152" s="182"/>
      <c r="F152" s="182"/>
      <c r="G152" s="182"/>
      <c r="H152" s="185"/>
      <c r="I152" s="190"/>
      <c r="J152" s="190"/>
      <c r="K152" s="191"/>
    </row>
    <row r="153" spans="1:11" ht="13.5">
      <c r="A153" s="192"/>
      <c r="B153" s="177" t="s">
        <v>152</v>
      </c>
      <c r="C153" s="178"/>
      <c r="D153" s="178"/>
      <c r="E153" s="178"/>
      <c r="F153" s="178"/>
      <c r="G153" s="178"/>
      <c r="H153" s="186"/>
      <c r="I153" s="186"/>
      <c r="J153" s="186"/>
      <c r="K153" s="187"/>
    </row>
    <row r="154" spans="1:11" ht="13.5">
      <c r="A154" s="193"/>
      <c r="B154" s="179"/>
      <c r="C154" s="180"/>
      <c r="D154" s="180"/>
      <c r="E154" s="180"/>
      <c r="F154" s="180"/>
      <c r="G154" s="180"/>
      <c r="H154" s="188"/>
      <c r="I154" s="188"/>
      <c r="J154" s="188"/>
      <c r="K154" s="189"/>
    </row>
    <row r="155" spans="1:11" ht="13.5">
      <c r="A155" s="193"/>
      <c r="B155" s="181"/>
      <c r="C155" s="182"/>
      <c r="D155" s="182"/>
      <c r="E155" s="182"/>
      <c r="F155" s="182"/>
      <c r="G155" s="182"/>
      <c r="H155" s="190"/>
      <c r="I155" s="190"/>
      <c r="J155" s="190"/>
      <c r="K155" s="191"/>
    </row>
    <row r="156" spans="1:11" ht="12.95" customHeight="1">
      <c r="A156" s="193"/>
      <c r="B156" s="194"/>
      <c r="C156" s="196" t="s">
        <v>91</v>
      </c>
      <c r="D156" s="198" t="s">
        <v>153</v>
      </c>
      <c r="E156" s="3" t="s">
        <v>5</v>
      </c>
      <c r="F156" s="4" t="s">
        <v>93</v>
      </c>
      <c r="G156" s="5">
        <v>1000</v>
      </c>
      <c r="H156" s="200" t="s">
        <v>90</v>
      </c>
      <c r="I156" s="201"/>
      <c r="J156" s="201"/>
      <c r="K156" s="202"/>
    </row>
    <row r="157" spans="1:11" ht="12.95" customHeight="1">
      <c r="A157" s="193"/>
      <c r="B157" s="195"/>
      <c r="C157" s="197"/>
      <c r="D157" s="199"/>
      <c r="E157" s="7" t="s">
        <v>95</v>
      </c>
      <c r="F157" s="8" t="s">
        <v>96</v>
      </c>
      <c r="G157" s="9">
        <v>0</v>
      </c>
      <c r="H157" s="203"/>
      <c r="I157" s="204"/>
      <c r="J157" s="204"/>
      <c r="K157" s="205"/>
    </row>
    <row r="158" spans="1:11" ht="12.95" customHeight="1">
      <c r="A158" s="193"/>
      <c r="B158" s="195"/>
      <c r="C158" s="197"/>
      <c r="D158" s="199"/>
      <c r="E158" s="7" t="s">
        <v>97</v>
      </c>
      <c r="F158" s="8" t="s">
        <v>96</v>
      </c>
      <c r="G158" s="9">
        <v>0</v>
      </c>
      <c r="H158" s="203"/>
      <c r="I158" s="204"/>
      <c r="J158" s="204"/>
      <c r="K158" s="205"/>
    </row>
    <row r="159" spans="1:11" ht="12.95" customHeight="1">
      <c r="A159" s="193"/>
      <c r="B159" s="195"/>
      <c r="C159" s="197"/>
      <c r="D159" s="199"/>
      <c r="E159" s="7" t="s">
        <v>98</v>
      </c>
      <c r="F159" s="8" t="s">
        <v>96</v>
      </c>
      <c r="G159" s="9">
        <v>0</v>
      </c>
      <c r="H159" s="203"/>
      <c r="I159" s="204"/>
      <c r="J159" s="204"/>
      <c r="K159" s="205"/>
    </row>
    <row r="160" spans="1:11" ht="12.95" customHeight="1">
      <c r="A160" s="193"/>
      <c r="B160" s="195"/>
      <c r="C160" s="197"/>
      <c r="D160" s="199"/>
      <c r="E160" s="7" t="s">
        <v>99</v>
      </c>
      <c r="F160" s="8" t="s">
        <v>96</v>
      </c>
      <c r="G160" s="9">
        <v>0</v>
      </c>
      <c r="H160" s="203"/>
      <c r="I160" s="204"/>
      <c r="J160" s="204"/>
      <c r="K160" s="205"/>
    </row>
    <row r="161" spans="1:11" ht="14.1" customHeight="1">
      <c r="A161" s="206"/>
      <c r="B161" s="207"/>
      <c r="C161" s="208"/>
      <c r="D161" s="209"/>
      <c r="E161" s="12" t="s">
        <v>100</v>
      </c>
      <c r="F161" s="13" t="s">
        <v>96</v>
      </c>
      <c r="G161" s="14">
        <v>0</v>
      </c>
      <c r="H161" s="210"/>
      <c r="I161" s="211"/>
      <c r="J161" s="75" t="s">
        <v>101</v>
      </c>
      <c r="K161" s="76">
        <v>649</v>
      </c>
    </row>
    <row r="162" spans="1:11" ht="13.5">
      <c r="A162" s="177" t="s">
        <v>283</v>
      </c>
      <c r="B162" s="178"/>
      <c r="C162" s="178"/>
      <c r="D162" s="178"/>
      <c r="E162" s="178"/>
      <c r="F162" s="178"/>
      <c r="G162" s="178"/>
      <c r="H162" s="183"/>
      <c r="I162" s="186"/>
      <c r="J162" s="186"/>
      <c r="K162" s="187"/>
    </row>
    <row r="163" spans="1:11" ht="13.5">
      <c r="A163" s="179"/>
      <c r="B163" s="180"/>
      <c r="C163" s="180"/>
      <c r="D163" s="180"/>
      <c r="E163" s="180"/>
      <c r="F163" s="180"/>
      <c r="G163" s="180"/>
      <c r="H163" s="184"/>
      <c r="I163" s="188"/>
      <c r="J163" s="188"/>
      <c r="K163" s="189"/>
    </row>
    <row r="164" spans="1:11" ht="13.5">
      <c r="A164" s="181"/>
      <c r="B164" s="182"/>
      <c r="C164" s="182"/>
      <c r="D164" s="182"/>
      <c r="E164" s="182"/>
      <c r="F164" s="182"/>
      <c r="G164" s="182"/>
      <c r="H164" s="185"/>
      <c r="I164" s="190"/>
      <c r="J164" s="190"/>
      <c r="K164" s="191"/>
    </row>
    <row r="165" spans="1:11" ht="13.5">
      <c r="A165" s="192"/>
      <c r="B165" s="177" t="s">
        <v>284</v>
      </c>
      <c r="C165" s="178"/>
      <c r="D165" s="178"/>
      <c r="E165" s="178"/>
      <c r="F165" s="178"/>
      <c r="G165" s="178"/>
      <c r="H165" s="186"/>
      <c r="I165" s="186"/>
      <c r="J165" s="186"/>
      <c r="K165" s="187"/>
    </row>
    <row r="166" spans="1:11" ht="13.5">
      <c r="A166" s="193"/>
      <c r="B166" s="179"/>
      <c r="C166" s="180"/>
      <c r="D166" s="180"/>
      <c r="E166" s="180"/>
      <c r="F166" s="180"/>
      <c r="G166" s="180"/>
      <c r="H166" s="188"/>
      <c r="I166" s="188"/>
      <c r="J166" s="188"/>
      <c r="K166" s="189"/>
    </row>
    <row r="167" spans="1:11" ht="13.5">
      <c r="A167" s="193"/>
      <c r="B167" s="181"/>
      <c r="C167" s="182"/>
      <c r="D167" s="182"/>
      <c r="E167" s="182"/>
      <c r="F167" s="182"/>
      <c r="G167" s="182"/>
      <c r="H167" s="190"/>
      <c r="I167" s="190"/>
      <c r="J167" s="190"/>
      <c r="K167" s="191"/>
    </row>
    <row r="168" spans="1:11" ht="12.95" customHeight="1">
      <c r="A168" s="193"/>
      <c r="B168" s="194"/>
      <c r="C168" s="196" t="s">
        <v>91</v>
      </c>
      <c r="D168" s="198" t="s">
        <v>285</v>
      </c>
      <c r="E168" s="3" t="s">
        <v>5</v>
      </c>
      <c r="F168" s="4" t="s">
        <v>93</v>
      </c>
      <c r="G168" s="5">
        <v>170000000</v>
      </c>
      <c r="H168" s="200" t="s">
        <v>90</v>
      </c>
      <c r="I168" s="201"/>
      <c r="J168" s="201"/>
      <c r="K168" s="202"/>
    </row>
    <row r="169" spans="1:11" ht="12.95" customHeight="1">
      <c r="A169" s="193"/>
      <c r="B169" s="195"/>
      <c r="C169" s="197"/>
      <c r="D169" s="199"/>
      <c r="E169" s="7" t="s">
        <v>95</v>
      </c>
      <c r="F169" s="8" t="s">
        <v>96</v>
      </c>
      <c r="G169" s="9">
        <v>170000000</v>
      </c>
      <c r="H169" s="203"/>
      <c r="I169" s="204"/>
      <c r="J169" s="204"/>
      <c r="K169" s="205"/>
    </row>
    <row r="170" spans="1:11" ht="12.95" customHeight="1">
      <c r="A170" s="193"/>
      <c r="B170" s="195"/>
      <c r="C170" s="197"/>
      <c r="D170" s="199"/>
      <c r="E170" s="7" t="s">
        <v>97</v>
      </c>
      <c r="F170" s="8" t="s">
        <v>96</v>
      </c>
      <c r="G170" s="9">
        <v>170000000</v>
      </c>
      <c r="H170" s="203"/>
      <c r="I170" s="204"/>
      <c r="J170" s="204"/>
      <c r="K170" s="205"/>
    </row>
    <row r="171" spans="1:11" ht="12.95" customHeight="1">
      <c r="A171" s="193"/>
      <c r="B171" s="195"/>
      <c r="C171" s="197"/>
      <c r="D171" s="199"/>
      <c r="E171" s="7" t="s">
        <v>98</v>
      </c>
      <c r="F171" s="8" t="s">
        <v>96</v>
      </c>
      <c r="G171" s="9">
        <v>0</v>
      </c>
      <c r="H171" s="203"/>
      <c r="I171" s="204"/>
      <c r="J171" s="204"/>
      <c r="K171" s="205"/>
    </row>
    <row r="172" spans="1:11" ht="12.95" customHeight="1">
      <c r="A172" s="193"/>
      <c r="B172" s="195"/>
      <c r="C172" s="197"/>
      <c r="D172" s="199"/>
      <c r="E172" s="7" t="s">
        <v>99</v>
      </c>
      <c r="F172" s="8" t="s">
        <v>96</v>
      </c>
      <c r="G172" s="9">
        <v>0</v>
      </c>
      <c r="H172" s="203"/>
      <c r="I172" s="204"/>
      <c r="J172" s="204"/>
      <c r="K172" s="205"/>
    </row>
    <row r="173" spans="1:11" ht="14.1" customHeight="1">
      <c r="A173" s="206"/>
      <c r="B173" s="207"/>
      <c r="C173" s="208"/>
      <c r="D173" s="209"/>
      <c r="E173" s="12" t="s">
        <v>100</v>
      </c>
      <c r="F173" s="13" t="s">
        <v>96</v>
      </c>
      <c r="G173" s="14">
        <v>0</v>
      </c>
      <c r="H173" s="210"/>
      <c r="I173" s="211"/>
      <c r="J173" s="75" t="s">
        <v>101</v>
      </c>
      <c r="K173" s="76">
        <v>649</v>
      </c>
    </row>
    <row r="174" spans="1:11" ht="13.5">
      <c r="A174" s="177" t="s">
        <v>286</v>
      </c>
      <c r="B174" s="178"/>
      <c r="C174" s="178"/>
      <c r="D174" s="178"/>
      <c r="E174" s="178"/>
      <c r="F174" s="178"/>
      <c r="G174" s="178"/>
      <c r="H174" s="183"/>
      <c r="I174" s="186"/>
      <c r="J174" s="186"/>
      <c r="K174" s="187"/>
    </row>
    <row r="175" spans="1:11" ht="13.5">
      <c r="A175" s="179"/>
      <c r="B175" s="180"/>
      <c r="C175" s="180"/>
      <c r="D175" s="180"/>
      <c r="E175" s="180"/>
      <c r="F175" s="180"/>
      <c r="G175" s="180"/>
      <c r="H175" s="184"/>
      <c r="I175" s="188"/>
      <c r="J175" s="188"/>
      <c r="K175" s="189"/>
    </row>
    <row r="176" spans="1:11" ht="13.5">
      <c r="A176" s="181"/>
      <c r="B176" s="182"/>
      <c r="C176" s="182"/>
      <c r="D176" s="182"/>
      <c r="E176" s="182"/>
      <c r="F176" s="182"/>
      <c r="G176" s="182"/>
      <c r="H176" s="185"/>
      <c r="I176" s="190"/>
      <c r="J176" s="190"/>
      <c r="K176" s="191"/>
    </row>
    <row r="177" spans="1:11" ht="13.5">
      <c r="A177" s="192"/>
      <c r="B177" s="177" t="s">
        <v>287</v>
      </c>
      <c r="C177" s="178"/>
      <c r="D177" s="178"/>
      <c r="E177" s="178"/>
      <c r="F177" s="178"/>
      <c r="G177" s="178"/>
      <c r="H177" s="186"/>
      <c r="I177" s="186"/>
      <c r="J177" s="186"/>
      <c r="K177" s="187"/>
    </row>
    <row r="178" spans="1:11" ht="13.5">
      <c r="A178" s="193"/>
      <c r="B178" s="179"/>
      <c r="C178" s="180"/>
      <c r="D178" s="180"/>
      <c r="E178" s="180"/>
      <c r="F178" s="180"/>
      <c r="G178" s="180"/>
      <c r="H178" s="188"/>
      <c r="I178" s="188"/>
      <c r="J178" s="188"/>
      <c r="K178" s="189"/>
    </row>
    <row r="179" spans="1:11" ht="13.5">
      <c r="A179" s="193"/>
      <c r="B179" s="181"/>
      <c r="C179" s="182"/>
      <c r="D179" s="182"/>
      <c r="E179" s="182"/>
      <c r="F179" s="182"/>
      <c r="G179" s="182"/>
      <c r="H179" s="190"/>
      <c r="I179" s="190"/>
      <c r="J179" s="190"/>
      <c r="K179" s="191"/>
    </row>
    <row r="180" spans="1:11" ht="12.95" customHeight="1">
      <c r="A180" s="193"/>
      <c r="B180" s="194"/>
      <c r="C180" s="196" t="s">
        <v>91</v>
      </c>
      <c r="D180" s="198" t="s">
        <v>288</v>
      </c>
      <c r="E180" s="3" t="s">
        <v>5</v>
      </c>
      <c r="F180" s="4" t="s">
        <v>93</v>
      </c>
      <c r="G180" s="5">
        <v>1000</v>
      </c>
      <c r="H180" s="200" t="s">
        <v>90</v>
      </c>
      <c r="I180" s="201"/>
      <c r="J180" s="201"/>
      <c r="K180" s="202"/>
    </row>
    <row r="181" spans="1:11" ht="12.95" customHeight="1">
      <c r="A181" s="193"/>
      <c r="B181" s="195"/>
      <c r="C181" s="197"/>
      <c r="D181" s="199"/>
      <c r="E181" s="7" t="s">
        <v>95</v>
      </c>
      <c r="F181" s="8" t="s">
        <v>96</v>
      </c>
      <c r="G181" s="9">
        <v>0</v>
      </c>
      <c r="H181" s="203"/>
      <c r="I181" s="204"/>
      <c r="J181" s="204"/>
      <c r="K181" s="205"/>
    </row>
    <row r="182" spans="1:11" ht="12.95" customHeight="1">
      <c r="A182" s="193"/>
      <c r="B182" s="195"/>
      <c r="C182" s="197"/>
      <c r="D182" s="199"/>
      <c r="E182" s="7" t="s">
        <v>97</v>
      </c>
      <c r="F182" s="8" t="s">
        <v>96</v>
      </c>
      <c r="G182" s="9">
        <v>0</v>
      </c>
      <c r="H182" s="203"/>
      <c r="I182" s="204"/>
      <c r="J182" s="204"/>
      <c r="K182" s="205"/>
    </row>
    <row r="183" spans="1:11" ht="12.95" customHeight="1">
      <c r="A183" s="193"/>
      <c r="B183" s="195"/>
      <c r="C183" s="197"/>
      <c r="D183" s="199"/>
      <c r="E183" s="7" t="s">
        <v>98</v>
      </c>
      <c r="F183" s="8" t="s">
        <v>96</v>
      </c>
      <c r="G183" s="9">
        <v>0</v>
      </c>
      <c r="H183" s="203"/>
      <c r="I183" s="204"/>
      <c r="J183" s="204"/>
      <c r="K183" s="205"/>
    </row>
    <row r="184" spans="1:11" ht="12.95" customHeight="1">
      <c r="A184" s="193"/>
      <c r="B184" s="195"/>
      <c r="C184" s="197"/>
      <c r="D184" s="199"/>
      <c r="E184" s="7" t="s">
        <v>99</v>
      </c>
      <c r="F184" s="8" t="s">
        <v>96</v>
      </c>
      <c r="G184" s="9">
        <v>0</v>
      </c>
      <c r="H184" s="203"/>
      <c r="I184" s="204"/>
      <c r="J184" s="204"/>
      <c r="K184" s="205"/>
    </row>
    <row r="185" spans="1:11" ht="14.1" customHeight="1">
      <c r="A185" s="193"/>
      <c r="B185" s="207"/>
      <c r="C185" s="208"/>
      <c r="D185" s="209"/>
      <c r="E185" s="12" t="s">
        <v>100</v>
      </c>
      <c r="F185" s="13" t="s">
        <v>96</v>
      </c>
      <c r="G185" s="14">
        <v>0</v>
      </c>
      <c r="H185" s="210"/>
      <c r="I185" s="211"/>
      <c r="J185" s="75" t="s">
        <v>101</v>
      </c>
      <c r="K185" s="76">
        <v>651</v>
      </c>
    </row>
    <row r="186" spans="1:11" ht="13.5">
      <c r="A186" s="193"/>
      <c r="B186" s="177" t="s">
        <v>289</v>
      </c>
      <c r="C186" s="178"/>
      <c r="D186" s="178"/>
      <c r="E186" s="178"/>
      <c r="F186" s="178"/>
      <c r="G186" s="178"/>
      <c r="H186" s="186"/>
      <c r="I186" s="186"/>
      <c r="J186" s="186"/>
      <c r="K186" s="187"/>
    </row>
    <row r="187" spans="1:11" ht="13.5">
      <c r="A187" s="193"/>
      <c r="B187" s="179"/>
      <c r="C187" s="180"/>
      <c r="D187" s="180"/>
      <c r="E187" s="180"/>
      <c r="F187" s="180"/>
      <c r="G187" s="180"/>
      <c r="H187" s="188"/>
      <c r="I187" s="188"/>
      <c r="J187" s="188"/>
      <c r="K187" s="189"/>
    </row>
    <row r="188" spans="1:11" ht="13.5">
      <c r="A188" s="193"/>
      <c r="B188" s="181"/>
      <c r="C188" s="182"/>
      <c r="D188" s="182"/>
      <c r="E188" s="182"/>
      <c r="F188" s="182"/>
      <c r="G188" s="182"/>
      <c r="H188" s="190"/>
      <c r="I188" s="190"/>
      <c r="J188" s="190"/>
      <c r="K188" s="191"/>
    </row>
    <row r="189" spans="1:11" ht="12.95" customHeight="1">
      <c r="A189" s="193"/>
      <c r="B189" s="194"/>
      <c r="C189" s="196" t="s">
        <v>91</v>
      </c>
      <c r="D189" s="198" t="s">
        <v>164</v>
      </c>
      <c r="E189" s="3" t="s">
        <v>5</v>
      </c>
      <c r="F189" s="4" t="s">
        <v>93</v>
      </c>
      <c r="G189" s="5">
        <v>2000</v>
      </c>
      <c r="H189" s="200" t="s">
        <v>90</v>
      </c>
      <c r="I189" s="201"/>
      <c r="J189" s="201"/>
      <c r="K189" s="202"/>
    </row>
    <row r="190" spans="1:11" ht="12.95" customHeight="1">
      <c r="A190" s="193"/>
      <c r="B190" s="195"/>
      <c r="C190" s="197"/>
      <c r="D190" s="199"/>
      <c r="E190" s="7" t="s">
        <v>95</v>
      </c>
      <c r="F190" s="8" t="s">
        <v>96</v>
      </c>
      <c r="G190" s="9">
        <v>0</v>
      </c>
      <c r="H190" s="203"/>
      <c r="I190" s="204"/>
      <c r="J190" s="204"/>
      <c r="K190" s="205"/>
    </row>
    <row r="191" spans="1:11" ht="12.95" customHeight="1">
      <c r="A191" s="193"/>
      <c r="B191" s="195"/>
      <c r="C191" s="197"/>
      <c r="D191" s="199"/>
      <c r="E191" s="7" t="s">
        <v>97</v>
      </c>
      <c r="F191" s="8" t="s">
        <v>96</v>
      </c>
      <c r="G191" s="9">
        <v>0</v>
      </c>
      <c r="H191" s="203"/>
      <c r="I191" s="204"/>
      <c r="J191" s="204"/>
      <c r="K191" s="205"/>
    </row>
    <row r="192" spans="1:11" ht="12.95" customHeight="1">
      <c r="A192" s="193"/>
      <c r="B192" s="195"/>
      <c r="C192" s="197"/>
      <c r="D192" s="199"/>
      <c r="E192" s="7" t="s">
        <v>98</v>
      </c>
      <c r="F192" s="8" t="s">
        <v>96</v>
      </c>
      <c r="G192" s="9">
        <v>0</v>
      </c>
      <c r="H192" s="203"/>
      <c r="I192" s="204"/>
      <c r="J192" s="204"/>
      <c r="K192" s="205"/>
    </row>
    <row r="193" spans="1:12" ht="12.95" customHeight="1">
      <c r="A193" s="193"/>
      <c r="B193" s="195"/>
      <c r="C193" s="197"/>
      <c r="D193" s="199"/>
      <c r="E193" s="7" t="s">
        <v>99</v>
      </c>
      <c r="F193" s="8" t="s">
        <v>96</v>
      </c>
      <c r="G193" s="9">
        <v>0</v>
      </c>
      <c r="H193" s="203"/>
      <c r="I193" s="204"/>
      <c r="J193" s="204"/>
      <c r="K193" s="205"/>
    </row>
    <row r="194" spans="1:12" ht="14.1" customHeight="1">
      <c r="A194" s="193"/>
      <c r="B194" s="207"/>
      <c r="C194" s="208"/>
      <c r="D194" s="209"/>
      <c r="E194" s="12" t="s">
        <v>100</v>
      </c>
      <c r="F194" s="13" t="s">
        <v>96</v>
      </c>
      <c r="G194" s="14">
        <v>0</v>
      </c>
      <c r="H194" s="210"/>
      <c r="I194" s="211"/>
      <c r="J194" s="75" t="s">
        <v>101</v>
      </c>
      <c r="K194" s="76">
        <v>651</v>
      </c>
    </row>
    <row r="195" spans="1:12" ht="13.5">
      <c r="A195" s="193"/>
      <c r="B195" s="177" t="s">
        <v>290</v>
      </c>
      <c r="C195" s="178"/>
      <c r="D195" s="178"/>
      <c r="E195" s="178"/>
      <c r="F195" s="178"/>
      <c r="G195" s="178"/>
      <c r="H195" s="186"/>
      <c r="I195" s="186"/>
      <c r="J195" s="186"/>
      <c r="K195" s="187"/>
    </row>
    <row r="196" spans="1:12" ht="13.5">
      <c r="A196" s="193"/>
      <c r="B196" s="179"/>
      <c r="C196" s="180"/>
      <c r="D196" s="180"/>
      <c r="E196" s="180"/>
      <c r="F196" s="180"/>
      <c r="G196" s="180"/>
      <c r="H196" s="188"/>
      <c r="I196" s="188"/>
      <c r="J196" s="188"/>
      <c r="K196" s="189"/>
    </row>
    <row r="197" spans="1:12" ht="13.5">
      <c r="A197" s="193"/>
      <c r="B197" s="181"/>
      <c r="C197" s="182"/>
      <c r="D197" s="182"/>
      <c r="E197" s="182"/>
      <c r="F197" s="182"/>
      <c r="G197" s="182"/>
      <c r="H197" s="190"/>
      <c r="I197" s="190"/>
      <c r="J197" s="190"/>
      <c r="K197" s="191"/>
    </row>
    <row r="198" spans="1:12" ht="12.95" customHeight="1">
      <c r="A198" s="193"/>
      <c r="B198" s="194"/>
      <c r="C198" s="196" t="s">
        <v>1333</v>
      </c>
      <c r="D198" s="198" t="s">
        <v>291</v>
      </c>
      <c r="E198" s="3" t="s">
        <v>5</v>
      </c>
      <c r="F198" s="4" t="s">
        <v>93</v>
      </c>
      <c r="G198" s="5">
        <v>3233000</v>
      </c>
      <c r="H198" s="200" t="s">
        <v>90</v>
      </c>
      <c r="I198" s="201"/>
      <c r="J198" s="201"/>
      <c r="K198" s="202"/>
    </row>
    <row r="199" spans="1:12" ht="12.95" customHeight="1">
      <c r="A199" s="193"/>
      <c r="B199" s="195"/>
      <c r="C199" s="197"/>
      <c r="D199" s="199"/>
      <c r="E199" s="7" t="s">
        <v>95</v>
      </c>
      <c r="F199" s="8" t="s">
        <v>96</v>
      </c>
      <c r="G199" s="9">
        <v>21806541</v>
      </c>
      <c r="H199" s="203"/>
      <c r="I199" s="204"/>
      <c r="J199" s="204"/>
      <c r="K199" s="205"/>
    </row>
    <row r="200" spans="1:12" ht="12.95" customHeight="1">
      <c r="A200" s="193"/>
      <c r="B200" s="195"/>
      <c r="C200" s="197"/>
      <c r="D200" s="199"/>
      <c r="E200" s="7" t="s">
        <v>97</v>
      </c>
      <c r="F200" s="8" t="s">
        <v>96</v>
      </c>
      <c r="G200" s="9">
        <v>21806541</v>
      </c>
      <c r="H200" s="203"/>
      <c r="I200" s="204"/>
      <c r="J200" s="204"/>
      <c r="K200" s="205"/>
    </row>
    <row r="201" spans="1:12" ht="12.95" customHeight="1">
      <c r="A201" s="193"/>
      <c r="B201" s="195"/>
      <c r="C201" s="197"/>
      <c r="D201" s="199"/>
      <c r="E201" s="7" t="s">
        <v>98</v>
      </c>
      <c r="F201" s="8" t="s">
        <v>96</v>
      </c>
      <c r="G201" s="9">
        <v>0</v>
      </c>
      <c r="H201" s="203"/>
      <c r="I201" s="204"/>
      <c r="J201" s="204"/>
      <c r="K201" s="205"/>
    </row>
    <row r="202" spans="1:12" ht="12.95" customHeight="1">
      <c r="A202" s="193"/>
      <c r="B202" s="195"/>
      <c r="C202" s="197"/>
      <c r="D202" s="199"/>
      <c r="E202" s="7" t="s">
        <v>99</v>
      </c>
      <c r="F202" s="8" t="s">
        <v>96</v>
      </c>
      <c r="G202" s="9">
        <v>0</v>
      </c>
      <c r="H202" s="203"/>
      <c r="I202" s="204"/>
      <c r="J202" s="204"/>
      <c r="K202" s="205"/>
    </row>
    <row r="203" spans="1:12" ht="14.1" customHeight="1">
      <c r="A203" s="206"/>
      <c r="B203" s="207"/>
      <c r="C203" s="208"/>
      <c r="D203" s="209"/>
      <c r="E203" s="12" t="s">
        <v>100</v>
      </c>
      <c r="F203" s="13" t="s">
        <v>96</v>
      </c>
      <c r="G203" s="14">
        <v>0</v>
      </c>
      <c r="H203" s="210"/>
      <c r="I203" s="211"/>
      <c r="J203" s="75" t="s">
        <v>101</v>
      </c>
      <c r="K203" s="76">
        <v>651</v>
      </c>
    </row>
    <row r="204" spans="1:12">
      <c r="A204" s="77"/>
      <c r="B204" s="69"/>
      <c r="C204" s="78"/>
      <c r="D204" s="79"/>
      <c r="E204" s="16"/>
      <c r="F204" s="8"/>
      <c r="G204" s="17"/>
      <c r="H204" s="18"/>
      <c r="I204" s="80"/>
      <c r="J204" s="81"/>
      <c r="K204" s="82"/>
    </row>
    <row r="205" spans="1:12">
      <c r="A205" s="77"/>
      <c r="B205" s="69"/>
      <c r="C205" s="78"/>
      <c r="D205" s="79"/>
      <c r="E205" s="16"/>
      <c r="F205" s="8"/>
      <c r="G205" s="17"/>
      <c r="H205" s="18"/>
      <c r="I205" s="80"/>
      <c r="J205" s="81"/>
      <c r="K205" s="82"/>
    </row>
    <row r="206" spans="1:12">
      <c r="A206" s="77"/>
      <c r="B206" s="69"/>
      <c r="C206" s="78"/>
      <c r="D206" s="79"/>
      <c r="E206" s="16"/>
      <c r="F206" s="8"/>
      <c r="G206" s="17"/>
      <c r="H206" s="18"/>
      <c r="I206" s="80"/>
      <c r="J206" s="81"/>
      <c r="K206" s="82"/>
    </row>
    <row r="207" spans="1:12" ht="33" customHeight="1">
      <c r="A207" s="59" t="s">
        <v>297</v>
      </c>
      <c r="B207" s="60"/>
      <c r="C207" s="60"/>
      <c r="D207" s="60"/>
      <c r="E207" s="60"/>
      <c r="F207" s="60"/>
      <c r="G207" s="61"/>
      <c r="H207" s="1"/>
      <c r="I207" s="2"/>
      <c r="J207" s="2"/>
      <c r="K207" s="62"/>
      <c r="L207" s="63"/>
    </row>
    <row r="208" spans="1:12" ht="10.5" customHeight="1">
      <c r="E208" s="64"/>
      <c r="F208" s="64"/>
      <c r="I208" s="64"/>
      <c r="L208" s="66"/>
    </row>
    <row r="209" spans="1:11" ht="13.5">
      <c r="A209" s="177" t="s">
        <v>117</v>
      </c>
      <c r="B209" s="178"/>
      <c r="C209" s="178"/>
      <c r="D209" s="178"/>
      <c r="E209" s="178"/>
      <c r="F209" s="178"/>
      <c r="G209" s="178"/>
      <c r="H209" s="183"/>
      <c r="I209" s="186"/>
      <c r="J209" s="186"/>
      <c r="K209" s="187"/>
    </row>
    <row r="210" spans="1:11" ht="13.5">
      <c r="A210" s="179"/>
      <c r="B210" s="180"/>
      <c r="C210" s="180"/>
      <c r="D210" s="180"/>
      <c r="E210" s="180"/>
      <c r="F210" s="180"/>
      <c r="G210" s="180"/>
      <c r="H210" s="184"/>
      <c r="I210" s="188"/>
      <c r="J210" s="188"/>
      <c r="K210" s="189"/>
    </row>
    <row r="211" spans="1:11" ht="13.5">
      <c r="A211" s="181"/>
      <c r="B211" s="182"/>
      <c r="C211" s="182"/>
      <c r="D211" s="182"/>
      <c r="E211" s="182"/>
      <c r="F211" s="182"/>
      <c r="G211" s="182"/>
      <c r="H211" s="185"/>
      <c r="I211" s="190"/>
      <c r="J211" s="190"/>
      <c r="K211" s="191"/>
    </row>
    <row r="212" spans="1:11" ht="13.5">
      <c r="A212" s="192"/>
      <c r="B212" s="177" t="s">
        <v>292</v>
      </c>
      <c r="C212" s="178"/>
      <c r="D212" s="178"/>
      <c r="E212" s="178"/>
      <c r="F212" s="178"/>
      <c r="G212" s="178"/>
      <c r="H212" s="186"/>
      <c r="I212" s="186"/>
      <c r="J212" s="186"/>
      <c r="K212" s="187"/>
    </row>
    <row r="213" spans="1:11" ht="13.5">
      <c r="A213" s="193"/>
      <c r="B213" s="179"/>
      <c r="C213" s="180"/>
      <c r="D213" s="180"/>
      <c r="E213" s="180"/>
      <c r="F213" s="180"/>
      <c r="G213" s="180"/>
      <c r="H213" s="188"/>
      <c r="I213" s="188"/>
      <c r="J213" s="188"/>
      <c r="K213" s="189"/>
    </row>
    <row r="214" spans="1:11" ht="13.5">
      <c r="A214" s="193"/>
      <c r="B214" s="181"/>
      <c r="C214" s="182"/>
      <c r="D214" s="182"/>
      <c r="E214" s="182"/>
      <c r="F214" s="182"/>
      <c r="G214" s="182"/>
      <c r="H214" s="190"/>
      <c r="I214" s="190"/>
      <c r="J214" s="190"/>
      <c r="K214" s="191"/>
    </row>
    <row r="215" spans="1:11" ht="12.95" customHeight="1">
      <c r="A215" s="193"/>
      <c r="B215" s="194"/>
      <c r="C215" s="196" t="s">
        <v>1333</v>
      </c>
      <c r="D215" s="198" t="s">
        <v>124</v>
      </c>
      <c r="E215" s="3" t="s">
        <v>5</v>
      </c>
      <c r="F215" s="4" t="s">
        <v>93</v>
      </c>
      <c r="G215" s="5">
        <v>16960000</v>
      </c>
      <c r="H215" s="200" t="s">
        <v>125</v>
      </c>
      <c r="I215" s="201"/>
      <c r="J215" s="201"/>
      <c r="K215" s="202"/>
    </row>
    <row r="216" spans="1:11" ht="12.95" customHeight="1">
      <c r="A216" s="193"/>
      <c r="B216" s="195"/>
      <c r="C216" s="197"/>
      <c r="D216" s="199"/>
      <c r="E216" s="7" t="s">
        <v>95</v>
      </c>
      <c r="F216" s="8" t="s">
        <v>96</v>
      </c>
      <c r="G216" s="9">
        <v>17499000</v>
      </c>
      <c r="H216" s="203"/>
      <c r="I216" s="204"/>
      <c r="J216" s="204"/>
      <c r="K216" s="205"/>
    </row>
    <row r="217" spans="1:11" ht="12.95" customHeight="1">
      <c r="A217" s="193"/>
      <c r="B217" s="195"/>
      <c r="C217" s="197"/>
      <c r="D217" s="199"/>
      <c r="E217" s="7" t="s">
        <v>97</v>
      </c>
      <c r="F217" s="8" t="s">
        <v>96</v>
      </c>
      <c r="G217" s="9">
        <v>17499000</v>
      </c>
      <c r="H217" s="203"/>
      <c r="I217" s="204"/>
      <c r="J217" s="204"/>
      <c r="K217" s="205"/>
    </row>
    <row r="218" spans="1:11" ht="12.95" customHeight="1">
      <c r="A218" s="193"/>
      <c r="B218" s="195"/>
      <c r="C218" s="197"/>
      <c r="D218" s="199"/>
      <c r="E218" s="7" t="s">
        <v>98</v>
      </c>
      <c r="F218" s="8" t="s">
        <v>96</v>
      </c>
      <c r="G218" s="9">
        <v>0</v>
      </c>
      <c r="H218" s="203"/>
      <c r="I218" s="204"/>
      <c r="J218" s="204"/>
      <c r="K218" s="205"/>
    </row>
    <row r="219" spans="1:11" ht="12.95" customHeight="1">
      <c r="A219" s="193"/>
      <c r="B219" s="195"/>
      <c r="C219" s="197"/>
      <c r="D219" s="199"/>
      <c r="E219" s="7" t="s">
        <v>99</v>
      </c>
      <c r="F219" s="8" t="s">
        <v>96</v>
      </c>
      <c r="G219" s="9">
        <v>0</v>
      </c>
      <c r="H219" s="203"/>
      <c r="I219" s="204"/>
      <c r="J219" s="204"/>
      <c r="K219" s="205"/>
    </row>
    <row r="220" spans="1:11" ht="14.1" customHeight="1">
      <c r="A220" s="206"/>
      <c r="B220" s="207"/>
      <c r="C220" s="208"/>
      <c r="D220" s="209"/>
      <c r="E220" s="12" t="s">
        <v>100</v>
      </c>
      <c r="F220" s="13" t="s">
        <v>96</v>
      </c>
      <c r="G220" s="14">
        <v>0</v>
      </c>
      <c r="H220" s="210"/>
      <c r="I220" s="211"/>
      <c r="J220" s="75" t="s">
        <v>101</v>
      </c>
      <c r="K220" s="76">
        <v>653</v>
      </c>
    </row>
  </sheetData>
  <sheetProtection formatCells="0" formatColumns="0" formatRows="0" insertHyperlinks="0" autoFilter="0"/>
  <mergeCells count="191">
    <mergeCell ref="A209:G211"/>
    <mergeCell ref="H209:H211"/>
    <mergeCell ref="I209:K211"/>
    <mergeCell ref="A212:A220"/>
    <mergeCell ref="B212:G214"/>
    <mergeCell ref="H212:H214"/>
    <mergeCell ref="I212:K214"/>
    <mergeCell ref="B215:B220"/>
    <mergeCell ref="C215:C220"/>
    <mergeCell ref="D215:D220"/>
    <mergeCell ref="H215:K219"/>
    <mergeCell ref="H220:I220"/>
    <mergeCell ref="A195:A203"/>
    <mergeCell ref="B195:G197"/>
    <mergeCell ref="H195:H197"/>
    <mergeCell ref="I195:K197"/>
    <mergeCell ref="B198:B203"/>
    <mergeCell ref="C198:C203"/>
    <mergeCell ref="D198:D203"/>
    <mergeCell ref="H198:K202"/>
    <mergeCell ref="H203:I203"/>
    <mergeCell ref="A186:A194"/>
    <mergeCell ref="B186:G188"/>
    <mergeCell ref="H186:H188"/>
    <mergeCell ref="I186:K188"/>
    <mergeCell ref="B189:B194"/>
    <mergeCell ref="C189:C194"/>
    <mergeCell ref="D189:D194"/>
    <mergeCell ref="H189:K193"/>
    <mergeCell ref="H194:I194"/>
    <mergeCell ref="A174:G176"/>
    <mergeCell ref="H174:H176"/>
    <mergeCell ref="I174:K176"/>
    <mergeCell ref="A177:A185"/>
    <mergeCell ref="B177:G179"/>
    <mergeCell ref="H177:H179"/>
    <mergeCell ref="I177:K179"/>
    <mergeCell ref="B180:B185"/>
    <mergeCell ref="H180:K184"/>
    <mergeCell ref="H185:I185"/>
    <mergeCell ref="C180:C185"/>
    <mergeCell ref="D180:D185"/>
    <mergeCell ref="A162:G164"/>
    <mergeCell ref="H162:H164"/>
    <mergeCell ref="I162:K164"/>
    <mergeCell ref="A165:A173"/>
    <mergeCell ref="B165:G167"/>
    <mergeCell ref="H165:H167"/>
    <mergeCell ref="I165:K167"/>
    <mergeCell ref="B168:B173"/>
    <mergeCell ref="C168:C173"/>
    <mergeCell ref="H168:K172"/>
    <mergeCell ref="H173:I173"/>
    <mergeCell ref="D168:D173"/>
    <mergeCell ref="A150:G152"/>
    <mergeCell ref="H150:H152"/>
    <mergeCell ref="I150:K152"/>
    <mergeCell ref="A153:A161"/>
    <mergeCell ref="B153:G155"/>
    <mergeCell ref="H153:H155"/>
    <mergeCell ref="I153:K155"/>
    <mergeCell ref="B156:B161"/>
    <mergeCell ref="C156:C161"/>
    <mergeCell ref="D156:D161"/>
    <mergeCell ref="H156:K160"/>
    <mergeCell ref="H161:I161"/>
    <mergeCell ref="A141:A149"/>
    <mergeCell ref="B141:G143"/>
    <mergeCell ref="H141:H143"/>
    <mergeCell ref="I141:K143"/>
    <mergeCell ref="B144:B149"/>
    <mergeCell ref="C144:C149"/>
    <mergeCell ref="D144:D149"/>
    <mergeCell ref="A135:A140"/>
    <mergeCell ref="B135:B140"/>
    <mergeCell ref="C135:C140"/>
    <mergeCell ref="D135:D140"/>
    <mergeCell ref="H144:K148"/>
    <mergeCell ref="H135:K139"/>
    <mergeCell ref="H149:I149"/>
    <mergeCell ref="H140:I140"/>
    <mergeCell ref="A123:G125"/>
    <mergeCell ref="H123:H125"/>
    <mergeCell ref="I123:K125"/>
    <mergeCell ref="A126:A134"/>
    <mergeCell ref="B126:G128"/>
    <mergeCell ref="H126:H128"/>
    <mergeCell ref="I126:K128"/>
    <mergeCell ref="B129:B134"/>
    <mergeCell ref="C129:C134"/>
    <mergeCell ref="D129:D134"/>
    <mergeCell ref="H129:K133"/>
    <mergeCell ref="H134:I134"/>
    <mergeCell ref="A114:A122"/>
    <mergeCell ref="B114:G116"/>
    <mergeCell ref="H114:H116"/>
    <mergeCell ref="I114:K116"/>
    <mergeCell ref="B117:B122"/>
    <mergeCell ref="C117:C122"/>
    <mergeCell ref="D117:D122"/>
    <mergeCell ref="H117:K121"/>
    <mergeCell ref="H122:I122"/>
    <mergeCell ref="A105:A113"/>
    <mergeCell ref="B105:G107"/>
    <mergeCell ref="H105:H107"/>
    <mergeCell ref="I105:K107"/>
    <mergeCell ref="B108:B113"/>
    <mergeCell ref="C108:C113"/>
    <mergeCell ref="H108:K112"/>
    <mergeCell ref="H113:I113"/>
    <mergeCell ref="D108:D113"/>
    <mergeCell ref="A88:A96"/>
    <mergeCell ref="B88:G90"/>
    <mergeCell ref="H88:H90"/>
    <mergeCell ref="I88:K90"/>
    <mergeCell ref="B91:B96"/>
    <mergeCell ref="C91:C96"/>
    <mergeCell ref="D91:D96"/>
    <mergeCell ref="A102:G104"/>
    <mergeCell ref="H102:H104"/>
    <mergeCell ref="I102:K104"/>
    <mergeCell ref="A68:A73"/>
    <mergeCell ref="B68:B73"/>
    <mergeCell ref="C68:C73"/>
    <mergeCell ref="D68:D73"/>
    <mergeCell ref="A74:A79"/>
    <mergeCell ref="B74:B79"/>
    <mergeCell ref="C74:C79"/>
    <mergeCell ref="D74:D79"/>
    <mergeCell ref="A85:G87"/>
    <mergeCell ref="A62:A67"/>
    <mergeCell ref="B62:B67"/>
    <mergeCell ref="C62:C67"/>
    <mergeCell ref="D62:D67"/>
    <mergeCell ref="A50:G52"/>
    <mergeCell ref="H50:H52"/>
    <mergeCell ref="I50:K52"/>
    <mergeCell ref="A53:A61"/>
    <mergeCell ref="B53:G55"/>
    <mergeCell ref="H53:H55"/>
    <mergeCell ref="I53:K55"/>
    <mergeCell ref="B56:B61"/>
    <mergeCell ref="C56:C61"/>
    <mergeCell ref="D56:D61"/>
    <mergeCell ref="H56:K60"/>
    <mergeCell ref="A36:A44"/>
    <mergeCell ref="B36:G38"/>
    <mergeCell ref="H36:H38"/>
    <mergeCell ref="I36:K38"/>
    <mergeCell ref="B39:B44"/>
    <mergeCell ref="C39:C44"/>
    <mergeCell ref="D39:D44"/>
    <mergeCell ref="A22:A27"/>
    <mergeCell ref="B22:B27"/>
    <mergeCell ref="C22:C27"/>
    <mergeCell ref="D22:D27"/>
    <mergeCell ref="I22:K26"/>
    <mergeCell ref="A33:G35"/>
    <mergeCell ref="H33:H35"/>
    <mergeCell ref="I33:K35"/>
    <mergeCell ref="H39:K43"/>
    <mergeCell ref="H44:I44"/>
    <mergeCell ref="C10:C15"/>
    <mergeCell ref="D10:D15"/>
    <mergeCell ref="I10:K14"/>
    <mergeCell ref="A16:A21"/>
    <mergeCell ref="B16:B21"/>
    <mergeCell ref="C16:C21"/>
    <mergeCell ref="D16:D21"/>
    <mergeCell ref="I16:K20"/>
    <mergeCell ref="C3:D3"/>
    <mergeCell ref="E3:K3"/>
    <mergeCell ref="A4:G6"/>
    <mergeCell ref="H4:H6"/>
    <mergeCell ref="I4:K6"/>
    <mergeCell ref="A7:A15"/>
    <mergeCell ref="B7:G9"/>
    <mergeCell ref="H7:H9"/>
    <mergeCell ref="I7:K9"/>
    <mergeCell ref="B10:B15"/>
    <mergeCell ref="H74:K78"/>
    <mergeCell ref="H68:K72"/>
    <mergeCell ref="H62:K66"/>
    <mergeCell ref="H79:I79"/>
    <mergeCell ref="H73:I73"/>
    <mergeCell ref="H67:I67"/>
    <mergeCell ref="H61:I61"/>
    <mergeCell ref="H91:K95"/>
    <mergeCell ref="H96:I96"/>
    <mergeCell ref="H85:H87"/>
    <mergeCell ref="I85:K87"/>
  </mergeCells>
  <phoneticPr fontId="3"/>
  <dataValidations disablePrompts="1" count="1">
    <dataValidation type="whole" errorStyle="warning" imeMode="halfAlpha" operator="greaterThanOrEqual" allowBlank="1" showInputMessage="1" showErrorMessage="1" sqref="I4:K30 H39 I33:K38 J44:K47 I45:I47 H74 J67:K67 H68 I80:I82 H62 J73:K73 H56 I50:K55 J79:K82 J61:K61 H91 I85:K90 J96:K99 I97:I99 H117 H108 I102:K107 J113:K116 I114:I116 H144 I141:I143 H135 J134:K134 H129 I123:I128 J122:K128 J140:K143 H168 J161:K167 H156 I150:I155 J149:K155 I162:I167 H198 I195:I197 H189 J185:K188 I204:I206 H180 I174:I179 J173:K179 J203:K206 J194:K197 I186:I188 H215 I209:K214 J220:K220" xr:uid="{50500066-E95E-44CF-9B38-6153CB67221B}">
      <formula1>1</formula1>
    </dataValidation>
  </dataValidations>
  <pageMargins left="0.78740157480314965" right="0.78740157480314965" top="0.59055118110236227" bottom="0.59055118110236227" header="0.31496062992125984" footer="0.31496062992125984"/>
  <pageSetup paperSize="9" scale="75" fitToHeight="0" orientation="portrait" blackAndWhite="1" r:id="rId1"/>
  <headerFooter scaleWithDoc="0"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6CDA31-311C-4186-929C-9B9A52308EDD}">
  <sheetPr>
    <tabColor rgb="FFFFFF00"/>
    <pageSetUpPr fitToPage="1"/>
  </sheetPr>
  <dimension ref="A1:N33"/>
  <sheetViews>
    <sheetView zoomScaleNormal="100" zoomScaleSheetLayoutView="85" workbookViewId="0">
      <selection activeCell="I2" sqref="I2"/>
    </sheetView>
  </sheetViews>
  <sheetFormatPr defaultColWidth="9" defaultRowHeight="13.5"/>
  <cols>
    <col min="1" max="1" width="3.375" style="27" customWidth="1"/>
    <col min="2" max="2" width="3.75" style="27" customWidth="1"/>
    <col min="3" max="3" width="24.875" style="27" customWidth="1"/>
    <col min="4" max="6" width="14.5" style="27" customWidth="1"/>
    <col min="7" max="8" width="8.125" style="27" customWidth="1"/>
    <col min="9" max="9" width="14.625" style="28" bestFit="1" customWidth="1"/>
    <col min="10" max="11" width="14.625" style="27" bestFit="1" customWidth="1"/>
    <col min="12" max="14" width="13.75" style="142" customWidth="1"/>
    <col min="15" max="16384" width="9" style="27"/>
  </cols>
  <sheetData>
    <row r="1" spans="1:14" ht="21.75" customHeight="1">
      <c r="A1" s="26" t="s">
        <v>0</v>
      </c>
      <c r="I1" s="27"/>
    </row>
    <row r="2" spans="1:14" ht="30" customHeight="1">
      <c r="A2" s="167" t="s">
        <v>313</v>
      </c>
      <c r="B2" s="167"/>
      <c r="C2" s="167"/>
      <c r="D2" s="167"/>
      <c r="E2" s="167"/>
      <c r="F2" s="29"/>
      <c r="G2" s="29"/>
      <c r="H2" s="29"/>
      <c r="J2" s="28"/>
    </row>
    <row r="3" spans="1:14" ht="9" customHeight="1">
      <c r="J3" s="28"/>
    </row>
    <row r="4" spans="1:14" ht="66.75" customHeight="1">
      <c r="A4" s="168" t="s">
        <v>2</v>
      </c>
      <c r="B4" s="170" t="s">
        <v>3</v>
      </c>
      <c r="C4" s="170" t="s">
        <v>4</v>
      </c>
      <c r="D4" s="30" t="s">
        <v>5</v>
      </c>
      <c r="E4" s="30" t="s">
        <v>6</v>
      </c>
      <c r="F4" s="30" t="s">
        <v>7</v>
      </c>
      <c r="G4" s="31" t="s">
        <v>8</v>
      </c>
      <c r="H4" s="31" t="s">
        <v>9</v>
      </c>
    </row>
    <row r="5" spans="1:14" ht="15" customHeight="1">
      <c r="A5" s="169"/>
      <c r="B5" s="171"/>
      <c r="C5" s="171"/>
      <c r="D5" s="33" t="s">
        <v>10</v>
      </c>
      <c r="E5" s="33" t="s">
        <v>10</v>
      </c>
      <c r="F5" s="33" t="s">
        <v>10</v>
      </c>
      <c r="G5" s="33" t="s">
        <v>11</v>
      </c>
      <c r="H5" s="33" t="s">
        <v>11</v>
      </c>
    </row>
    <row r="6" spans="1:14" ht="24" customHeight="1">
      <c r="A6" s="35" t="s">
        <v>314</v>
      </c>
      <c r="B6" s="36"/>
      <c r="C6" s="36"/>
      <c r="D6" s="37">
        <v>850000000</v>
      </c>
      <c r="E6" s="37">
        <v>708733000</v>
      </c>
      <c r="F6" s="37">
        <v>708733000</v>
      </c>
      <c r="G6" s="38" t="str">
        <f>IF(ISBLANK(D6),"",IF(F6=0,0,IF(D6=0,"-",IF(D6=F6,100,TEXT(ROUND(F6/D6*100,3),"#,##0.0")))))</f>
        <v>83.4</v>
      </c>
      <c r="H6" s="39">
        <f t="shared" ref="H6:H8" si="0">IF(ISBLANK(D6),"",IF(F6=0,0,IF(E6=0,"要確認",IF(E6=F6,100,TEXT(ROUND(F6/E6*100,3),"#,##0.0")))))</f>
        <v>100</v>
      </c>
      <c r="I6" s="143"/>
      <c r="J6" s="143"/>
      <c r="K6" s="143"/>
      <c r="L6" s="156"/>
      <c r="M6" s="156"/>
      <c r="N6" s="156"/>
    </row>
    <row r="7" spans="1:14" ht="24" customHeight="1">
      <c r="A7" s="41"/>
      <c r="B7" s="42" t="s">
        <v>314</v>
      </c>
      <c r="C7" s="43"/>
      <c r="D7" s="44">
        <v>850000000</v>
      </c>
      <c r="E7" s="44">
        <v>708733000</v>
      </c>
      <c r="F7" s="44">
        <v>708733000</v>
      </c>
      <c r="G7" s="45" t="str">
        <f>IF(ISBLANK(D7),"",IF(F7=0,0,IF(D7=0,"-",IF(D7=F7,100,TEXT(ROUND(F7/D7*100,3),"#,##0.0")))))</f>
        <v>83.4</v>
      </c>
      <c r="H7" s="46">
        <f t="shared" si="0"/>
        <v>100</v>
      </c>
      <c r="I7" s="143"/>
      <c r="J7" s="143"/>
      <c r="K7" s="143"/>
      <c r="L7" s="156"/>
      <c r="M7" s="156"/>
      <c r="N7" s="156"/>
    </row>
    <row r="8" spans="1:14" ht="24" customHeight="1">
      <c r="A8" s="41"/>
      <c r="B8" s="42"/>
      <c r="C8" s="42" t="s">
        <v>314</v>
      </c>
      <c r="D8" s="47">
        <v>850000000</v>
      </c>
      <c r="E8" s="47">
        <v>708733000</v>
      </c>
      <c r="F8" s="47">
        <v>708733000</v>
      </c>
      <c r="G8" s="45" t="str">
        <f>IF(ISBLANK(D8),"",IF(F8=0,0,IF(D8=0,"-",IF(D8=F8,100,TEXT(ROUND(F8/D8*100,3),"#,##0.0")))))</f>
        <v>83.4</v>
      </c>
      <c r="H8" s="46">
        <f t="shared" si="0"/>
        <v>100</v>
      </c>
      <c r="I8" s="143"/>
      <c r="J8" s="143"/>
      <c r="K8" s="143"/>
      <c r="L8" s="157"/>
      <c r="M8" s="157"/>
      <c r="N8" s="157"/>
    </row>
    <row r="9" spans="1:14" ht="24" customHeight="1">
      <c r="A9" s="48"/>
      <c r="B9" s="42"/>
      <c r="C9" s="43"/>
      <c r="D9" s="44"/>
      <c r="E9" s="44"/>
      <c r="F9" s="44"/>
      <c r="G9" s="45" t="s">
        <v>90</v>
      </c>
      <c r="H9" s="46" t="s">
        <v>90</v>
      </c>
      <c r="I9" s="52"/>
    </row>
    <row r="10" spans="1:14" ht="24" customHeight="1">
      <c r="A10" s="48"/>
      <c r="B10" s="42"/>
      <c r="C10" s="42"/>
      <c r="D10" s="47"/>
      <c r="E10" s="47"/>
      <c r="F10" s="47"/>
      <c r="G10" s="45" t="s">
        <v>90</v>
      </c>
      <c r="H10" s="46" t="s">
        <v>90</v>
      </c>
    </row>
    <row r="11" spans="1:14" ht="24" customHeight="1">
      <c r="A11" s="48"/>
      <c r="B11" s="42"/>
      <c r="C11" s="43"/>
      <c r="D11" s="44"/>
      <c r="E11" s="44"/>
      <c r="F11" s="44"/>
      <c r="G11" s="45" t="s">
        <v>90</v>
      </c>
      <c r="H11" s="46" t="s">
        <v>90</v>
      </c>
    </row>
    <row r="12" spans="1:14" ht="24" customHeight="1">
      <c r="A12" s="48"/>
      <c r="B12" s="42"/>
      <c r="C12" s="42"/>
      <c r="D12" s="47"/>
      <c r="E12" s="47"/>
      <c r="F12" s="47"/>
      <c r="G12" s="45" t="s">
        <v>90</v>
      </c>
      <c r="H12" s="46" t="s">
        <v>90</v>
      </c>
    </row>
    <row r="13" spans="1:14" ht="24" customHeight="1">
      <c r="A13" s="49"/>
      <c r="B13" s="43"/>
      <c r="C13" s="43"/>
      <c r="D13" s="44"/>
      <c r="E13" s="44"/>
      <c r="F13" s="44"/>
      <c r="G13" s="45" t="s">
        <v>90</v>
      </c>
      <c r="H13" s="46" t="s">
        <v>90</v>
      </c>
    </row>
    <row r="14" spans="1:14" ht="24" customHeight="1">
      <c r="A14" s="49"/>
      <c r="B14" s="42"/>
      <c r="C14" s="43"/>
      <c r="D14" s="47"/>
      <c r="E14" s="47"/>
      <c r="F14" s="47"/>
      <c r="G14" s="45" t="s">
        <v>90</v>
      </c>
      <c r="H14" s="46" t="s">
        <v>90</v>
      </c>
    </row>
    <row r="15" spans="1:14" ht="24" customHeight="1">
      <c r="A15" s="49"/>
      <c r="B15" s="43"/>
      <c r="C15" s="50"/>
      <c r="D15" s="51"/>
      <c r="E15" s="51"/>
      <c r="F15" s="51"/>
      <c r="G15" s="45" t="s">
        <v>90</v>
      </c>
      <c r="H15" s="46" t="s">
        <v>90</v>
      </c>
    </row>
    <row r="16" spans="1:14" ht="24" customHeight="1">
      <c r="A16" s="49"/>
      <c r="B16" s="50"/>
      <c r="C16" s="50"/>
      <c r="D16" s="51"/>
      <c r="E16" s="51"/>
      <c r="F16" s="51"/>
      <c r="G16" s="45" t="s">
        <v>90</v>
      </c>
      <c r="H16" s="46" t="s">
        <v>90</v>
      </c>
    </row>
    <row r="17" spans="1:8" ht="24" customHeight="1">
      <c r="A17" s="49"/>
      <c r="B17" s="43"/>
      <c r="C17" s="50"/>
      <c r="D17" s="51"/>
      <c r="E17" s="51"/>
      <c r="F17" s="51"/>
      <c r="G17" s="45" t="s">
        <v>90</v>
      </c>
      <c r="H17" s="46" t="s">
        <v>90</v>
      </c>
    </row>
    <row r="18" spans="1:8" ht="24" customHeight="1">
      <c r="A18" s="49"/>
      <c r="B18" s="50"/>
      <c r="C18" s="50"/>
      <c r="D18" s="51"/>
      <c r="E18" s="51"/>
      <c r="F18" s="51"/>
      <c r="G18" s="45" t="s">
        <v>90</v>
      </c>
      <c r="H18" s="46" t="s">
        <v>90</v>
      </c>
    </row>
    <row r="19" spans="1:8" ht="24" customHeight="1">
      <c r="A19" s="49"/>
      <c r="B19" s="50"/>
      <c r="C19" s="50"/>
      <c r="D19" s="51"/>
      <c r="E19" s="51"/>
      <c r="F19" s="51"/>
      <c r="G19" s="45"/>
      <c r="H19" s="46"/>
    </row>
    <row r="20" spans="1:8" ht="24" customHeight="1">
      <c r="A20" s="49"/>
      <c r="B20" s="43"/>
      <c r="C20" s="50"/>
      <c r="D20" s="51"/>
      <c r="E20" s="51"/>
      <c r="F20" s="51"/>
      <c r="G20" s="45" t="s">
        <v>90</v>
      </c>
      <c r="H20" s="46" t="s">
        <v>90</v>
      </c>
    </row>
    <row r="21" spans="1:8" ht="24" customHeight="1">
      <c r="A21" s="49"/>
      <c r="B21" s="43"/>
      <c r="C21" s="50"/>
      <c r="D21" s="51"/>
      <c r="E21" s="51"/>
      <c r="F21" s="51"/>
      <c r="G21" s="45" t="s">
        <v>90</v>
      </c>
      <c r="H21" s="46" t="s">
        <v>90</v>
      </c>
    </row>
    <row r="22" spans="1:8" ht="24" customHeight="1">
      <c r="A22" s="49"/>
      <c r="B22" s="43"/>
      <c r="C22" s="50"/>
      <c r="D22" s="51"/>
      <c r="E22" s="51"/>
      <c r="F22" s="51"/>
      <c r="G22" s="45" t="s">
        <v>90</v>
      </c>
      <c r="H22" s="46" t="s">
        <v>90</v>
      </c>
    </row>
    <row r="23" spans="1:8" ht="24" customHeight="1">
      <c r="A23" s="49"/>
      <c r="B23" s="43"/>
      <c r="C23" s="50"/>
      <c r="D23" s="51"/>
      <c r="E23" s="51"/>
      <c r="F23" s="51"/>
      <c r="G23" s="45" t="s">
        <v>90</v>
      </c>
      <c r="H23" s="46" t="s">
        <v>90</v>
      </c>
    </row>
    <row r="24" spans="1:8" ht="24" customHeight="1">
      <c r="A24" s="49"/>
      <c r="B24" s="50"/>
      <c r="C24" s="50"/>
      <c r="D24" s="51"/>
      <c r="E24" s="51"/>
      <c r="F24" s="51"/>
      <c r="G24" s="45" t="s">
        <v>90</v>
      </c>
      <c r="H24" s="46" t="s">
        <v>90</v>
      </c>
    </row>
    <row r="25" spans="1:8" ht="24" customHeight="1">
      <c r="A25" s="53"/>
      <c r="B25" s="43"/>
      <c r="C25" s="50"/>
      <c r="D25" s="51"/>
      <c r="E25" s="51"/>
      <c r="F25" s="51"/>
      <c r="G25" s="45" t="s">
        <v>90</v>
      </c>
      <c r="H25" s="46" t="s">
        <v>90</v>
      </c>
    </row>
    <row r="26" spans="1:8" ht="24" customHeight="1">
      <c r="A26" s="53"/>
      <c r="B26" s="50"/>
      <c r="C26" s="50"/>
      <c r="D26" s="44"/>
      <c r="E26" s="44"/>
      <c r="F26" s="44"/>
      <c r="G26" s="45" t="s">
        <v>90</v>
      </c>
      <c r="H26" s="46" t="s">
        <v>90</v>
      </c>
    </row>
    <row r="27" spans="1:8" ht="24" customHeight="1">
      <c r="A27" s="53"/>
      <c r="B27" s="50"/>
      <c r="C27" s="50"/>
      <c r="D27" s="44"/>
      <c r="E27" s="44"/>
      <c r="F27" s="44"/>
      <c r="G27" s="45" t="s">
        <v>90</v>
      </c>
      <c r="H27" s="46" t="s">
        <v>90</v>
      </c>
    </row>
    <row r="28" spans="1:8" ht="24" customHeight="1">
      <c r="A28" s="53"/>
      <c r="B28" s="50"/>
      <c r="C28" s="50"/>
      <c r="D28" s="44"/>
      <c r="E28" s="44"/>
      <c r="F28" s="44"/>
      <c r="G28" s="45" t="s">
        <v>90</v>
      </c>
      <c r="H28" s="46" t="s">
        <v>90</v>
      </c>
    </row>
    <row r="29" spans="1:8" ht="24" customHeight="1">
      <c r="A29" s="53"/>
      <c r="B29" s="50"/>
      <c r="C29" s="50"/>
      <c r="D29" s="44"/>
      <c r="E29" s="44"/>
      <c r="F29" s="44"/>
      <c r="G29" s="45" t="s">
        <v>90</v>
      </c>
      <c r="H29" s="46" t="s">
        <v>90</v>
      </c>
    </row>
    <row r="30" spans="1:8" ht="24" customHeight="1">
      <c r="A30" s="53"/>
      <c r="B30" s="50"/>
      <c r="C30" s="50"/>
      <c r="D30" s="44"/>
      <c r="E30" s="44"/>
      <c r="F30" s="44"/>
      <c r="G30" s="45" t="s">
        <v>90</v>
      </c>
      <c r="H30" s="46" t="s">
        <v>90</v>
      </c>
    </row>
    <row r="31" spans="1:8" ht="24" customHeight="1">
      <c r="A31" s="49"/>
      <c r="B31" s="43"/>
      <c r="C31" s="43"/>
      <c r="D31" s="44"/>
      <c r="E31" s="44"/>
      <c r="F31" s="44"/>
      <c r="G31" s="45" t="s">
        <v>90</v>
      </c>
      <c r="H31" s="46" t="s">
        <v>90</v>
      </c>
    </row>
    <row r="32" spans="1:8" ht="24" customHeight="1">
      <c r="A32" s="49"/>
      <c r="B32" s="43"/>
      <c r="C32" s="43"/>
      <c r="D32" s="44"/>
      <c r="E32" s="44"/>
      <c r="F32" s="44"/>
      <c r="G32" s="45" t="s">
        <v>90</v>
      </c>
      <c r="H32" s="46" t="s">
        <v>90</v>
      </c>
    </row>
    <row r="33" spans="1:8" ht="24" customHeight="1">
      <c r="A33" s="54"/>
      <c r="B33" s="55"/>
      <c r="C33" s="55"/>
      <c r="D33" s="56"/>
      <c r="E33" s="56"/>
      <c r="F33" s="56"/>
      <c r="G33" s="57" t="s">
        <v>90</v>
      </c>
      <c r="H33" s="58" t="s">
        <v>90</v>
      </c>
    </row>
  </sheetData>
  <mergeCells count="4">
    <mergeCell ref="A2:E2"/>
    <mergeCell ref="A4:A5"/>
    <mergeCell ref="B4:B5"/>
    <mergeCell ref="C4:C5"/>
  </mergeCells>
  <phoneticPr fontId="3"/>
  <pageMargins left="0.78740157480314965" right="0.78740157480314965" top="0.59055118110236215" bottom="0.59055118110236215" header="0.31496062992125984" footer="0.31496062992125984"/>
  <pageSetup paperSize="9" scale="95" firstPageNumber="251" fitToHeight="0" orientation="portrait"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B6BD4B-27EF-4AB1-BCD2-64263515078F}">
  <sheetPr>
    <tabColor rgb="FF00B050"/>
    <pageSetUpPr fitToPage="1"/>
  </sheetPr>
  <dimension ref="A1:L15"/>
  <sheetViews>
    <sheetView zoomScaleNormal="100" zoomScaleSheetLayoutView="100" workbookViewId="0">
      <pane ySplit="3" topLeftCell="A4" activePane="bottomLeft" state="frozen"/>
      <selection activeCell="I2" sqref="I2"/>
      <selection pane="bottomLeft" activeCell="I2" sqref="I2"/>
    </sheetView>
  </sheetViews>
  <sheetFormatPr defaultColWidth="9" defaultRowHeight="14.25"/>
  <cols>
    <col min="1" max="3" width="2.875" style="64" customWidth="1"/>
    <col min="4" max="4" width="27.875" style="64" customWidth="1"/>
    <col min="5" max="5" width="11.25" style="83" customWidth="1"/>
    <col min="6" max="6" width="4.5" style="83" customWidth="1"/>
    <col min="7" max="7" width="15.375" style="65" customWidth="1"/>
    <col min="8" max="8" width="10" style="64" customWidth="1"/>
    <col min="9" max="9" width="20.625" style="84" customWidth="1"/>
    <col min="10" max="10" width="7.5" style="64" customWidth="1"/>
    <col min="11" max="11" width="9.375" style="64" customWidth="1"/>
    <col min="12" max="12" width="4.625" style="68" customWidth="1"/>
    <col min="13" max="16384" width="9" style="64"/>
  </cols>
  <sheetData>
    <row r="1" spans="1:12" ht="33" customHeight="1">
      <c r="A1" s="59" t="s">
        <v>1186</v>
      </c>
      <c r="B1" s="60"/>
      <c r="C1" s="60"/>
      <c r="D1" s="60"/>
      <c r="E1" s="60"/>
      <c r="F1" s="60"/>
      <c r="G1" s="61"/>
      <c r="H1" s="1"/>
      <c r="I1" s="2"/>
      <c r="J1" s="2"/>
      <c r="K1" s="62"/>
      <c r="L1" s="63"/>
    </row>
    <row r="2" spans="1:12" ht="10.5" customHeight="1">
      <c r="E2" s="64"/>
      <c r="F2" s="64"/>
      <c r="I2" s="64"/>
      <c r="L2" s="66"/>
    </row>
    <row r="3" spans="1:12" ht="40.5" customHeight="1">
      <c r="A3" s="67" t="s">
        <v>3</v>
      </c>
      <c r="B3" s="67" t="s">
        <v>4</v>
      </c>
      <c r="C3" s="172" t="s">
        <v>88</v>
      </c>
      <c r="D3" s="173"/>
      <c r="E3" s="174" t="s">
        <v>87</v>
      </c>
      <c r="F3" s="175"/>
      <c r="G3" s="175"/>
      <c r="H3" s="175"/>
      <c r="I3" s="175"/>
      <c r="J3" s="175"/>
      <c r="K3" s="176"/>
      <c r="L3" s="63"/>
    </row>
    <row r="4" spans="1:12" ht="12.95" customHeight="1">
      <c r="A4" s="177" t="s">
        <v>419</v>
      </c>
      <c r="B4" s="178"/>
      <c r="C4" s="178"/>
      <c r="D4" s="178"/>
      <c r="E4" s="178"/>
      <c r="F4" s="178"/>
      <c r="G4" s="178"/>
      <c r="H4" s="183"/>
      <c r="I4" s="186"/>
      <c r="J4" s="186"/>
      <c r="K4" s="187"/>
    </row>
    <row r="5" spans="1:12" ht="12.95" customHeight="1">
      <c r="A5" s="179"/>
      <c r="B5" s="180"/>
      <c r="C5" s="180"/>
      <c r="D5" s="180"/>
      <c r="E5" s="180"/>
      <c r="F5" s="180"/>
      <c r="G5" s="180"/>
      <c r="H5" s="184"/>
      <c r="I5" s="188"/>
      <c r="J5" s="188"/>
      <c r="K5" s="189"/>
    </row>
    <row r="6" spans="1:12" ht="12.95" customHeight="1">
      <c r="A6" s="181"/>
      <c r="B6" s="182"/>
      <c r="C6" s="182"/>
      <c r="D6" s="182"/>
      <c r="E6" s="182"/>
      <c r="F6" s="182"/>
      <c r="G6" s="182"/>
      <c r="H6" s="185"/>
      <c r="I6" s="190"/>
      <c r="J6" s="190"/>
      <c r="K6" s="191"/>
    </row>
    <row r="7" spans="1:12" ht="12.95" customHeight="1">
      <c r="A7" s="192"/>
      <c r="B7" s="177" t="s">
        <v>419</v>
      </c>
      <c r="C7" s="178"/>
      <c r="D7" s="178"/>
      <c r="E7" s="178"/>
      <c r="F7" s="178"/>
      <c r="G7" s="178"/>
      <c r="H7" s="186"/>
      <c r="I7" s="186"/>
      <c r="J7" s="186"/>
      <c r="K7" s="187"/>
    </row>
    <row r="8" spans="1:12" ht="12.95" customHeight="1">
      <c r="A8" s="193"/>
      <c r="B8" s="179"/>
      <c r="C8" s="180"/>
      <c r="D8" s="180"/>
      <c r="E8" s="180"/>
      <c r="F8" s="180"/>
      <c r="G8" s="180"/>
      <c r="H8" s="188"/>
      <c r="I8" s="188"/>
      <c r="J8" s="188"/>
      <c r="K8" s="189"/>
    </row>
    <row r="9" spans="1:12" ht="12.95" customHeight="1">
      <c r="A9" s="193"/>
      <c r="B9" s="181"/>
      <c r="C9" s="182"/>
      <c r="D9" s="182"/>
      <c r="E9" s="182"/>
      <c r="F9" s="182"/>
      <c r="G9" s="182"/>
      <c r="H9" s="190"/>
      <c r="I9" s="190"/>
      <c r="J9" s="190"/>
      <c r="K9" s="191"/>
    </row>
    <row r="10" spans="1:12" ht="12.95" customHeight="1">
      <c r="A10" s="193"/>
      <c r="B10" s="194"/>
      <c r="C10" s="196" t="s">
        <v>91</v>
      </c>
      <c r="D10" s="198" t="s">
        <v>420</v>
      </c>
      <c r="E10" s="3" t="s">
        <v>5</v>
      </c>
      <c r="F10" s="4" t="s">
        <v>93</v>
      </c>
      <c r="G10" s="5">
        <v>850000000</v>
      </c>
      <c r="H10" s="200" t="s">
        <v>90</v>
      </c>
      <c r="I10" s="201"/>
      <c r="J10" s="201"/>
      <c r="K10" s="202"/>
    </row>
    <row r="11" spans="1:12" ht="12.95" customHeight="1">
      <c r="A11" s="193"/>
      <c r="B11" s="195"/>
      <c r="C11" s="197"/>
      <c r="D11" s="199"/>
      <c r="E11" s="7" t="s">
        <v>95</v>
      </c>
      <c r="F11" s="8" t="s">
        <v>96</v>
      </c>
      <c r="G11" s="9">
        <v>708733000</v>
      </c>
      <c r="H11" s="203"/>
      <c r="I11" s="204"/>
      <c r="J11" s="204"/>
      <c r="K11" s="205"/>
    </row>
    <row r="12" spans="1:12" ht="12.95" customHeight="1">
      <c r="A12" s="193"/>
      <c r="B12" s="195"/>
      <c r="C12" s="197"/>
      <c r="D12" s="199"/>
      <c r="E12" s="7" t="s">
        <v>97</v>
      </c>
      <c r="F12" s="8" t="s">
        <v>96</v>
      </c>
      <c r="G12" s="9">
        <v>708733000</v>
      </c>
      <c r="H12" s="203"/>
      <c r="I12" s="204"/>
      <c r="J12" s="204"/>
      <c r="K12" s="205"/>
    </row>
    <row r="13" spans="1:12" ht="12.95" customHeight="1">
      <c r="A13" s="193"/>
      <c r="B13" s="195"/>
      <c r="C13" s="197"/>
      <c r="D13" s="199"/>
      <c r="E13" s="7" t="s">
        <v>98</v>
      </c>
      <c r="F13" s="8" t="s">
        <v>96</v>
      </c>
      <c r="G13" s="9">
        <v>0</v>
      </c>
      <c r="H13" s="203"/>
      <c r="I13" s="204"/>
      <c r="J13" s="204"/>
      <c r="K13" s="205"/>
    </row>
    <row r="14" spans="1:12" ht="12.95" customHeight="1">
      <c r="A14" s="193"/>
      <c r="B14" s="195"/>
      <c r="C14" s="197"/>
      <c r="D14" s="199"/>
      <c r="E14" s="7" t="s">
        <v>99</v>
      </c>
      <c r="F14" s="8" t="s">
        <v>96</v>
      </c>
      <c r="G14" s="9">
        <v>0</v>
      </c>
      <c r="H14" s="203"/>
      <c r="I14" s="204"/>
      <c r="J14" s="204"/>
      <c r="K14" s="205"/>
    </row>
    <row r="15" spans="1:12" ht="12.95" customHeight="1">
      <c r="A15" s="206"/>
      <c r="B15" s="207"/>
      <c r="C15" s="208"/>
      <c r="D15" s="209"/>
      <c r="E15" s="12" t="s">
        <v>100</v>
      </c>
      <c r="F15" s="13" t="s">
        <v>96</v>
      </c>
      <c r="G15" s="14">
        <v>0</v>
      </c>
      <c r="H15" s="210"/>
      <c r="I15" s="211"/>
      <c r="J15" s="75" t="s">
        <v>101</v>
      </c>
      <c r="K15" s="76">
        <v>61</v>
      </c>
    </row>
  </sheetData>
  <sheetProtection formatCells="0" formatColumns="0" formatRows="0" insertHyperlinks="0" autoFilter="0"/>
  <mergeCells count="14">
    <mergeCell ref="A7:A15"/>
    <mergeCell ref="B7:G9"/>
    <mergeCell ref="H7:H9"/>
    <mergeCell ref="I7:K9"/>
    <mergeCell ref="B10:B15"/>
    <mergeCell ref="C10:C15"/>
    <mergeCell ref="D10:D15"/>
    <mergeCell ref="H10:K14"/>
    <mergeCell ref="H15:I15"/>
    <mergeCell ref="C3:D3"/>
    <mergeCell ref="E3:K3"/>
    <mergeCell ref="A4:G6"/>
    <mergeCell ref="H4:H6"/>
    <mergeCell ref="I4:K6"/>
  </mergeCells>
  <phoneticPr fontId="3"/>
  <dataValidations count="1">
    <dataValidation type="whole" errorStyle="warning" imeMode="halfAlpha" operator="greaterThanOrEqual" allowBlank="1" showInputMessage="1" showErrorMessage="1" sqref="H10 J15:K15 I4:K9" xr:uid="{EBF19ECA-0194-4CC3-8317-58D5D1682B2F}">
      <formula1>1</formula1>
    </dataValidation>
  </dataValidations>
  <pageMargins left="0.78740157480314965" right="0.78740157480314965" top="0.59055118110236215" bottom="0.59055118110236215" header="0.31496062992125984" footer="0.31496062992125984"/>
  <pageSetup paperSize="9" scale="75" fitToHeight="0" orientation="portrait" blackAndWhite="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3C0BC-B499-4C72-8B56-EBD2809819FC}">
  <sheetPr>
    <tabColor rgb="FFFFFF00"/>
    <pageSetUpPr fitToPage="1"/>
  </sheetPr>
  <dimension ref="A1:N33"/>
  <sheetViews>
    <sheetView zoomScaleNormal="100" zoomScaleSheetLayoutView="85" workbookViewId="0">
      <selection activeCell="I2" sqref="I2"/>
    </sheetView>
  </sheetViews>
  <sheetFormatPr defaultColWidth="9" defaultRowHeight="13.5"/>
  <cols>
    <col min="1" max="1" width="3.375" style="27" customWidth="1"/>
    <col min="2" max="2" width="3.75" style="27" customWidth="1"/>
    <col min="3" max="3" width="24.875" style="27" customWidth="1"/>
    <col min="4" max="6" width="14.5" style="27" customWidth="1"/>
    <col min="7" max="8" width="8.125" style="27" customWidth="1"/>
    <col min="9" max="9" width="14.625" style="28" bestFit="1" customWidth="1"/>
    <col min="10" max="11" width="14.625" style="27" bestFit="1" customWidth="1"/>
    <col min="12" max="14" width="15.875" style="142" bestFit="1" customWidth="1"/>
    <col min="15" max="16384" width="9" style="27"/>
  </cols>
  <sheetData>
    <row r="1" spans="1:14" ht="21.75" customHeight="1">
      <c r="A1" s="26" t="s">
        <v>0</v>
      </c>
      <c r="B1" s="141"/>
      <c r="C1" s="141"/>
      <c r="D1" s="141"/>
      <c r="E1" s="141"/>
      <c r="F1" s="141"/>
      <c r="G1" s="141"/>
      <c r="H1" s="141"/>
      <c r="I1" s="27"/>
    </row>
    <row r="2" spans="1:14" ht="30" customHeight="1">
      <c r="A2" s="167" t="s">
        <v>315</v>
      </c>
      <c r="B2" s="167"/>
      <c r="C2" s="167"/>
      <c r="D2" s="167"/>
      <c r="E2" s="167"/>
      <c r="F2" s="29"/>
      <c r="G2" s="29"/>
      <c r="H2" s="29"/>
      <c r="J2" s="28"/>
    </row>
    <row r="3" spans="1:14" ht="9" customHeight="1">
      <c r="J3" s="28"/>
    </row>
    <row r="4" spans="1:14" ht="66.75" customHeight="1">
      <c r="A4" s="170" t="s">
        <v>2</v>
      </c>
      <c r="B4" s="170" t="s">
        <v>3</v>
      </c>
      <c r="C4" s="170" t="s">
        <v>4</v>
      </c>
      <c r="D4" s="30" t="s">
        <v>5</v>
      </c>
      <c r="E4" s="30" t="s">
        <v>6</v>
      </c>
      <c r="F4" s="30" t="s">
        <v>7</v>
      </c>
      <c r="G4" s="31" t="s">
        <v>8</v>
      </c>
      <c r="H4" s="31" t="s">
        <v>9</v>
      </c>
    </row>
    <row r="5" spans="1:14" ht="15" customHeight="1">
      <c r="A5" s="171"/>
      <c r="B5" s="171"/>
      <c r="C5" s="171"/>
      <c r="D5" s="33" t="s">
        <v>10</v>
      </c>
      <c r="E5" s="33" t="s">
        <v>10</v>
      </c>
      <c r="F5" s="33" t="s">
        <v>10</v>
      </c>
      <c r="G5" s="33" t="s">
        <v>11</v>
      </c>
      <c r="H5" s="33" t="s">
        <v>11</v>
      </c>
    </row>
    <row r="6" spans="1:14" ht="24" customHeight="1">
      <c r="A6" s="35" t="s">
        <v>316</v>
      </c>
      <c r="B6" s="36"/>
      <c r="C6" s="36"/>
      <c r="D6" s="37">
        <v>2070000000</v>
      </c>
      <c r="E6" s="37">
        <v>2137674000</v>
      </c>
      <c r="F6" s="37">
        <v>2137674000</v>
      </c>
      <c r="G6" s="38" t="str">
        <f>IF(ISBLANK(D6),"",IF(F6=0,0,IF(D6=0,"-",IF(D6=F6,100,TEXT(ROUND(F6/D6*100,3),"#,##0.0")))))</f>
        <v>103.3</v>
      </c>
      <c r="H6" s="39">
        <f>IF(ISBLANK(D6),"",IF(F6=0,0,IF(E6=0,"要確認",IF(E6=F6,100,TEXT(ROUND(F6/E6*100,3),"#,##0.0")))))</f>
        <v>100</v>
      </c>
      <c r="I6" s="143"/>
      <c r="J6" s="143"/>
      <c r="K6" s="143"/>
      <c r="L6" s="156"/>
      <c r="M6" s="156"/>
      <c r="N6" s="156"/>
    </row>
    <row r="7" spans="1:14" ht="24" customHeight="1">
      <c r="A7" s="41"/>
      <c r="B7" s="42" t="s">
        <v>316</v>
      </c>
      <c r="C7" s="43"/>
      <c r="D7" s="44">
        <v>2070000000</v>
      </c>
      <c r="E7" s="44">
        <v>2137674000</v>
      </c>
      <c r="F7" s="44">
        <v>2137674000</v>
      </c>
      <c r="G7" s="45" t="str">
        <f>IF(ISBLANK(D7),"",IF(F7=0,0,IF(D7=0,"-",IF(D7=F7,100,TEXT(ROUND(F7/D7*100,3),"#,##0.0")))))</f>
        <v>103.3</v>
      </c>
      <c r="H7" s="46">
        <f>IF(ISBLANK(D7),"",IF(F7=0,0,IF(E7=0,"要確認",IF(E7=F7,100,TEXT(ROUND(F7/E7*100,3),"#,##0.0")))))</f>
        <v>100</v>
      </c>
      <c r="I7" s="143"/>
      <c r="J7" s="143"/>
      <c r="K7" s="143"/>
      <c r="L7" s="156"/>
      <c r="M7" s="156"/>
      <c r="N7" s="156"/>
    </row>
    <row r="8" spans="1:14" ht="24" customHeight="1">
      <c r="A8" s="41"/>
      <c r="B8" s="42"/>
      <c r="C8" s="42" t="s">
        <v>316</v>
      </c>
      <c r="D8" s="47">
        <v>2070000000</v>
      </c>
      <c r="E8" s="47">
        <v>2137674000</v>
      </c>
      <c r="F8" s="47">
        <v>2137674000</v>
      </c>
      <c r="G8" s="45" t="str">
        <f>IF(ISBLANK(D8),"",IF(F8=0,0,IF(D8=0,"-",IF(D8=F8,100,TEXT(ROUND(F8/D8*100,3),"#,##0.0")))))</f>
        <v>103.3</v>
      </c>
      <c r="H8" s="46">
        <f>IF(ISBLANK(D8),"",IF(F8=0,0,IF(E8=0,"要確認",IF(E8=F8,100,TEXT(ROUND(F8/E8*100,3),"#,##0.0")))))</f>
        <v>100</v>
      </c>
      <c r="I8" s="143"/>
      <c r="J8" s="143"/>
      <c r="K8" s="143"/>
      <c r="L8" s="157"/>
      <c r="M8" s="157"/>
      <c r="N8" s="157"/>
    </row>
    <row r="9" spans="1:14" ht="24" customHeight="1">
      <c r="A9" s="48"/>
      <c r="B9" s="42"/>
      <c r="C9" s="43"/>
      <c r="D9" s="44"/>
      <c r="E9" s="44"/>
      <c r="F9" s="44"/>
      <c r="G9" s="45" t="s">
        <v>90</v>
      </c>
      <c r="H9" s="46" t="s">
        <v>90</v>
      </c>
      <c r="I9" s="52"/>
    </row>
    <row r="10" spans="1:14" ht="24" customHeight="1">
      <c r="A10" s="48"/>
      <c r="B10" s="42"/>
      <c r="C10" s="42"/>
      <c r="D10" s="47"/>
      <c r="E10" s="47"/>
      <c r="F10" s="47"/>
      <c r="G10" s="45" t="s">
        <v>90</v>
      </c>
      <c r="H10" s="46" t="s">
        <v>90</v>
      </c>
    </row>
    <row r="11" spans="1:14" ht="24" customHeight="1">
      <c r="A11" s="48"/>
      <c r="B11" s="42"/>
      <c r="C11" s="43"/>
      <c r="D11" s="44"/>
      <c r="E11" s="44"/>
      <c r="F11" s="44"/>
      <c r="G11" s="45" t="s">
        <v>90</v>
      </c>
      <c r="H11" s="46" t="s">
        <v>90</v>
      </c>
    </row>
    <row r="12" spans="1:14" ht="24" customHeight="1">
      <c r="A12" s="48"/>
      <c r="B12" s="42"/>
      <c r="C12" s="42"/>
      <c r="D12" s="47"/>
      <c r="E12" s="47"/>
      <c r="F12" s="47"/>
      <c r="G12" s="45" t="s">
        <v>90</v>
      </c>
      <c r="H12" s="46" t="s">
        <v>90</v>
      </c>
    </row>
    <row r="13" spans="1:14" ht="24" customHeight="1">
      <c r="A13" s="49"/>
      <c r="B13" s="43"/>
      <c r="C13" s="43"/>
      <c r="D13" s="44"/>
      <c r="E13" s="44"/>
      <c r="F13" s="44"/>
      <c r="G13" s="45" t="s">
        <v>90</v>
      </c>
      <c r="H13" s="46" t="s">
        <v>90</v>
      </c>
    </row>
    <row r="14" spans="1:14" ht="24" customHeight="1">
      <c r="A14" s="49"/>
      <c r="B14" s="42"/>
      <c r="C14" s="43"/>
      <c r="D14" s="47"/>
      <c r="E14" s="47"/>
      <c r="F14" s="47"/>
      <c r="G14" s="45" t="s">
        <v>90</v>
      </c>
      <c r="H14" s="46" t="s">
        <v>90</v>
      </c>
    </row>
    <row r="15" spans="1:14" ht="24" customHeight="1">
      <c r="A15" s="49"/>
      <c r="B15" s="43"/>
      <c r="C15" s="50"/>
      <c r="D15" s="51"/>
      <c r="E15" s="51"/>
      <c r="F15" s="51"/>
      <c r="G15" s="45" t="s">
        <v>90</v>
      </c>
      <c r="H15" s="46" t="s">
        <v>90</v>
      </c>
    </row>
    <row r="16" spans="1:14" ht="24" customHeight="1">
      <c r="A16" s="49"/>
      <c r="B16" s="50"/>
      <c r="C16" s="50"/>
      <c r="D16" s="51"/>
      <c r="E16" s="51"/>
      <c r="F16" s="51"/>
      <c r="G16" s="45" t="s">
        <v>90</v>
      </c>
      <c r="H16" s="46" t="s">
        <v>90</v>
      </c>
    </row>
    <row r="17" spans="1:8" ht="24" customHeight="1">
      <c r="A17" s="49"/>
      <c r="B17" s="43"/>
      <c r="C17" s="50"/>
      <c r="D17" s="51"/>
      <c r="E17" s="51"/>
      <c r="F17" s="51"/>
      <c r="G17" s="45" t="s">
        <v>90</v>
      </c>
      <c r="H17" s="46" t="s">
        <v>90</v>
      </c>
    </row>
    <row r="18" spans="1:8" ht="24" customHeight="1">
      <c r="A18" s="49"/>
      <c r="B18" s="50"/>
      <c r="C18" s="50"/>
      <c r="D18" s="51"/>
      <c r="E18" s="51"/>
      <c r="F18" s="51"/>
      <c r="G18" s="45" t="s">
        <v>90</v>
      </c>
      <c r="H18" s="46" t="s">
        <v>90</v>
      </c>
    </row>
    <row r="19" spans="1:8" ht="24" customHeight="1">
      <c r="A19" s="49"/>
      <c r="B19" s="50"/>
      <c r="C19" s="50"/>
      <c r="D19" s="51"/>
      <c r="E19" s="51"/>
      <c r="F19" s="51"/>
      <c r="G19" s="45"/>
      <c r="H19" s="46"/>
    </row>
    <row r="20" spans="1:8" ht="24" customHeight="1">
      <c r="A20" s="49"/>
      <c r="B20" s="43"/>
      <c r="C20" s="50"/>
      <c r="D20" s="51"/>
      <c r="E20" s="51"/>
      <c r="F20" s="51"/>
      <c r="G20" s="45" t="s">
        <v>90</v>
      </c>
      <c r="H20" s="46" t="s">
        <v>90</v>
      </c>
    </row>
    <row r="21" spans="1:8" ht="24" customHeight="1">
      <c r="A21" s="49"/>
      <c r="B21" s="43"/>
      <c r="C21" s="50"/>
      <c r="D21" s="51"/>
      <c r="E21" s="51"/>
      <c r="F21" s="51"/>
      <c r="G21" s="45" t="s">
        <v>90</v>
      </c>
      <c r="H21" s="46" t="s">
        <v>90</v>
      </c>
    </row>
    <row r="22" spans="1:8" ht="24" customHeight="1">
      <c r="A22" s="49"/>
      <c r="B22" s="43"/>
      <c r="C22" s="50"/>
      <c r="D22" s="51"/>
      <c r="E22" s="51"/>
      <c r="F22" s="51"/>
      <c r="G22" s="45" t="s">
        <v>90</v>
      </c>
      <c r="H22" s="46" t="s">
        <v>90</v>
      </c>
    </row>
    <row r="23" spans="1:8" ht="24" customHeight="1">
      <c r="A23" s="49"/>
      <c r="B23" s="43"/>
      <c r="C23" s="50"/>
      <c r="D23" s="51"/>
      <c r="E23" s="51"/>
      <c r="F23" s="51"/>
      <c r="G23" s="45" t="s">
        <v>90</v>
      </c>
      <c r="H23" s="46" t="s">
        <v>90</v>
      </c>
    </row>
    <row r="24" spans="1:8" ht="24" customHeight="1">
      <c r="A24" s="49"/>
      <c r="B24" s="50"/>
      <c r="C24" s="50"/>
      <c r="D24" s="51"/>
      <c r="E24" s="51"/>
      <c r="F24" s="51"/>
      <c r="G24" s="45" t="s">
        <v>90</v>
      </c>
      <c r="H24" s="46" t="s">
        <v>90</v>
      </c>
    </row>
    <row r="25" spans="1:8" ht="24" customHeight="1">
      <c r="A25" s="53"/>
      <c r="B25" s="43"/>
      <c r="C25" s="50"/>
      <c r="D25" s="51"/>
      <c r="E25" s="51"/>
      <c r="F25" s="51"/>
      <c r="G25" s="45" t="s">
        <v>90</v>
      </c>
      <c r="H25" s="46" t="s">
        <v>90</v>
      </c>
    </row>
    <row r="26" spans="1:8" ht="24" customHeight="1">
      <c r="A26" s="53"/>
      <c r="B26" s="50"/>
      <c r="C26" s="50"/>
      <c r="D26" s="44"/>
      <c r="E26" s="44"/>
      <c r="F26" s="44"/>
      <c r="G26" s="45" t="s">
        <v>90</v>
      </c>
      <c r="H26" s="46" t="s">
        <v>90</v>
      </c>
    </row>
    <row r="27" spans="1:8" ht="24" customHeight="1">
      <c r="A27" s="53"/>
      <c r="B27" s="50"/>
      <c r="C27" s="50"/>
      <c r="D27" s="44"/>
      <c r="E27" s="44"/>
      <c r="F27" s="44"/>
      <c r="G27" s="45" t="s">
        <v>90</v>
      </c>
      <c r="H27" s="46" t="s">
        <v>90</v>
      </c>
    </row>
    <row r="28" spans="1:8" ht="24" customHeight="1">
      <c r="A28" s="53"/>
      <c r="B28" s="50"/>
      <c r="C28" s="50"/>
      <c r="D28" s="44"/>
      <c r="E28" s="44"/>
      <c r="F28" s="44"/>
      <c r="G28" s="45" t="s">
        <v>90</v>
      </c>
      <c r="H28" s="46" t="s">
        <v>90</v>
      </c>
    </row>
    <row r="29" spans="1:8" ht="24" customHeight="1">
      <c r="A29" s="53"/>
      <c r="B29" s="50"/>
      <c r="C29" s="50"/>
      <c r="D29" s="44"/>
      <c r="E29" s="44"/>
      <c r="F29" s="44"/>
      <c r="G29" s="45" t="s">
        <v>90</v>
      </c>
      <c r="H29" s="46" t="s">
        <v>90</v>
      </c>
    </row>
    <row r="30" spans="1:8" ht="24" customHeight="1">
      <c r="A30" s="53"/>
      <c r="B30" s="50"/>
      <c r="C30" s="50"/>
      <c r="D30" s="44"/>
      <c r="E30" s="44"/>
      <c r="F30" s="44"/>
      <c r="G30" s="45" t="s">
        <v>90</v>
      </c>
      <c r="H30" s="46" t="s">
        <v>90</v>
      </c>
    </row>
    <row r="31" spans="1:8" ht="24" customHeight="1">
      <c r="A31" s="49"/>
      <c r="B31" s="43"/>
      <c r="C31" s="43"/>
      <c r="D31" s="44"/>
      <c r="E31" s="44"/>
      <c r="F31" s="44"/>
      <c r="G31" s="45" t="s">
        <v>90</v>
      </c>
      <c r="H31" s="46" t="s">
        <v>90</v>
      </c>
    </row>
    <row r="32" spans="1:8" ht="24" customHeight="1">
      <c r="A32" s="49"/>
      <c r="B32" s="43"/>
      <c r="C32" s="43"/>
      <c r="D32" s="44"/>
      <c r="E32" s="44"/>
      <c r="F32" s="44"/>
      <c r="G32" s="45" t="s">
        <v>90</v>
      </c>
      <c r="H32" s="46" t="s">
        <v>90</v>
      </c>
    </row>
    <row r="33" spans="1:8" ht="24" customHeight="1">
      <c r="A33" s="54"/>
      <c r="B33" s="55"/>
      <c r="C33" s="55"/>
      <c r="D33" s="56"/>
      <c r="E33" s="56"/>
      <c r="F33" s="56"/>
      <c r="G33" s="57" t="s">
        <v>90</v>
      </c>
      <c r="H33" s="58" t="s">
        <v>90</v>
      </c>
    </row>
  </sheetData>
  <mergeCells count="4">
    <mergeCell ref="A2:E2"/>
    <mergeCell ref="A4:A5"/>
    <mergeCell ref="B4:B5"/>
    <mergeCell ref="C4:C5"/>
  </mergeCells>
  <phoneticPr fontId="3"/>
  <pageMargins left="0.78740157480314965" right="0.78740157480314965" top="0.59055118110236215" bottom="0.59055118110236215" header="0.31496062992125984" footer="0.31496062992125984"/>
  <pageSetup paperSize="9" scale="95" firstPageNumber="251" fitToHeight="0" orientation="portrait" useFirstPageNumber="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1595B-9BA8-42EF-9C1F-C4871B322E76}">
  <sheetPr>
    <tabColor rgb="FF00B050"/>
    <pageSetUpPr fitToPage="1"/>
  </sheetPr>
  <dimension ref="A1:L15"/>
  <sheetViews>
    <sheetView zoomScaleNormal="100" zoomScaleSheetLayoutView="100" workbookViewId="0">
      <pane ySplit="3" topLeftCell="A4" activePane="bottomLeft" state="frozen"/>
      <selection activeCell="I2" sqref="I2"/>
      <selection pane="bottomLeft" activeCell="I2" sqref="I2"/>
    </sheetView>
  </sheetViews>
  <sheetFormatPr defaultColWidth="9" defaultRowHeight="14.25"/>
  <cols>
    <col min="1" max="3" width="2.875" style="64" customWidth="1"/>
    <col min="4" max="4" width="27.875" style="64" customWidth="1"/>
    <col min="5" max="5" width="11.25" style="83" customWidth="1"/>
    <col min="6" max="6" width="4.5" style="83" customWidth="1"/>
    <col min="7" max="7" width="15.375" style="65" customWidth="1"/>
    <col min="8" max="8" width="10" style="64" customWidth="1"/>
    <col min="9" max="9" width="20.625" style="84" customWidth="1"/>
    <col min="10" max="10" width="7.5" style="64" customWidth="1"/>
    <col min="11" max="11" width="9.375" style="64" customWidth="1"/>
    <col min="12" max="12" width="4.625" style="68" customWidth="1"/>
    <col min="13" max="16384" width="9" style="64"/>
  </cols>
  <sheetData>
    <row r="1" spans="1:12" ht="33" customHeight="1">
      <c r="A1" s="59" t="s">
        <v>1187</v>
      </c>
      <c r="B1" s="60"/>
      <c r="C1" s="60"/>
      <c r="D1" s="60"/>
      <c r="E1" s="60"/>
      <c r="F1" s="60"/>
      <c r="G1" s="61"/>
      <c r="H1" s="1"/>
      <c r="I1" s="2"/>
      <c r="J1" s="2"/>
      <c r="K1" s="62"/>
      <c r="L1" s="63"/>
    </row>
    <row r="2" spans="1:12" ht="10.5" customHeight="1">
      <c r="E2" s="64"/>
      <c r="F2" s="64"/>
      <c r="I2" s="64"/>
      <c r="L2" s="66"/>
    </row>
    <row r="3" spans="1:12" ht="40.5" customHeight="1">
      <c r="A3" s="67" t="s">
        <v>3</v>
      </c>
      <c r="B3" s="67" t="s">
        <v>4</v>
      </c>
      <c r="C3" s="172" t="s">
        <v>88</v>
      </c>
      <c r="D3" s="173"/>
      <c r="E3" s="174" t="s">
        <v>87</v>
      </c>
      <c r="F3" s="175"/>
      <c r="G3" s="175"/>
      <c r="H3" s="175"/>
      <c r="I3" s="175"/>
      <c r="J3" s="175"/>
      <c r="K3" s="176"/>
      <c r="L3" s="63"/>
    </row>
    <row r="4" spans="1:12" ht="12.95" customHeight="1">
      <c r="A4" s="177" t="s">
        <v>421</v>
      </c>
      <c r="B4" s="178"/>
      <c r="C4" s="178"/>
      <c r="D4" s="178"/>
      <c r="E4" s="178"/>
      <c r="F4" s="178"/>
      <c r="G4" s="178"/>
      <c r="H4" s="183"/>
      <c r="I4" s="186"/>
      <c r="J4" s="186"/>
      <c r="K4" s="187"/>
    </row>
    <row r="5" spans="1:12" ht="12.95" customHeight="1">
      <c r="A5" s="179"/>
      <c r="B5" s="180"/>
      <c r="C5" s="180"/>
      <c r="D5" s="180"/>
      <c r="E5" s="180"/>
      <c r="F5" s="180"/>
      <c r="G5" s="180"/>
      <c r="H5" s="184"/>
      <c r="I5" s="188"/>
      <c r="J5" s="188"/>
      <c r="K5" s="189"/>
    </row>
    <row r="6" spans="1:12" ht="12.95" customHeight="1">
      <c r="A6" s="181"/>
      <c r="B6" s="182"/>
      <c r="C6" s="182"/>
      <c r="D6" s="182"/>
      <c r="E6" s="182"/>
      <c r="F6" s="182"/>
      <c r="G6" s="182"/>
      <c r="H6" s="185"/>
      <c r="I6" s="190"/>
      <c r="J6" s="190"/>
      <c r="K6" s="191"/>
    </row>
    <row r="7" spans="1:12" ht="12.95" customHeight="1">
      <c r="A7" s="192"/>
      <c r="B7" s="177" t="s">
        <v>421</v>
      </c>
      <c r="C7" s="178"/>
      <c r="D7" s="178"/>
      <c r="E7" s="178"/>
      <c r="F7" s="178"/>
      <c r="G7" s="178"/>
      <c r="H7" s="186"/>
      <c r="I7" s="186"/>
      <c r="J7" s="186"/>
      <c r="K7" s="187"/>
    </row>
    <row r="8" spans="1:12" ht="12.95" customHeight="1">
      <c r="A8" s="193"/>
      <c r="B8" s="179"/>
      <c r="C8" s="180"/>
      <c r="D8" s="180"/>
      <c r="E8" s="180"/>
      <c r="F8" s="180"/>
      <c r="G8" s="180"/>
      <c r="H8" s="188"/>
      <c r="I8" s="188"/>
      <c r="J8" s="188"/>
      <c r="K8" s="189"/>
    </row>
    <row r="9" spans="1:12" ht="12.95" customHeight="1">
      <c r="A9" s="193"/>
      <c r="B9" s="181"/>
      <c r="C9" s="182"/>
      <c r="D9" s="182"/>
      <c r="E9" s="182"/>
      <c r="F9" s="182"/>
      <c r="G9" s="182"/>
      <c r="H9" s="190"/>
      <c r="I9" s="190"/>
      <c r="J9" s="190"/>
      <c r="K9" s="191"/>
    </row>
    <row r="10" spans="1:12" ht="12.95" customHeight="1">
      <c r="A10" s="193"/>
      <c r="B10" s="194"/>
      <c r="C10" s="196" t="s">
        <v>91</v>
      </c>
      <c r="D10" s="198" t="s">
        <v>422</v>
      </c>
      <c r="E10" s="3" t="s">
        <v>5</v>
      </c>
      <c r="F10" s="4" t="s">
        <v>93</v>
      </c>
      <c r="G10" s="5">
        <v>2070000000</v>
      </c>
      <c r="H10" s="200" t="s">
        <v>90</v>
      </c>
      <c r="I10" s="201"/>
      <c r="J10" s="201"/>
      <c r="K10" s="202"/>
    </row>
    <row r="11" spans="1:12" ht="12.95" customHeight="1">
      <c r="A11" s="193"/>
      <c r="B11" s="195"/>
      <c r="C11" s="197"/>
      <c r="D11" s="199"/>
      <c r="E11" s="7" t="s">
        <v>95</v>
      </c>
      <c r="F11" s="8" t="s">
        <v>96</v>
      </c>
      <c r="G11" s="9">
        <v>2137674000</v>
      </c>
      <c r="H11" s="203"/>
      <c r="I11" s="204"/>
      <c r="J11" s="204"/>
      <c r="K11" s="205"/>
    </row>
    <row r="12" spans="1:12" ht="12.95" customHeight="1">
      <c r="A12" s="193"/>
      <c r="B12" s="195"/>
      <c r="C12" s="197"/>
      <c r="D12" s="199"/>
      <c r="E12" s="7" t="s">
        <v>97</v>
      </c>
      <c r="F12" s="8" t="s">
        <v>96</v>
      </c>
      <c r="G12" s="9">
        <v>2137674000</v>
      </c>
      <c r="H12" s="203"/>
      <c r="I12" s="204"/>
      <c r="J12" s="204"/>
      <c r="K12" s="205"/>
    </row>
    <row r="13" spans="1:12" ht="12.95" customHeight="1">
      <c r="A13" s="193"/>
      <c r="B13" s="195"/>
      <c r="C13" s="197"/>
      <c r="D13" s="199"/>
      <c r="E13" s="7" t="s">
        <v>98</v>
      </c>
      <c r="F13" s="8" t="s">
        <v>96</v>
      </c>
      <c r="G13" s="9">
        <v>0</v>
      </c>
      <c r="H13" s="203"/>
      <c r="I13" s="204"/>
      <c r="J13" s="204"/>
      <c r="K13" s="205"/>
    </row>
    <row r="14" spans="1:12" ht="12.95" customHeight="1">
      <c r="A14" s="193"/>
      <c r="B14" s="195"/>
      <c r="C14" s="197"/>
      <c r="D14" s="199"/>
      <c r="E14" s="7" t="s">
        <v>99</v>
      </c>
      <c r="F14" s="8" t="s">
        <v>96</v>
      </c>
      <c r="G14" s="9">
        <v>0</v>
      </c>
      <c r="H14" s="203"/>
      <c r="I14" s="204"/>
      <c r="J14" s="204"/>
      <c r="K14" s="205"/>
    </row>
    <row r="15" spans="1:12" ht="12.95" customHeight="1">
      <c r="A15" s="206"/>
      <c r="B15" s="207"/>
      <c r="C15" s="208"/>
      <c r="D15" s="209"/>
      <c r="E15" s="12" t="s">
        <v>100</v>
      </c>
      <c r="F15" s="13" t="s">
        <v>96</v>
      </c>
      <c r="G15" s="14">
        <v>0</v>
      </c>
      <c r="H15" s="210"/>
      <c r="I15" s="211"/>
      <c r="J15" s="75" t="s">
        <v>101</v>
      </c>
      <c r="K15" s="76">
        <v>63</v>
      </c>
    </row>
  </sheetData>
  <sheetProtection formatCells="0" formatColumns="0" formatRows="0" insertHyperlinks="0" autoFilter="0"/>
  <mergeCells count="14">
    <mergeCell ref="C3:D3"/>
    <mergeCell ref="E3:K3"/>
    <mergeCell ref="C10:C15"/>
    <mergeCell ref="D10:D15"/>
    <mergeCell ref="H10:K14"/>
    <mergeCell ref="H15:I15"/>
    <mergeCell ref="A4:G6"/>
    <mergeCell ref="H4:H6"/>
    <mergeCell ref="I4:K6"/>
    <mergeCell ref="A7:A15"/>
    <mergeCell ref="B7:G9"/>
    <mergeCell ref="H7:H9"/>
    <mergeCell ref="I7:K9"/>
    <mergeCell ref="B10:B15"/>
  </mergeCells>
  <phoneticPr fontId="3"/>
  <dataValidations count="1">
    <dataValidation type="whole" errorStyle="warning" imeMode="halfAlpha" operator="greaterThanOrEqual" allowBlank="1" showInputMessage="1" showErrorMessage="1" sqref="J15:K15 H10 I4:K9" xr:uid="{0E394902-140B-412A-B215-BAA1F8974852}">
      <formula1>1</formula1>
    </dataValidation>
  </dataValidations>
  <pageMargins left="0.78740157480314965" right="0.78740157480314965" top="0.59055118110236215" bottom="0.59055118110236215" header="0.31496062992125984" footer="0.31496062992125984"/>
  <pageSetup paperSize="9" scale="75" fitToHeight="0" orientation="portrait" blackAndWhite="1"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2971A-69BE-4D42-B265-C270607524AF}">
  <sheetPr>
    <tabColor rgb="FFFFFF00"/>
    <pageSetUpPr fitToPage="1"/>
  </sheetPr>
  <dimension ref="A1:N33"/>
  <sheetViews>
    <sheetView zoomScaleNormal="100" zoomScaleSheetLayoutView="85" workbookViewId="0">
      <selection activeCell="I2" sqref="I2"/>
    </sheetView>
  </sheetViews>
  <sheetFormatPr defaultColWidth="9" defaultRowHeight="13.5"/>
  <cols>
    <col min="1" max="1" width="3.375" style="27" customWidth="1"/>
    <col min="2" max="2" width="3.75" style="27" customWidth="1"/>
    <col min="3" max="3" width="24.875" style="27" customWidth="1"/>
    <col min="4" max="6" width="14.5" style="27" customWidth="1"/>
    <col min="7" max="8" width="8.125" style="27" customWidth="1"/>
    <col min="9" max="9" width="18.625" style="28" customWidth="1"/>
    <col min="10" max="11" width="19.75" style="27" customWidth="1"/>
    <col min="12" max="14" width="15.875" style="142" bestFit="1" customWidth="1"/>
    <col min="15" max="16384" width="9" style="27"/>
  </cols>
  <sheetData>
    <row r="1" spans="1:14" ht="21.75" customHeight="1">
      <c r="A1" s="26" t="s">
        <v>0</v>
      </c>
      <c r="B1" s="141"/>
      <c r="C1" s="141"/>
      <c r="D1" s="141"/>
      <c r="E1" s="141"/>
      <c r="F1" s="141"/>
      <c r="G1" s="141"/>
      <c r="H1" s="141"/>
      <c r="I1" s="27"/>
    </row>
    <row r="2" spans="1:14" ht="30" customHeight="1">
      <c r="A2" s="167" t="s">
        <v>317</v>
      </c>
      <c r="B2" s="167"/>
      <c r="C2" s="167"/>
      <c r="D2" s="167"/>
      <c r="E2" s="167"/>
      <c r="F2" s="29"/>
      <c r="G2" s="29"/>
      <c r="H2" s="29"/>
      <c r="J2" s="28"/>
    </row>
    <row r="3" spans="1:14" ht="9" customHeight="1">
      <c r="J3" s="28"/>
    </row>
    <row r="4" spans="1:14" ht="66.75" customHeight="1">
      <c r="A4" s="170" t="s">
        <v>2</v>
      </c>
      <c r="B4" s="170" t="s">
        <v>3</v>
      </c>
      <c r="C4" s="170" t="s">
        <v>4</v>
      </c>
      <c r="D4" s="30" t="s">
        <v>5</v>
      </c>
      <c r="E4" s="30" t="s">
        <v>6</v>
      </c>
      <c r="F4" s="30" t="s">
        <v>7</v>
      </c>
      <c r="G4" s="31" t="s">
        <v>8</v>
      </c>
      <c r="H4" s="31" t="s">
        <v>9</v>
      </c>
    </row>
    <row r="5" spans="1:14" ht="15" customHeight="1">
      <c r="A5" s="171"/>
      <c r="B5" s="171"/>
      <c r="C5" s="171"/>
      <c r="D5" s="33" t="s">
        <v>10</v>
      </c>
      <c r="E5" s="33" t="s">
        <v>10</v>
      </c>
      <c r="F5" s="33" t="s">
        <v>10</v>
      </c>
      <c r="G5" s="33" t="s">
        <v>11</v>
      </c>
      <c r="H5" s="33" t="s">
        <v>11</v>
      </c>
    </row>
    <row r="6" spans="1:14" ht="24" customHeight="1">
      <c r="A6" s="35" t="s">
        <v>318</v>
      </c>
      <c r="B6" s="36"/>
      <c r="C6" s="36"/>
      <c r="D6" s="37">
        <v>2520000000</v>
      </c>
      <c r="E6" s="37">
        <v>3218614000</v>
      </c>
      <c r="F6" s="37">
        <v>3218614000</v>
      </c>
      <c r="G6" s="38" t="str">
        <f>IF(ISBLANK(D6),"",IF(F6=0,0,IF(D6=0,"-",IF(D6=F6,100,TEXT(ROUND(F6/D6*100,3),"#,##0.0")))))</f>
        <v>127.7</v>
      </c>
      <c r="H6" s="39">
        <f>IF(ISBLANK(D6),"",IF(F6=0,0,IF(E6=0,"要確認",IF(E6=F6,100,TEXT(ROUND(F6/E6*100,3),"#,##0.0")))))</f>
        <v>100</v>
      </c>
      <c r="I6" s="143"/>
      <c r="J6" s="143"/>
      <c r="K6" s="143"/>
      <c r="L6" s="156"/>
      <c r="M6" s="156"/>
      <c r="N6" s="156"/>
    </row>
    <row r="7" spans="1:14" ht="24" customHeight="1">
      <c r="A7" s="41"/>
      <c r="B7" s="42" t="s">
        <v>318</v>
      </c>
      <c r="C7" s="43"/>
      <c r="D7" s="44">
        <v>2520000000</v>
      </c>
      <c r="E7" s="44">
        <v>3218614000</v>
      </c>
      <c r="F7" s="44">
        <v>3218614000</v>
      </c>
      <c r="G7" s="45" t="str">
        <f>IF(ISBLANK(D7),"",IF(F7=0,0,IF(D7=0,"-",IF(D7=F7,100,TEXT(ROUND(F7/D7*100,3),"#,##0.0")))))</f>
        <v>127.7</v>
      </c>
      <c r="H7" s="46">
        <f>IF(ISBLANK(D7),"",IF(F7=0,0,IF(E7=0,"要確認",IF(E7=F7,100,TEXT(ROUND(F7/E7*100,3),"#,##0.0")))))</f>
        <v>100</v>
      </c>
      <c r="I7" s="143"/>
      <c r="J7" s="143"/>
      <c r="K7" s="143"/>
      <c r="L7" s="156"/>
      <c r="M7" s="156"/>
      <c r="N7" s="156"/>
    </row>
    <row r="8" spans="1:14" ht="24" customHeight="1">
      <c r="A8" s="41"/>
      <c r="B8" s="42"/>
      <c r="C8" s="42" t="s">
        <v>318</v>
      </c>
      <c r="D8" s="47">
        <v>2520000000</v>
      </c>
      <c r="E8" s="47">
        <v>3218614000</v>
      </c>
      <c r="F8" s="47">
        <v>3218614000</v>
      </c>
      <c r="G8" s="45" t="str">
        <f>IF(ISBLANK(D8),"",IF(F8=0,0,IF(D8=0,"-",IF(D8=F8,100,TEXT(ROUND(F8/D8*100,3),"#,##0.0")))))</f>
        <v>127.7</v>
      </c>
      <c r="H8" s="46">
        <f>IF(ISBLANK(D8),"",IF(F8=0,0,IF(E8=0,"要確認",IF(E8=F8,100,TEXT(ROUND(F8/E8*100,3),"#,##0.0")))))</f>
        <v>100</v>
      </c>
      <c r="I8" s="143"/>
      <c r="J8" s="143"/>
      <c r="K8" s="143"/>
      <c r="L8" s="157"/>
      <c r="M8" s="157"/>
      <c r="N8" s="157"/>
    </row>
    <row r="9" spans="1:14" ht="24" customHeight="1">
      <c r="A9" s="48"/>
      <c r="B9" s="42"/>
      <c r="C9" s="43"/>
      <c r="D9" s="44"/>
      <c r="E9" s="44"/>
      <c r="F9" s="44"/>
      <c r="G9" s="45" t="s">
        <v>90</v>
      </c>
      <c r="H9" s="46" t="s">
        <v>90</v>
      </c>
      <c r="I9" s="52"/>
    </row>
    <row r="10" spans="1:14" ht="24" customHeight="1">
      <c r="A10" s="48"/>
      <c r="B10" s="42"/>
      <c r="C10" s="42"/>
      <c r="D10" s="47"/>
      <c r="E10" s="47"/>
      <c r="F10" s="47"/>
      <c r="G10" s="45" t="s">
        <v>90</v>
      </c>
      <c r="H10" s="46" t="s">
        <v>90</v>
      </c>
    </row>
    <row r="11" spans="1:14" ht="24" customHeight="1">
      <c r="A11" s="48"/>
      <c r="B11" s="42"/>
      <c r="C11" s="43"/>
      <c r="D11" s="44"/>
      <c r="E11" s="44"/>
      <c r="F11" s="44"/>
      <c r="G11" s="45" t="s">
        <v>90</v>
      </c>
      <c r="H11" s="46" t="s">
        <v>90</v>
      </c>
    </row>
    <row r="12" spans="1:14" ht="24" customHeight="1">
      <c r="A12" s="48"/>
      <c r="B12" s="42"/>
      <c r="C12" s="42"/>
      <c r="D12" s="47"/>
      <c r="E12" s="47"/>
      <c r="F12" s="47"/>
      <c r="G12" s="45" t="s">
        <v>90</v>
      </c>
      <c r="H12" s="46" t="s">
        <v>90</v>
      </c>
    </row>
    <row r="13" spans="1:14" ht="24" customHeight="1">
      <c r="A13" s="49"/>
      <c r="B13" s="43"/>
      <c r="C13" s="43"/>
      <c r="D13" s="44"/>
      <c r="E13" s="44"/>
      <c r="F13" s="44"/>
      <c r="G13" s="45" t="s">
        <v>90</v>
      </c>
      <c r="H13" s="46" t="s">
        <v>90</v>
      </c>
    </row>
    <row r="14" spans="1:14" ht="24" customHeight="1">
      <c r="A14" s="49"/>
      <c r="B14" s="42"/>
      <c r="C14" s="43"/>
      <c r="D14" s="47"/>
      <c r="E14" s="47"/>
      <c r="F14" s="47"/>
      <c r="G14" s="45" t="s">
        <v>90</v>
      </c>
      <c r="H14" s="46" t="s">
        <v>90</v>
      </c>
    </row>
    <row r="15" spans="1:14" ht="24" customHeight="1">
      <c r="A15" s="49"/>
      <c r="B15" s="43"/>
      <c r="C15" s="50"/>
      <c r="D15" s="51"/>
      <c r="E15" s="51"/>
      <c r="F15" s="51"/>
      <c r="G15" s="45" t="s">
        <v>90</v>
      </c>
      <c r="H15" s="46" t="s">
        <v>90</v>
      </c>
    </row>
    <row r="16" spans="1:14" ht="24" customHeight="1">
      <c r="A16" s="49"/>
      <c r="B16" s="50"/>
      <c r="C16" s="50"/>
      <c r="D16" s="51"/>
      <c r="E16" s="51"/>
      <c r="F16" s="51"/>
      <c r="G16" s="45" t="s">
        <v>90</v>
      </c>
      <c r="H16" s="46" t="s">
        <v>90</v>
      </c>
    </row>
    <row r="17" spans="1:8" ht="24" customHeight="1">
      <c r="A17" s="49"/>
      <c r="B17" s="43"/>
      <c r="C17" s="50"/>
      <c r="D17" s="51"/>
      <c r="E17" s="51"/>
      <c r="F17" s="51"/>
      <c r="G17" s="45" t="s">
        <v>90</v>
      </c>
      <c r="H17" s="46" t="s">
        <v>90</v>
      </c>
    </row>
    <row r="18" spans="1:8" ht="24" customHeight="1">
      <c r="A18" s="49"/>
      <c r="B18" s="50"/>
      <c r="C18" s="50"/>
      <c r="D18" s="51"/>
      <c r="E18" s="51"/>
      <c r="F18" s="51"/>
      <c r="G18" s="45" t="s">
        <v>90</v>
      </c>
      <c r="H18" s="46" t="s">
        <v>90</v>
      </c>
    </row>
    <row r="19" spans="1:8" ht="24" customHeight="1">
      <c r="A19" s="49"/>
      <c r="B19" s="50"/>
      <c r="C19" s="50"/>
      <c r="D19" s="51"/>
      <c r="E19" s="51"/>
      <c r="F19" s="51"/>
      <c r="G19" s="45"/>
      <c r="H19" s="46"/>
    </row>
    <row r="20" spans="1:8" ht="24" customHeight="1">
      <c r="A20" s="49"/>
      <c r="B20" s="43"/>
      <c r="C20" s="50"/>
      <c r="D20" s="51"/>
      <c r="E20" s="51"/>
      <c r="F20" s="51"/>
      <c r="G20" s="45" t="s">
        <v>90</v>
      </c>
      <c r="H20" s="46" t="s">
        <v>90</v>
      </c>
    </row>
    <row r="21" spans="1:8" ht="24" customHeight="1">
      <c r="A21" s="49"/>
      <c r="B21" s="43"/>
      <c r="C21" s="50"/>
      <c r="D21" s="51"/>
      <c r="E21" s="51"/>
      <c r="F21" s="51"/>
      <c r="G21" s="45" t="s">
        <v>90</v>
      </c>
      <c r="H21" s="46" t="s">
        <v>90</v>
      </c>
    </row>
    <row r="22" spans="1:8" ht="24" customHeight="1">
      <c r="A22" s="49"/>
      <c r="B22" s="43"/>
      <c r="C22" s="50"/>
      <c r="D22" s="51"/>
      <c r="E22" s="51"/>
      <c r="F22" s="51"/>
      <c r="G22" s="45" t="s">
        <v>90</v>
      </c>
      <c r="H22" s="46" t="s">
        <v>90</v>
      </c>
    </row>
    <row r="23" spans="1:8" ht="24" customHeight="1">
      <c r="A23" s="49"/>
      <c r="B23" s="43"/>
      <c r="C23" s="50"/>
      <c r="D23" s="51"/>
      <c r="E23" s="51"/>
      <c r="F23" s="51"/>
      <c r="G23" s="45" t="s">
        <v>90</v>
      </c>
      <c r="H23" s="46" t="s">
        <v>90</v>
      </c>
    </row>
    <row r="24" spans="1:8" ht="24" customHeight="1">
      <c r="A24" s="49"/>
      <c r="B24" s="50"/>
      <c r="C24" s="50"/>
      <c r="D24" s="51"/>
      <c r="E24" s="51"/>
      <c r="F24" s="51"/>
      <c r="G24" s="45" t="s">
        <v>90</v>
      </c>
      <c r="H24" s="46" t="s">
        <v>90</v>
      </c>
    </row>
    <row r="25" spans="1:8" ht="24" customHeight="1">
      <c r="A25" s="53"/>
      <c r="B25" s="43"/>
      <c r="C25" s="50"/>
      <c r="D25" s="51"/>
      <c r="E25" s="51"/>
      <c r="F25" s="51"/>
      <c r="G25" s="45" t="s">
        <v>90</v>
      </c>
      <c r="H25" s="46" t="s">
        <v>90</v>
      </c>
    </row>
    <row r="26" spans="1:8" ht="24" customHeight="1">
      <c r="A26" s="53"/>
      <c r="B26" s="50"/>
      <c r="C26" s="50"/>
      <c r="D26" s="44"/>
      <c r="E26" s="44"/>
      <c r="F26" s="44"/>
      <c r="G26" s="45" t="s">
        <v>90</v>
      </c>
      <c r="H26" s="46" t="s">
        <v>90</v>
      </c>
    </row>
    <row r="27" spans="1:8" ht="24" customHeight="1">
      <c r="A27" s="53"/>
      <c r="B27" s="50"/>
      <c r="C27" s="50"/>
      <c r="D27" s="44"/>
      <c r="E27" s="44"/>
      <c r="F27" s="44"/>
      <c r="G27" s="45" t="s">
        <v>90</v>
      </c>
      <c r="H27" s="46" t="s">
        <v>90</v>
      </c>
    </row>
    <row r="28" spans="1:8" ht="24" customHeight="1">
      <c r="A28" s="53"/>
      <c r="B28" s="50"/>
      <c r="C28" s="50"/>
      <c r="D28" s="44"/>
      <c r="E28" s="44"/>
      <c r="F28" s="44"/>
      <c r="G28" s="45" t="s">
        <v>90</v>
      </c>
      <c r="H28" s="46" t="s">
        <v>90</v>
      </c>
    </row>
    <row r="29" spans="1:8" ht="24" customHeight="1">
      <c r="A29" s="53"/>
      <c r="B29" s="50"/>
      <c r="C29" s="50"/>
      <c r="D29" s="44"/>
      <c r="E29" s="44"/>
      <c r="F29" s="44"/>
      <c r="G29" s="45" t="s">
        <v>90</v>
      </c>
      <c r="H29" s="46" t="s">
        <v>90</v>
      </c>
    </row>
    <row r="30" spans="1:8" ht="24" customHeight="1">
      <c r="A30" s="53"/>
      <c r="B30" s="50"/>
      <c r="C30" s="50"/>
      <c r="D30" s="44"/>
      <c r="E30" s="44"/>
      <c r="F30" s="44"/>
      <c r="G30" s="45" t="s">
        <v>90</v>
      </c>
      <c r="H30" s="46" t="s">
        <v>90</v>
      </c>
    </row>
    <row r="31" spans="1:8" ht="24" customHeight="1">
      <c r="A31" s="49"/>
      <c r="B31" s="43"/>
      <c r="C31" s="43"/>
      <c r="D31" s="44"/>
      <c r="E31" s="44"/>
      <c r="F31" s="44"/>
      <c r="G31" s="45" t="s">
        <v>90</v>
      </c>
      <c r="H31" s="46" t="s">
        <v>90</v>
      </c>
    </row>
    <row r="32" spans="1:8" ht="24" customHeight="1">
      <c r="A32" s="49"/>
      <c r="B32" s="43"/>
      <c r="C32" s="43"/>
      <c r="D32" s="44"/>
      <c r="E32" s="44"/>
      <c r="F32" s="44"/>
      <c r="G32" s="45" t="s">
        <v>90</v>
      </c>
      <c r="H32" s="46" t="s">
        <v>90</v>
      </c>
    </row>
    <row r="33" spans="1:8" ht="24" customHeight="1">
      <c r="A33" s="54"/>
      <c r="B33" s="55"/>
      <c r="C33" s="55"/>
      <c r="D33" s="56"/>
      <c r="E33" s="56"/>
      <c r="F33" s="56"/>
      <c r="G33" s="57" t="s">
        <v>90</v>
      </c>
      <c r="H33" s="58" t="s">
        <v>90</v>
      </c>
    </row>
  </sheetData>
  <mergeCells count="4">
    <mergeCell ref="A2:E2"/>
    <mergeCell ref="A4:A5"/>
    <mergeCell ref="B4:B5"/>
    <mergeCell ref="C4:C5"/>
  </mergeCells>
  <phoneticPr fontId="3"/>
  <pageMargins left="0.78740157480314965" right="0.78740157480314965" top="0.59055118110236215" bottom="0.59055118110236215" header="0.31496062992125984" footer="0.31496062992125984"/>
  <pageSetup paperSize="9" scale="95" firstPageNumber="251" fitToHeight="0" orientation="portrait"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46</vt:i4>
      </vt:variant>
      <vt:variant>
        <vt:lpstr>名前付き一覧</vt:lpstr>
      </vt:variant>
      <vt:variant>
        <vt:i4>67</vt:i4>
      </vt:variant>
    </vt:vector>
  </HeadingPairs>
  <TitlesOfParts>
    <vt:vector size="113" baseType="lpstr">
      <vt:lpstr>【一般会計】1款_鑑</vt:lpstr>
      <vt:lpstr>1款</vt:lpstr>
      <vt:lpstr>2款_鑑</vt:lpstr>
      <vt:lpstr>2款</vt:lpstr>
      <vt:lpstr>3款_鑑</vt:lpstr>
      <vt:lpstr>3款</vt:lpstr>
      <vt:lpstr>4款_鑑</vt:lpstr>
      <vt:lpstr>4款</vt:lpstr>
      <vt:lpstr>5款_鑑</vt:lpstr>
      <vt:lpstr>5款</vt:lpstr>
      <vt:lpstr>6款_鑑</vt:lpstr>
      <vt:lpstr>6款</vt:lpstr>
      <vt:lpstr>7款_鑑</vt:lpstr>
      <vt:lpstr>7款</vt:lpstr>
      <vt:lpstr>8款_鑑</vt:lpstr>
      <vt:lpstr>8款</vt:lpstr>
      <vt:lpstr>9款_鑑</vt:lpstr>
      <vt:lpstr>9款</vt:lpstr>
      <vt:lpstr>10款_鑑</vt:lpstr>
      <vt:lpstr>10款</vt:lpstr>
      <vt:lpstr>11款_鑑</vt:lpstr>
      <vt:lpstr>11款</vt:lpstr>
      <vt:lpstr>12款_鑑</vt:lpstr>
      <vt:lpstr>12款</vt:lpstr>
      <vt:lpstr>13款_鑑</vt:lpstr>
      <vt:lpstr>13款</vt:lpstr>
      <vt:lpstr>14款_鑑</vt:lpstr>
      <vt:lpstr>14款</vt:lpstr>
      <vt:lpstr>15款_鑑</vt:lpstr>
      <vt:lpstr>15款</vt:lpstr>
      <vt:lpstr>16款_鑑</vt:lpstr>
      <vt:lpstr>16款</vt:lpstr>
      <vt:lpstr>17款_鑑</vt:lpstr>
      <vt:lpstr>17款</vt:lpstr>
      <vt:lpstr>18款_鑑</vt:lpstr>
      <vt:lpstr>18款</vt:lpstr>
      <vt:lpstr>19款_鑑</vt:lpstr>
      <vt:lpstr>19款</vt:lpstr>
      <vt:lpstr>20款_鑑</vt:lpstr>
      <vt:lpstr>20款</vt:lpstr>
      <vt:lpstr>【国保】鑑</vt:lpstr>
      <vt:lpstr>【国保】中面</vt:lpstr>
      <vt:lpstr>【介護保険】鑑</vt:lpstr>
      <vt:lpstr>【介護保険】中面</vt:lpstr>
      <vt:lpstr>【後期高齢】鑑</vt:lpstr>
      <vt:lpstr>【後期高齢】中面</vt:lpstr>
      <vt:lpstr>【一般会計】1款_鑑!Print_Area</vt:lpstr>
      <vt:lpstr>【介護保険】鑑!Print_Area</vt:lpstr>
      <vt:lpstr>【介護保険】中面!Print_Area</vt:lpstr>
      <vt:lpstr>【後期高齢】鑑!Print_Area</vt:lpstr>
      <vt:lpstr>【後期高齢】中面!Print_Area</vt:lpstr>
      <vt:lpstr>【国保】鑑!Print_Area</vt:lpstr>
      <vt:lpstr>【国保】中面!Print_Area</vt:lpstr>
      <vt:lpstr>'10款'!Print_Area</vt:lpstr>
      <vt:lpstr>'10款_鑑'!Print_Area</vt:lpstr>
      <vt:lpstr>'11款'!Print_Area</vt:lpstr>
      <vt:lpstr>'11款_鑑'!Print_Area</vt:lpstr>
      <vt:lpstr>'12款'!Print_Area</vt:lpstr>
      <vt:lpstr>'12款_鑑'!Print_Area</vt:lpstr>
      <vt:lpstr>'13款'!Print_Area</vt:lpstr>
      <vt:lpstr>'13款_鑑'!Print_Area</vt:lpstr>
      <vt:lpstr>'14款'!Print_Area</vt:lpstr>
      <vt:lpstr>'14款_鑑'!Print_Area</vt:lpstr>
      <vt:lpstr>'15款'!Print_Area</vt:lpstr>
      <vt:lpstr>'15款_鑑'!Print_Area</vt:lpstr>
      <vt:lpstr>'16款'!Print_Area</vt:lpstr>
      <vt:lpstr>'16款_鑑'!Print_Area</vt:lpstr>
      <vt:lpstr>'17款'!Print_Area</vt:lpstr>
      <vt:lpstr>'17款_鑑'!Print_Area</vt:lpstr>
      <vt:lpstr>'18款'!Print_Area</vt:lpstr>
      <vt:lpstr>'18款_鑑'!Print_Area</vt:lpstr>
      <vt:lpstr>'19款'!Print_Area</vt:lpstr>
      <vt:lpstr>'19款_鑑'!Print_Area</vt:lpstr>
      <vt:lpstr>'1款'!Print_Area</vt:lpstr>
      <vt:lpstr>'20款'!Print_Area</vt:lpstr>
      <vt:lpstr>'20款_鑑'!Print_Area</vt:lpstr>
      <vt:lpstr>'2款'!Print_Area</vt:lpstr>
      <vt:lpstr>'2款_鑑'!Print_Area</vt:lpstr>
      <vt:lpstr>'3款'!Print_Area</vt:lpstr>
      <vt:lpstr>'3款_鑑'!Print_Area</vt:lpstr>
      <vt:lpstr>'4款'!Print_Area</vt:lpstr>
      <vt:lpstr>'4款_鑑'!Print_Area</vt:lpstr>
      <vt:lpstr>'5款'!Print_Area</vt:lpstr>
      <vt:lpstr>'5款_鑑'!Print_Area</vt:lpstr>
      <vt:lpstr>'6款'!Print_Area</vt:lpstr>
      <vt:lpstr>'6款_鑑'!Print_Area</vt:lpstr>
      <vt:lpstr>'7款'!Print_Area</vt:lpstr>
      <vt:lpstr>'7款_鑑'!Print_Area</vt:lpstr>
      <vt:lpstr>'8款'!Print_Area</vt:lpstr>
      <vt:lpstr>'8款_鑑'!Print_Area</vt:lpstr>
      <vt:lpstr>'9款'!Print_Area</vt:lpstr>
      <vt:lpstr>'9款_鑑'!Print_Area</vt:lpstr>
      <vt:lpstr>【後期高齢】中面!Print_Titles</vt:lpstr>
      <vt:lpstr>'10款'!Print_Titles</vt:lpstr>
      <vt:lpstr>'11款'!Print_Titles</vt:lpstr>
      <vt:lpstr>'12款'!Print_Titles</vt:lpstr>
      <vt:lpstr>'13款'!Print_Titles</vt:lpstr>
      <vt:lpstr>'14款'!Print_Titles</vt:lpstr>
      <vt:lpstr>'15款'!Print_Titles</vt:lpstr>
      <vt:lpstr>'16款'!Print_Titles</vt:lpstr>
      <vt:lpstr>'17款'!Print_Titles</vt:lpstr>
      <vt:lpstr>'18款'!Print_Titles</vt:lpstr>
      <vt:lpstr>'19款'!Print_Titles</vt:lpstr>
      <vt:lpstr>'1款'!Print_Titles</vt:lpstr>
      <vt:lpstr>'20款'!Print_Titles</vt:lpstr>
      <vt:lpstr>'2款'!Print_Titles</vt:lpstr>
      <vt:lpstr>'3款'!Print_Titles</vt:lpstr>
      <vt:lpstr>'4款'!Print_Titles</vt:lpstr>
      <vt:lpstr>'5款'!Print_Titles</vt:lpstr>
      <vt:lpstr>'6款'!Print_Titles</vt:lpstr>
      <vt:lpstr>'7款'!Print_Titles</vt:lpstr>
      <vt:lpstr>'8款'!Print_Titles</vt:lpstr>
      <vt:lpstr>'9款'!Print_Titles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2026-08-24T00:39:29Z</dcterms:created>
  <dcterms:modified xsi:type="dcterms:W3CDTF">2026-08-24T00:39:54Z</dcterms:modified>
</cp:coreProperties>
</file>