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方南支所\■作業係（H21.5～）\大規模指導　立入関係\R5年度\区立施設再利用計画書\"/>
    </mc:Choice>
  </mc:AlternateContent>
  <bookViews>
    <workbookView xWindow="240" yWindow="45" windowWidth="11715" windowHeight="9120" tabRatio="872" activeTab="1"/>
  </bookViews>
  <sheets>
    <sheet name="表面" sheetId="3" r:id="rId1"/>
    <sheet name="表面 (記入例)" sheetId="14" r:id="rId2"/>
    <sheet name="排出状況表　A" sheetId="15" r:id="rId3"/>
    <sheet name="排出状況表　A(記入例）" sheetId="16" r:id="rId4"/>
    <sheet name="フロー図" sheetId="4" r:id="rId5"/>
    <sheet name="フロー図（ 記入例)" sheetId="9" r:id="rId6"/>
  </sheets>
  <calcPr calcId="162913"/>
</workbook>
</file>

<file path=xl/calcChain.xml><?xml version="1.0" encoding="utf-8"?>
<calcChain xmlns="http://schemas.openxmlformats.org/spreadsheetml/2006/main">
  <c r="K6" i="15" l="1"/>
  <c r="M6" i="15"/>
  <c r="R6" i="15"/>
  <c r="T6" i="15"/>
  <c r="U6" i="15"/>
  <c r="V6" i="15"/>
  <c r="K7" i="15"/>
  <c r="M7" i="15"/>
  <c r="R7" i="15"/>
  <c r="T7" i="15"/>
  <c r="U7" i="15"/>
  <c r="V7" i="15"/>
  <c r="K8" i="15"/>
  <c r="M8" i="15"/>
  <c r="R8" i="15"/>
  <c r="W8" i="15" s="1"/>
  <c r="T8" i="15"/>
  <c r="U8" i="15"/>
  <c r="V8" i="15"/>
  <c r="K9" i="15"/>
  <c r="M9" i="15"/>
  <c r="R9" i="15"/>
  <c r="T9" i="15"/>
  <c r="U9" i="15"/>
  <c r="V9" i="15"/>
  <c r="K10" i="15"/>
  <c r="M10" i="15"/>
  <c r="R10" i="15"/>
  <c r="T10" i="15"/>
  <c r="U10" i="15"/>
  <c r="V10" i="15"/>
  <c r="K11" i="15"/>
  <c r="M11" i="15"/>
  <c r="R11" i="15"/>
  <c r="T11" i="15"/>
  <c r="U11" i="15"/>
  <c r="V11" i="15"/>
  <c r="K12" i="15"/>
  <c r="M12" i="15"/>
  <c r="R12" i="15"/>
  <c r="T12" i="15"/>
  <c r="U12" i="15"/>
  <c r="V12" i="15"/>
  <c r="G13" i="15"/>
  <c r="I13" i="15"/>
  <c r="M13" i="15" s="1"/>
  <c r="N13" i="15"/>
  <c r="N17" i="15" s="1"/>
  <c r="P13" i="15"/>
  <c r="P17" i="15" s="1"/>
  <c r="P26" i="15" s="1"/>
  <c r="K14" i="15"/>
  <c r="M14" i="15"/>
  <c r="R14" i="15"/>
  <c r="T14" i="15"/>
  <c r="U14" i="15"/>
  <c r="V14" i="15"/>
  <c r="K15" i="15"/>
  <c r="M15" i="15"/>
  <c r="R15" i="15"/>
  <c r="W15" i="15" s="1"/>
  <c r="T15" i="15"/>
  <c r="U15" i="15"/>
  <c r="V15" i="15"/>
  <c r="G16" i="15"/>
  <c r="M16" i="15" s="1"/>
  <c r="I16" i="15"/>
  <c r="V16" i="15" s="1"/>
  <c r="N16" i="15"/>
  <c r="R16" i="15" s="1"/>
  <c r="P16" i="15"/>
  <c r="K18" i="15"/>
  <c r="M18" i="15"/>
  <c r="R18" i="15"/>
  <c r="T18" i="15"/>
  <c r="U18" i="15"/>
  <c r="V18" i="15"/>
  <c r="K19" i="15"/>
  <c r="M19" i="15"/>
  <c r="R19" i="15"/>
  <c r="W19" i="15" s="1"/>
  <c r="T19" i="15"/>
  <c r="U19" i="15"/>
  <c r="V19" i="15"/>
  <c r="K20" i="15"/>
  <c r="M20" i="15"/>
  <c r="R20" i="15"/>
  <c r="T20" i="15"/>
  <c r="U20" i="15"/>
  <c r="V20" i="15"/>
  <c r="K21" i="15"/>
  <c r="M21" i="15"/>
  <c r="R21" i="15"/>
  <c r="T21" i="15"/>
  <c r="U21" i="15"/>
  <c r="V21" i="15"/>
  <c r="K22" i="15"/>
  <c r="M22" i="15"/>
  <c r="R22" i="15"/>
  <c r="T22" i="15"/>
  <c r="U22" i="15"/>
  <c r="V22" i="15"/>
  <c r="K23" i="15"/>
  <c r="M23" i="15"/>
  <c r="R23" i="15"/>
  <c r="T23" i="15"/>
  <c r="U23" i="15"/>
  <c r="V23" i="15"/>
  <c r="G24" i="15"/>
  <c r="U24" i="15" s="1"/>
  <c r="I24" i="15"/>
  <c r="V24" i="15" s="1"/>
  <c r="R24" i="15"/>
  <c r="T24" i="15"/>
  <c r="K25" i="15"/>
  <c r="M25" i="15"/>
  <c r="R25" i="15"/>
  <c r="W25" i="15" s="1"/>
  <c r="T25" i="15"/>
  <c r="U25" i="15"/>
  <c r="V25" i="15"/>
  <c r="M24" i="15" l="1"/>
  <c r="W10" i="15"/>
  <c r="W20" i="15"/>
  <c r="K24" i="15"/>
  <c r="W24" i="15" s="1"/>
  <c r="W22" i="15"/>
  <c r="W11" i="15"/>
  <c r="W9" i="15"/>
  <c r="W21" i="15"/>
  <c r="W18" i="15"/>
  <c r="T16" i="15"/>
  <c r="W14" i="15"/>
  <c r="V13" i="15"/>
  <c r="R17" i="15"/>
  <c r="T13" i="15"/>
  <c r="N26" i="15"/>
  <c r="R26" i="15" s="1"/>
  <c r="T17" i="15"/>
  <c r="W23" i="15"/>
  <c r="U16" i="15"/>
  <c r="K16" i="15"/>
  <c r="W16" i="15" s="1"/>
  <c r="K13" i="15"/>
  <c r="I17" i="15"/>
  <c r="W6" i="15"/>
  <c r="G17" i="15"/>
  <c r="W12" i="15"/>
  <c r="W7" i="15"/>
  <c r="R13" i="15"/>
  <c r="I26" i="15"/>
  <c r="U13" i="15"/>
  <c r="AD48" i="3"/>
  <c r="T26" i="15" l="1"/>
  <c r="K17" i="15"/>
  <c r="W17" i="15" s="1"/>
  <c r="U17" i="15"/>
  <c r="G26" i="15"/>
  <c r="U26" i="15" s="1"/>
  <c r="W13" i="15"/>
  <c r="M17" i="15"/>
  <c r="V17" i="15"/>
  <c r="V26" i="15"/>
  <c r="AD48" i="14"/>
  <c r="K26" i="15" l="1"/>
  <c r="W26" i="15" s="1"/>
  <c r="M26" i="15"/>
  <c r="V25" i="16"/>
  <c r="U25" i="16"/>
  <c r="T25" i="16"/>
  <c r="R25" i="16"/>
  <c r="W25" i="16" s="1"/>
  <c r="M25" i="16"/>
  <c r="K25" i="16"/>
  <c r="U24" i="16"/>
  <c r="T24" i="16"/>
  <c r="R24" i="16"/>
  <c r="K24" i="16"/>
  <c r="W24" i="16" s="1"/>
  <c r="I24" i="16"/>
  <c r="G24" i="16"/>
  <c r="V23" i="16"/>
  <c r="U23" i="16"/>
  <c r="T23" i="16"/>
  <c r="R23" i="16"/>
  <c r="W23" i="16"/>
  <c r="M23" i="16"/>
  <c r="K23" i="16"/>
  <c r="V22" i="16"/>
  <c r="U22" i="16"/>
  <c r="T22" i="16"/>
  <c r="R22" i="16"/>
  <c r="W22" i="16"/>
  <c r="M22" i="16"/>
  <c r="K22" i="16"/>
  <c r="V21" i="16"/>
  <c r="U21" i="16"/>
  <c r="T21" i="16"/>
  <c r="R21" i="16"/>
  <c r="W21" i="16" s="1"/>
  <c r="M21" i="16"/>
  <c r="K21" i="16"/>
  <c r="V20" i="16"/>
  <c r="U20" i="16"/>
  <c r="T20" i="16"/>
  <c r="R20" i="16"/>
  <c r="W20" i="16" s="1"/>
  <c r="M20" i="16"/>
  <c r="K20" i="16"/>
  <c r="V19" i="16"/>
  <c r="U19" i="16"/>
  <c r="T19" i="16"/>
  <c r="R19" i="16"/>
  <c r="W19" i="16"/>
  <c r="M19" i="16"/>
  <c r="K19" i="16"/>
  <c r="V18" i="16"/>
  <c r="U18" i="16"/>
  <c r="T18" i="16"/>
  <c r="R18" i="16"/>
  <c r="W18" i="16"/>
  <c r="M18" i="16"/>
  <c r="K18" i="16"/>
  <c r="P16" i="16"/>
  <c r="V16" i="16" s="1"/>
  <c r="N16" i="16"/>
  <c r="R16" i="16" s="1"/>
  <c r="W16" i="16" s="1"/>
  <c r="K16" i="16"/>
  <c r="I16" i="16"/>
  <c r="M16" i="16" s="1"/>
  <c r="G16" i="16"/>
  <c r="U16" i="16" s="1"/>
  <c r="G17" i="16"/>
  <c r="K17" i="16" s="1"/>
  <c r="V15" i="16"/>
  <c r="U15" i="16"/>
  <c r="T15" i="16"/>
  <c r="R15" i="16"/>
  <c r="W15" i="16" s="1"/>
  <c r="M15" i="16"/>
  <c r="K15" i="16"/>
  <c r="V14" i="16"/>
  <c r="U14" i="16"/>
  <c r="T14" i="16"/>
  <c r="R14" i="16"/>
  <c r="W14" i="16" s="1"/>
  <c r="M14" i="16"/>
  <c r="K14" i="16"/>
  <c r="T13" i="16"/>
  <c r="P13" i="16"/>
  <c r="N13" i="16"/>
  <c r="N17" i="16" s="1"/>
  <c r="R13" i="16"/>
  <c r="I13" i="16"/>
  <c r="I17" i="16"/>
  <c r="I26" i="16" s="1"/>
  <c r="M17" i="16"/>
  <c r="G13" i="16"/>
  <c r="M13" i="16" s="1"/>
  <c r="V12" i="16"/>
  <c r="U12" i="16"/>
  <c r="T12" i="16"/>
  <c r="R12" i="16"/>
  <c r="W12" i="16"/>
  <c r="M12" i="16"/>
  <c r="K12" i="16"/>
  <c r="V11" i="16"/>
  <c r="U11" i="16"/>
  <c r="T11" i="16"/>
  <c r="R11" i="16"/>
  <c r="W11" i="16" s="1"/>
  <c r="M11" i="16"/>
  <c r="K11" i="16"/>
  <c r="V10" i="16"/>
  <c r="U10" i="16"/>
  <c r="T10" i="16"/>
  <c r="R10" i="16"/>
  <c r="W10" i="16" s="1"/>
  <c r="M10" i="16"/>
  <c r="K10" i="16"/>
  <c r="V9" i="16"/>
  <c r="U9" i="16"/>
  <c r="T9" i="16"/>
  <c r="R9" i="16"/>
  <c r="W9" i="16"/>
  <c r="M9" i="16"/>
  <c r="K9" i="16"/>
  <c r="V8" i="16"/>
  <c r="U8" i="16"/>
  <c r="T8" i="16"/>
  <c r="R8" i="16"/>
  <c r="W8" i="16"/>
  <c r="M8" i="16"/>
  <c r="K8" i="16"/>
  <c r="V7" i="16"/>
  <c r="U7" i="16"/>
  <c r="T7" i="16"/>
  <c r="R7" i="16"/>
  <c r="W7" i="16" s="1"/>
  <c r="M7" i="16"/>
  <c r="K7" i="16"/>
  <c r="V6" i="16"/>
  <c r="U6" i="16"/>
  <c r="T6" i="16"/>
  <c r="R6" i="16"/>
  <c r="W6" i="16" s="1"/>
  <c r="M6" i="16"/>
  <c r="K6" i="16"/>
  <c r="R50" i="14"/>
  <c r="U13" i="16"/>
  <c r="M24" i="16"/>
  <c r="V24" i="16"/>
  <c r="V13" i="16"/>
  <c r="W13" i="16" l="1"/>
  <c r="U17" i="16"/>
  <c r="N26" i="16"/>
  <c r="R17" i="16"/>
  <c r="W17" i="16" s="1"/>
  <c r="K13" i="16"/>
  <c r="P17" i="16"/>
  <c r="G26" i="16"/>
  <c r="K26" i="16" s="1"/>
  <c r="T16" i="16"/>
  <c r="V17" i="16" l="1"/>
  <c r="T17" i="16"/>
  <c r="P26" i="16"/>
  <c r="U26" i="16"/>
  <c r="R26" i="16"/>
  <c r="W26" i="16" s="1"/>
  <c r="M26" i="16"/>
  <c r="V26" i="16" l="1"/>
  <c r="T26" i="16"/>
</calcChain>
</file>

<file path=xl/sharedStrings.xml><?xml version="1.0" encoding="utf-8"?>
<sst xmlns="http://schemas.openxmlformats.org/spreadsheetml/2006/main" count="798" uniqueCount="245">
  <si>
    <t>建築物名称</t>
    <rPh sb="0" eb="3">
      <t>ケンチクブツ</t>
    </rPh>
    <rPh sb="3" eb="5">
      <t>メイショウ</t>
    </rPh>
    <phoneticPr fontId="2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</si>
  <si>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9">
      <t>ケイカクショ</t>
    </rPh>
    <phoneticPr fontId="2"/>
  </si>
  <si>
    <t>建築物所在地</t>
    <rPh sb="0" eb="3">
      <t>ケンチクブツ</t>
    </rPh>
    <rPh sb="3" eb="6">
      <t>ショザイチ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</si>
  <si>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</si>
  <si>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</si>
  <si>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</si>
  <si>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建　築　物　の　属　性</t>
    <rPh sb="0" eb="1">
      <t>ケン</t>
    </rPh>
    <rPh sb="2" eb="3">
      <t>チク</t>
    </rPh>
    <rPh sb="4" eb="5">
      <t>ブツ</t>
    </rPh>
    <rPh sb="8" eb="9">
      <t>ゾク</t>
    </rPh>
    <rPh sb="10" eb="11">
      <t>セイ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</si>
  <si>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</si>
  <si>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</si>
  <si>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事業用延べ床面積</t>
    <rPh sb="0" eb="3">
      <t>ジギョウヨウ</t>
    </rPh>
    <rPh sb="3" eb="4">
      <t>ノ</t>
    </rPh>
    <rPh sb="5" eb="6">
      <t>ユカ</t>
    </rPh>
    <rPh sb="6" eb="8">
      <t>メンセキ</t>
    </rPh>
    <phoneticPr fontId="2"/>
  </si>
  <si>
    <t>㎡</t>
    <phoneticPr fontId="2"/>
  </si>
  <si>
    <t>　建築物の名称</t>
    <rPh sb="1" eb="4">
      <t>ケンチクブツ</t>
    </rPh>
    <rPh sb="5" eb="7">
      <t>メイショウ</t>
    </rPh>
    <phoneticPr fontId="2"/>
  </si>
  <si>
    <t>　建築物の所在地</t>
    <rPh sb="1" eb="4">
      <t>ケンチクブツ</t>
    </rPh>
    <rPh sb="5" eb="8">
      <t>ショザイチ</t>
    </rPh>
    <phoneticPr fontId="2"/>
  </si>
  <si>
    <t>　階数（地上、地下）</t>
    <rPh sb="1" eb="3">
      <t>カイスウ</t>
    </rPh>
    <rPh sb="4" eb="6">
      <t>チジョウ</t>
    </rPh>
    <rPh sb="7" eb="9">
      <t>チカ</t>
    </rPh>
    <phoneticPr fontId="2"/>
  </si>
  <si>
    <t>　事業用延べ床面積</t>
    <rPh sb="1" eb="3">
      <t>ジギョウ</t>
    </rPh>
    <rPh sb="3" eb="4">
      <t>ヨウ</t>
    </rPh>
    <rPh sb="4" eb="5">
      <t>ノ</t>
    </rPh>
    <rPh sb="6" eb="7">
      <t>ユカ</t>
    </rPh>
    <rPh sb="7" eb="9">
      <t>メンセキ</t>
    </rPh>
    <phoneticPr fontId="2"/>
  </si>
  <si>
    <t>　当該建築物を使用している事業者の名称（別紙添付可）</t>
    <rPh sb="1" eb="3">
      <t>トウガイ</t>
    </rPh>
    <rPh sb="3" eb="6">
      <t>ケンチクブツ</t>
    </rPh>
    <rPh sb="7" eb="9">
      <t>シヨウ</t>
    </rPh>
    <rPh sb="13" eb="16">
      <t>ジギョウシャ</t>
    </rPh>
    <rPh sb="17" eb="19">
      <t>メイショウ</t>
    </rPh>
    <rPh sb="20" eb="22">
      <t>ベッシ</t>
    </rPh>
    <rPh sb="22" eb="24">
      <t>テンプ</t>
    </rPh>
    <rPh sb="24" eb="25">
      <t>カ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</si>
  <si>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</si>
  <si>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</si>
  <si>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所</t>
    <rPh sb="0" eb="1">
      <t>ショ</t>
    </rPh>
    <phoneticPr fontId="2"/>
  </si>
  <si>
    <t>建築物の用途</t>
    <rPh sb="0" eb="3">
      <t>ケンチクブツ</t>
    </rPh>
    <rPh sb="4" eb="6">
      <t>ヨウト</t>
    </rPh>
    <phoneticPr fontId="2"/>
  </si>
  <si>
    <t>事務所</t>
    <rPh sb="0" eb="2">
      <t>ジム</t>
    </rPh>
    <rPh sb="2" eb="3">
      <t>ショ</t>
    </rPh>
    <phoneticPr fontId="2"/>
  </si>
  <si>
    <t>）</t>
    <phoneticPr fontId="2"/>
  </si>
  <si>
    <t>廃棄物の種類</t>
    <rPh sb="0" eb="3">
      <t>ハイキブツ</t>
    </rPh>
    <rPh sb="4" eb="6">
      <t>シュルイ</t>
    </rPh>
    <phoneticPr fontId="2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</si>
  <si>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</si>
  <si>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</si>
  <si>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持込先</t>
    <rPh sb="0" eb="1">
      <t>モ</t>
    </rPh>
    <rPh sb="1" eb="2">
      <t>コ</t>
    </rPh>
    <rPh sb="2" eb="3">
      <t>サキ</t>
    </rPh>
    <phoneticPr fontId="2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</si>
  <si>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2"/>
  </si>
  <si>
    <t>再生資源の種類</t>
    <rPh sb="0" eb="2">
      <t>サイセイ</t>
    </rPh>
    <rPh sb="2" eb="4">
      <t>シゲン</t>
    </rPh>
    <rPh sb="5" eb="7">
      <t>シュルイ</t>
    </rPh>
    <phoneticPr fontId="2"/>
  </si>
  <si>
    <t>今　年　度　の　目　標</t>
    <rPh sb="0" eb="1">
      <t>イマ</t>
    </rPh>
    <rPh sb="2" eb="3">
      <t>ネン</t>
    </rPh>
    <rPh sb="4" eb="5">
      <t>ド</t>
    </rPh>
    <rPh sb="8" eb="9">
      <t>メ</t>
    </rPh>
    <rPh sb="10" eb="11">
      <t>シルベ</t>
    </rPh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</si>
  <si>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</si>
  <si>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日</t>
    <rPh sb="0" eb="1">
      <t>ヒ</t>
    </rPh>
    <phoneticPr fontId="2"/>
  </si>
  <si>
    <t>選任年月日</t>
    <rPh sb="0" eb="2">
      <t>センニン</t>
    </rPh>
    <rPh sb="2" eb="5">
      <t>ネンガッピ</t>
    </rPh>
    <phoneticPr fontId="2"/>
  </si>
  <si>
    <t>氏名</t>
    <rPh sb="0" eb="2">
      <t>シメイ</t>
    </rPh>
    <phoneticPr fontId="2"/>
  </si>
  <si>
    <t>所属名・職名</t>
    <rPh sb="0" eb="3">
      <t>ショゾクメイ</t>
    </rPh>
    <rPh sb="4" eb="6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</si>
  <si>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</si>
  <si>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</si>
  <si>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ごみ減量及び再利用の現況</t>
    <rPh sb="2" eb="4">
      <t>ゲンリョウ</t>
    </rPh>
    <rPh sb="4" eb="5">
      <t>オヨ</t>
    </rPh>
    <rPh sb="6" eb="9">
      <t>サイリヨウ</t>
    </rPh>
    <rPh sb="10" eb="12">
      <t>ゲンキョウ</t>
    </rPh>
    <phoneticPr fontId="2"/>
  </si>
  <si>
    <t>ごみ処理・リサイクルフロー図</t>
    <rPh sb="2" eb="4">
      <t>ショリ</t>
    </rPh>
    <rPh sb="13" eb="14">
      <t>ズ</t>
    </rPh>
    <phoneticPr fontId="2"/>
  </si>
  <si>
    <t>日現在</t>
    <rPh sb="0" eb="1">
      <t>ニチ</t>
    </rPh>
    <rPh sb="1" eb="3">
      <t>ゲンザイ</t>
    </rPh>
    <phoneticPr fontId="2"/>
  </si>
  <si>
    <t>種　　別</t>
    <rPh sb="0" eb="1">
      <t>タネ</t>
    </rPh>
    <rPh sb="3" eb="4">
      <t>ベツ</t>
    </rPh>
    <phoneticPr fontId="2"/>
  </si>
  <si>
    <t>容器等の配置場所（表示）</t>
    <rPh sb="0" eb="2">
      <t>ヨウキ</t>
    </rPh>
    <rPh sb="2" eb="3">
      <t>トウ</t>
    </rPh>
    <rPh sb="4" eb="6">
      <t>ハイチ</t>
    </rPh>
    <rPh sb="6" eb="8">
      <t>バショ</t>
    </rPh>
    <rPh sb="9" eb="11">
      <t>ヒョウジ</t>
    </rPh>
    <phoneticPr fontId="2"/>
  </si>
  <si>
    <t>運　ぶ　人</t>
    <rPh sb="0" eb="1">
      <t>ハコ</t>
    </rPh>
    <rPh sb="4" eb="5">
      <t>ヒト</t>
    </rPh>
    <phoneticPr fontId="2"/>
  </si>
  <si>
    <t>保管場所での表示</t>
    <rPh sb="0" eb="2">
      <t>ホカン</t>
    </rPh>
    <rPh sb="2" eb="4">
      <t>バショ</t>
    </rPh>
    <rPh sb="6" eb="8">
      <t>ヒョウジ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</si>
  <si>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</si>
  <si>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中間処分先および最終処分先</t>
    <rPh sb="0" eb="2">
      <t>チュウカン</t>
    </rPh>
    <rPh sb="2" eb="4">
      <t>ショブン</t>
    </rPh>
    <rPh sb="4" eb="5">
      <t>サキ</t>
    </rPh>
    <rPh sb="8" eb="10">
      <t>サイシュウ</t>
    </rPh>
    <rPh sb="10" eb="12">
      <t>ショブン</t>
    </rPh>
    <rPh sb="12" eb="13">
      <t>サキ</t>
    </rPh>
    <phoneticPr fontId="2"/>
  </si>
  <si>
    <t>⇒</t>
    <phoneticPr fontId="2"/>
  </si>
  <si>
    <t>同　上</t>
    <rPh sb="0" eb="1">
      <t>ドウ</t>
    </rPh>
    <rPh sb="2" eb="3">
      <t>ジョウ</t>
    </rPh>
    <phoneticPr fontId="2"/>
  </si>
  <si>
    <t>可燃ごみ</t>
    <rPh sb="0" eb="2">
      <t>カネン</t>
    </rPh>
    <phoneticPr fontId="2"/>
  </si>
  <si>
    <t>自販機業者</t>
    <rPh sb="0" eb="3">
      <t>ジハンキ</t>
    </rPh>
    <rPh sb="3" eb="5">
      <t>ギョウシャ</t>
    </rPh>
    <phoneticPr fontId="2"/>
  </si>
  <si>
    <t>（営業所等）</t>
    <rPh sb="1" eb="4">
      <t>エイギョウショ</t>
    </rPh>
    <rPh sb="4" eb="5">
      <t>トウ</t>
    </rPh>
    <phoneticPr fontId="2"/>
  </si>
  <si>
    <t>不燃ごみ</t>
    <rPh sb="0" eb="2">
      <t>フネン</t>
    </rPh>
    <phoneticPr fontId="2"/>
  </si>
  <si>
    <t>その他</t>
    <rPh sb="2" eb="3">
      <t>タ</t>
    </rPh>
    <phoneticPr fontId="2"/>
  </si>
  <si>
    <t>段ボール</t>
    <rPh sb="0" eb="1">
      <t>ダン</t>
    </rPh>
    <phoneticPr fontId="2"/>
  </si>
  <si>
    <t>新聞紙</t>
    <rPh sb="0" eb="3">
      <t>シンブンシ</t>
    </rPh>
    <phoneticPr fontId="2"/>
  </si>
  <si>
    <t>杉　並　区　長　宛</t>
    <rPh sb="0" eb="1">
      <t>スギ</t>
    </rPh>
    <rPh sb="2" eb="3">
      <t>ナミ</t>
    </rPh>
    <rPh sb="4" eb="5">
      <t>ク</t>
    </rPh>
    <rPh sb="6" eb="7">
      <t>チョウ</t>
    </rPh>
    <rPh sb="8" eb="9">
      <t>アテ</t>
    </rPh>
    <phoneticPr fontId="2"/>
  </si>
  <si>
    <t>その他 （</t>
    <rPh sb="2" eb="3">
      <t>タ</t>
    </rPh>
    <phoneticPr fontId="2"/>
  </si>
  <si>
    <t>複数の建築物を一括して提出する場合の建築物名称等　（↓下4行に記入）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4">
      <t>メイショウトウ</t>
    </rPh>
    <rPh sb="27" eb="28">
      <t>シタ</t>
    </rPh>
    <rPh sb="29" eb="30">
      <t>ギョウ</t>
    </rPh>
    <rPh sb="31" eb="33">
      <t>キニュウ</t>
    </rPh>
    <phoneticPr fontId="2"/>
  </si>
  <si>
    <t>○○</t>
    <phoneticPr fontId="2"/>
  </si>
  <si>
    <t>杉並　太郎</t>
    <rPh sb="0" eb="2">
      <t>スギナミ</t>
    </rPh>
    <rPh sb="3" eb="5">
      <t>タロウ</t>
    </rPh>
    <phoneticPr fontId="2"/>
  </si>
  <si>
    <t>発砲スチロール</t>
    <rPh sb="0" eb="2">
      <t>ハッポウ</t>
    </rPh>
    <phoneticPr fontId="2"/>
  </si>
  <si>
    <t>缶類</t>
    <rPh sb="0" eb="1">
      <t>カン</t>
    </rPh>
    <rPh sb="1" eb="2">
      <t>ルイ</t>
    </rPh>
    <phoneticPr fontId="2"/>
  </si>
  <si>
    <t>厨芥（事務所）</t>
    <rPh sb="0" eb="2">
      <t>チュウカイ</t>
    </rPh>
    <rPh sb="3" eb="5">
      <t>ジム</t>
    </rPh>
    <rPh sb="5" eb="6">
      <t>ショ</t>
    </rPh>
    <phoneticPr fontId="2"/>
  </si>
  <si>
    <t>厨芥（店舗）</t>
    <rPh sb="0" eb="2">
      <t>チュウカイ</t>
    </rPh>
    <rPh sb="3" eb="5">
      <t>テンポ</t>
    </rPh>
    <phoneticPr fontId="2"/>
  </si>
  <si>
    <t>びん類</t>
    <rPh sb="2" eb="3">
      <t>ルイ</t>
    </rPh>
    <phoneticPr fontId="2"/>
  </si>
  <si>
    <t>個人ボックス</t>
    <rPh sb="0" eb="2">
      <t>コジン</t>
    </rPh>
    <phoneticPr fontId="2"/>
  </si>
  <si>
    <t>給湯室（生ごみ）</t>
    <rPh sb="0" eb="3">
      <t>キュウトウシツ</t>
    </rPh>
    <rPh sb="4" eb="5">
      <t>ナマ</t>
    </rPh>
    <phoneticPr fontId="2"/>
  </si>
  <si>
    <t>調理室（生ごみ）</t>
    <rPh sb="0" eb="3">
      <t>チョウリシツ</t>
    </rPh>
    <rPh sb="4" eb="5">
      <t>ナマ</t>
    </rPh>
    <phoneticPr fontId="2"/>
  </si>
  <si>
    <t>給湯室（びん）</t>
    <rPh sb="0" eb="3">
      <t>キュウトウシツ</t>
    </rPh>
    <phoneticPr fontId="2"/>
  </si>
  <si>
    <t>個人ごみ箱</t>
    <rPh sb="0" eb="2">
      <t>コジン</t>
    </rPh>
    <rPh sb="4" eb="5">
      <t>バコ</t>
    </rPh>
    <phoneticPr fontId="2"/>
  </si>
  <si>
    <t>給湯室（缶）</t>
    <rPh sb="0" eb="3">
      <t>キュウトウシツ</t>
    </rPh>
    <rPh sb="4" eb="5">
      <t>カン</t>
    </rPh>
    <phoneticPr fontId="2"/>
  </si>
  <si>
    <t>厨房内</t>
    <rPh sb="0" eb="2">
      <t>チュウボウ</t>
    </rPh>
    <rPh sb="2" eb="3">
      <t>ナイ</t>
    </rPh>
    <phoneticPr fontId="2"/>
  </si>
  <si>
    <t>倉庫（発砲スチロール）</t>
    <rPh sb="0" eb="2">
      <t>ソウコ</t>
    </rPh>
    <rPh sb="3" eb="5">
      <t>ハッポウ</t>
    </rPh>
    <phoneticPr fontId="2"/>
  </si>
  <si>
    <t>事務所内（プラ容器等）</t>
    <rPh sb="0" eb="2">
      <t>ジム</t>
    </rPh>
    <rPh sb="2" eb="3">
      <t>ショ</t>
    </rPh>
    <rPh sb="3" eb="4">
      <t>ナイ</t>
    </rPh>
    <rPh sb="7" eb="9">
      <t>ヨウキ</t>
    </rPh>
    <rPh sb="9" eb="10">
      <t>トウ</t>
    </rPh>
    <phoneticPr fontId="2"/>
  </si>
  <si>
    <t>各自</t>
    <rPh sb="0" eb="2">
      <t>カクジ</t>
    </rPh>
    <phoneticPr fontId="2"/>
  </si>
  <si>
    <t>上質紙</t>
    <rPh sb="0" eb="3">
      <t>ジョウシツシ</t>
    </rPh>
    <phoneticPr fontId="2"/>
  </si>
  <si>
    <t>新聞</t>
    <rPh sb="0" eb="2">
      <t>シンブン</t>
    </rPh>
    <phoneticPr fontId="2"/>
  </si>
  <si>
    <t>生ごみ</t>
    <rPh sb="0" eb="1">
      <t>ナマ</t>
    </rPh>
    <phoneticPr fontId="2"/>
  </si>
  <si>
    <t>缶類</t>
    <rPh sb="0" eb="2">
      <t>カンルイ</t>
    </rPh>
    <phoneticPr fontId="2"/>
  </si>
  <si>
    <t>廃油</t>
    <rPh sb="0" eb="2">
      <t>ハイユ</t>
    </rPh>
    <phoneticPr fontId="2"/>
  </si>
  <si>
    <t>令和</t>
    <phoneticPr fontId="2"/>
  </si>
  <si>
    <t>杉並区廃棄物の処理及び再利用に関する条例第14条第3項の規定により、事業用大規模建築物における</t>
    <rPh sb="0" eb="3">
      <t>スギナミク</t>
    </rPh>
    <rPh sb="3" eb="6">
      <t>ハイキブツ</t>
    </rPh>
    <rPh sb="7" eb="9">
      <t>ショリ</t>
    </rPh>
    <rPh sb="9" eb="10">
      <t>オヨ</t>
    </rPh>
    <rPh sb="11" eb="14">
      <t>サイリヨウ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ジギョウヨウ</t>
    </rPh>
    <rPh sb="37" eb="40">
      <t>ダイキボ</t>
    </rPh>
    <rPh sb="40" eb="42">
      <t>ケンチク</t>
    </rPh>
    <rPh sb="42" eb="43">
      <t>ブツ</t>
    </rPh>
    <phoneticPr fontId="2"/>
  </si>
  <si>
    <t>令和</t>
    <rPh sb="0" eb="2">
      <t>レイワ</t>
    </rPh>
    <phoneticPr fontId="2"/>
  </si>
  <si>
    <t xml:space="preserve"> 年度の再利用計画書を下記のとおり提出します。</t>
    <rPh sb="1" eb="3">
      <t>ネンド</t>
    </rPh>
    <rPh sb="4" eb="7">
      <t>サイリヨウ</t>
    </rPh>
    <rPh sb="7" eb="10">
      <t>ケイカクショ</t>
    </rPh>
    <rPh sb="11" eb="13">
      <t>カキ</t>
    </rPh>
    <rPh sb="17" eb="19">
      <t>テイシュツ</t>
    </rPh>
    <phoneticPr fontId="2"/>
  </si>
  <si>
    <t>リサイクルできる紙類</t>
    <rPh sb="8" eb="9">
      <t>カミ</t>
    </rPh>
    <rPh sb="9" eb="10">
      <t>ルイ</t>
    </rPh>
    <phoneticPr fontId="2"/>
  </si>
  <si>
    <t>⇒</t>
    <phoneticPr fontId="2"/>
  </si>
  <si>
    <t>⇒</t>
    <phoneticPr fontId="2"/>
  </si>
  <si>
    <t>○○</t>
    <phoneticPr fontId="2"/>
  </si>
  <si>
    <t>○○</t>
    <phoneticPr fontId="2"/>
  </si>
  <si>
    <t>コピー用紙・ストックフォーム</t>
    <rPh sb="3" eb="5">
      <t>ヨウシ</t>
    </rPh>
    <phoneticPr fontId="2"/>
  </si>
  <si>
    <t>⇒</t>
    <phoneticPr fontId="2"/>
  </si>
  <si>
    <t>３段リサイクルボックス</t>
    <rPh sb="1" eb="2">
      <t>ダン</t>
    </rPh>
    <phoneticPr fontId="2"/>
  </si>
  <si>
    <t>館内清掃業者</t>
    <rPh sb="0" eb="2">
      <t>カンナイ</t>
    </rPh>
    <rPh sb="2" eb="4">
      <t>セイソウ</t>
    </rPh>
    <rPh sb="4" eb="6">
      <t>ギョウシャ</t>
    </rPh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</si>
  <si>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</si>
  <si>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</si>
  <si>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</si>
  <si>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</si>
  <si>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</si>
  <si>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雑誌・チラシ等</t>
    <rPh sb="0" eb="2">
      <t>ザッシ</t>
    </rPh>
    <rPh sb="6" eb="7">
      <t>トウ</t>
    </rPh>
    <phoneticPr fontId="2"/>
  </si>
  <si>
    <t>⇒</t>
    <phoneticPr fontId="2"/>
  </si>
  <si>
    <t>雑誌・広告</t>
    <rPh sb="0" eb="2">
      <t>ザッシ</t>
    </rPh>
    <rPh sb="3" eb="5">
      <t>コウコク</t>
    </rPh>
    <phoneticPr fontId="2"/>
  </si>
  <si>
    <t>⇒</t>
    <phoneticPr fontId="2"/>
  </si>
  <si>
    <t>⇒</t>
    <phoneticPr fontId="2"/>
  </si>
  <si>
    <t>紙ごみ・雑ごみ等</t>
    <rPh sb="0" eb="1">
      <t>カミ</t>
    </rPh>
    <rPh sb="4" eb="5">
      <t>ザツ</t>
    </rPh>
    <rPh sb="7" eb="8">
      <t>トウ</t>
    </rPh>
    <phoneticPr fontId="2"/>
  </si>
  <si>
    <t>⇒</t>
    <phoneticPr fontId="2"/>
  </si>
  <si>
    <t>生ごみ・茶殻等</t>
    <rPh sb="0" eb="1">
      <t>ナマ</t>
    </rPh>
    <rPh sb="4" eb="6">
      <t>チャガラ</t>
    </rPh>
    <rPh sb="6" eb="7">
      <t>トウ</t>
    </rPh>
    <phoneticPr fontId="2"/>
  </si>
  <si>
    <t>各店舗従業員</t>
    <rPh sb="0" eb="1">
      <t>カク</t>
    </rPh>
    <rPh sb="1" eb="3">
      <t>テンポ</t>
    </rPh>
    <rPh sb="3" eb="6">
      <t>ジュウギョウイン</t>
    </rPh>
    <phoneticPr fontId="2"/>
  </si>
  <si>
    <t>⇒</t>
    <phoneticPr fontId="2"/>
  </si>
  <si>
    <t>⇒</t>
    <phoneticPr fontId="2"/>
  </si>
  <si>
    <t>⇒</t>
    <phoneticPr fontId="2"/>
  </si>
  <si>
    <t>自販機横（びん・缶・ペット）</t>
    <rPh sb="0" eb="3">
      <t>ジハンキ</t>
    </rPh>
    <rPh sb="3" eb="4">
      <t>ヨコ</t>
    </rPh>
    <rPh sb="8" eb="9">
      <t>カン</t>
    </rPh>
    <phoneticPr fontId="2"/>
  </si>
  <si>
    <t>⇒</t>
    <phoneticPr fontId="2"/>
  </si>
  <si>
    <t>⇒</t>
    <phoneticPr fontId="2"/>
  </si>
  <si>
    <t>ビニール類・プラ容器等</t>
    <rPh sb="4" eb="5">
      <t>ルイ</t>
    </rPh>
    <rPh sb="8" eb="10">
      <t>ヨウキ</t>
    </rPh>
    <rPh sb="10" eb="11">
      <t>トウ</t>
    </rPh>
    <phoneticPr fontId="2"/>
  </si>
  <si>
    <t>⇒</t>
    <phoneticPr fontId="2"/>
  </si>
  <si>
    <t>令和</t>
    <phoneticPr fontId="2"/>
  </si>
  <si>
    <t>地下</t>
    <rPh sb="0" eb="2">
      <t>チカ</t>
    </rPh>
    <phoneticPr fontId="2"/>
  </si>
  <si>
    <t>㎡</t>
    <phoneticPr fontId="2"/>
  </si>
  <si>
    <t>）</t>
    <phoneticPr fontId="2"/>
  </si>
  <si>
    <t xml:space="preserve"> 在館人員　従業員（テナント従業員含む）</t>
    <rPh sb="1" eb="2">
      <t>ザイ</t>
    </rPh>
    <rPh sb="2" eb="3">
      <t>カン</t>
    </rPh>
    <rPh sb="3" eb="5">
      <t>ジンイン</t>
    </rPh>
    <rPh sb="6" eb="9">
      <t>ジュウギョウイン</t>
    </rPh>
    <rPh sb="14" eb="17">
      <t>ジュウギョウイン</t>
    </rPh>
    <rPh sb="17" eb="18">
      <t>フク</t>
    </rPh>
    <phoneticPr fontId="2"/>
  </si>
  <si>
    <t>　　　　　　 　外来者（通学者を含む）</t>
    <rPh sb="8" eb="11">
      <t>ガイライシャ</t>
    </rPh>
    <rPh sb="12" eb="15">
      <t>ツウガクシャ</t>
    </rPh>
    <rPh sb="16" eb="17">
      <t>フク</t>
    </rPh>
    <phoneticPr fontId="2"/>
  </si>
  <si>
    <t>施設長名</t>
    <rPh sb="0" eb="2">
      <t>シセツ</t>
    </rPh>
    <rPh sb="2" eb="3">
      <t>チョウ</t>
    </rPh>
    <rPh sb="3" eb="4">
      <t>メイ</t>
    </rPh>
    <phoneticPr fontId="2"/>
  </si>
  <si>
    <t>福祉施設</t>
    <rPh sb="0" eb="2">
      <t>フクシ</t>
    </rPh>
    <rPh sb="2" eb="4">
      <t>シセツ</t>
    </rPh>
    <phoneticPr fontId="2"/>
  </si>
  <si>
    <t>保健施設</t>
    <rPh sb="0" eb="2">
      <t>ホケン</t>
    </rPh>
    <rPh sb="2" eb="4">
      <t>シセツ</t>
    </rPh>
    <phoneticPr fontId="2"/>
  </si>
  <si>
    <t>集会施設</t>
    <rPh sb="0" eb="2">
      <t>シュウカイ</t>
    </rPh>
    <rPh sb="2" eb="4">
      <t>シセツ</t>
    </rPh>
    <phoneticPr fontId="2"/>
  </si>
  <si>
    <t>教育施設</t>
    <rPh sb="0" eb="2">
      <t>キョウイク</t>
    </rPh>
    <rPh sb="2" eb="4">
      <t>シセツ</t>
    </rPh>
    <phoneticPr fontId="2"/>
  </si>
  <si>
    <t>体育施設</t>
    <rPh sb="0" eb="2">
      <t>タイイク</t>
    </rPh>
    <rPh sb="2" eb="4">
      <t>シセツ</t>
    </rPh>
    <phoneticPr fontId="2"/>
  </si>
  <si>
    <t>一般廃棄物</t>
    <rPh sb="0" eb="2">
      <t>イッパン</t>
    </rPh>
    <rPh sb="2" eb="5">
      <t>ハイキブツ</t>
    </rPh>
    <phoneticPr fontId="2"/>
  </si>
  <si>
    <t>産業廃棄物</t>
    <rPh sb="0" eb="2">
      <t>サンギョウ</t>
    </rPh>
    <rPh sb="2" eb="5">
      <t>ハイキブツ</t>
    </rPh>
    <phoneticPr fontId="2"/>
  </si>
  <si>
    <t>栄和清運㈱</t>
    <rPh sb="0" eb="2">
      <t>エイワ</t>
    </rPh>
    <rPh sb="2" eb="4">
      <t>セイウン</t>
    </rPh>
    <phoneticPr fontId="2"/>
  </si>
  <si>
    <t>紙類</t>
    <rPh sb="0" eb="2">
      <t>カミルイ</t>
    </rPh>
    <phoneticPr fontId="2"/>
  </si>
  <si>
    <t>130002229</t>
    <phoneticPr fontId="2"/>
  </si>
  <si>
    <t>杉並清掃工場</t>
    <rPh sb="0" eb="4">
      <t>スギナミセイソウ</t>
    </rPh>
    <rPh sb="4" eb="6">
      <t>コウジョウ</t>
    </rPh>
    <phoneticPr fontId="2"/>
  </si>
  <si>
    <t>品川運輸㈱</t>
    <rPh sb="0" eb="2">
      <t>シナガワ</t>
    </rPh>
    <rPh sb="2" eb="4">
      <t>ウンユ</t>
    </rPh>
    <phoneticPr fontId="2"/>
  </si>
  <si>
    <t>京浜島リサイクルセンター</t>
    <rPh sb="0" eb="3">
      <t>ケイヒンジマ</t>
    </rPh>
    <phoneticPr fontId="2"/>
  </si>
  <si>
    <t>びん・缶</t>
    <rPh sb="3" eb="4">
      <t>カン</t>
    </rPh>
    <phoneticPr fontId="2"/>
  </si>
  <si>
    <t>鉄類</t>
    <rPh sb="0" eb="1">
      <t>テツ</t>
    </rPh>
    <rPh sb="1" eb="2">
      <t>ルイ</t>
    </rPh>
    <phoneticPr fontId="2"/>
  </si>
  <si>
    <t>(有)千代田商事</t>
    <rPh sb="0" eb="3">
      <t>ユウ</t>
    </rPh>
    <rPh sb="3" eb="6">
      <t>チヨダ</t>
    </rPh>
    <rPh sb="6" eb="8">
      <t>ショウジ</t>
    </rPh>
    <phoneticPr fontId="2"/>
  </si>
  <si>
    <t>蛍光灯・水銀灯</t>
    <rPh sb="0" eb="3">
      <t>ケイコウトウ</t>
    </rPh>
    <rPh sb="4" eb="7">
      <t>スイギントウ</t>
    </rPh>
    <phoneticPr fontId="2"/>
  </si>
  <si>
    <t>杉並区役所</t>
    <rPh sb="0" eb="5">
      <t>スギナミクヤクショ</t>
    </rPh>
    <phoneticPr fontId="2"/>
  </si>
  <si>
    <t>機械室</t>
    <rPh sb="0" eb="3">
      <t>キカイシツ</t>
    </rPh>
    <phoneticPr fontId="2"/>
  </si>
  <si>
    <t>すぎなみ　たろう</t>
    <phoneticPr fontId="2"/>
  </si>
  <si>
    <t>総務部経理課長代理</t>
    <rPh sb="0" eb="2">
      <t>ソウム</t>
    </rPh>
    <rPh sb="2" eb="3">
      <t>ブ</t>
    </rPh>
    <rPh sb="3" eb="5">
      <t>ケイリ</t>
    </rPh>
    <rPh sb="5" eb="7">
      <t>カチョウ</t>
    </rPh>
    <rPh sb="7" eb="9">
      <t>ダイリ</t>
    </rPh>
    <phoneticPr fontId="2"/>
  </si>
  <si>
    <t>03-3333-3333</t>
    <phoneticPr fontId="2"/>
  </si>
  <si>
    <t xml:space="preserve">
レジ袋を使用せず、ごみにしない
持ち込みの新聞、雑誌を持ち帰る
分別、再資源化を徹底している</t>
    <rPh sb="3" eb="4">
      <t>ブクロ</t>
    </rPh>
    <rPh sb="5" eb="7">
      <t>シヨウ</t>
    </rPh>
    <rPh sb="18" eb="19">
      <t>モ</t>
    </rPh>
    <rPh sb="20" eb="21">
      <t>コ</t>
    </rPh>
    <rPh sb="23" eb="25">
      <t>シンブン</t>
    </rPh>
    <rPh sb="26" eb="28">
      <t>ザッシ</t>
    </rPh>
    <rPh sb="29" eb="30">
      <t>モ</t>
    </rPh>
    <rPh sb="31" eb="32">
      <t>カエ</t>
    </rPh>
    <rPh sb="35" eb="37">
      <t>ブンベツ</t>
    </rPh>
    <rPh sb="38" eb="42">
      <t>サイシゲンカ</t>
    </rPh>
    <rPh sb="43" eb="45">
      <t>テッテイ</t>
    </rPh>
    <phoneticPr fontId="2"/>
  </si>
  <si>
    <t xml:space="preserve">
杉並区環境・省エネ対策実施プランにより削減
用紙類１０％削減
ごみ減量に向けて、一層の意識改革を図る</t>
    <rPh sb="1" eb="4">
      <t>スギナミク</t>
    </rPh>
    <rPh sb="4" eb="6">
      <t>カンキョウ</t>
    </rPh>
    <rPh sb="7" eb="8">
      <t>ショウ</t>
    </rPh>
    <rPh sb="10" eb="12">
      <t>タイサク</t>
    </rPh>
    <rPh sb="12" eb="14">
      <t>ジッシ</t>
    </rPh>
    <rPh sb="20" eb="22">
      <t>サクゲン</t>
    </rPh>
    <rPh sb="24" eb="26">
      <t>ヨウシ</t>
    </rPh>
    <rPh sb="26" eb="27">
      <t>ルイ</t>
    </rPh>
    <rPh sb="30" eb="32">
      <t>サクゲン</t>
    </rPh>
    <rPh sb="36" eb="38">
      <t>ゲンリョウ</t>
    </rPh>
    <rPh sb="39" eb="40">
      <t>ム</t>
    </rPh>
    <rPh sb="43" eb="45">
      <t>イッソウ</t>
    </rPh>
    <rPh sb="46" eb="48">
      <t>イシキ</t>
    </rPh>
    <rPh sb="48" eb="50">
      <t>カイカク</t>
    </rPh>
    <rPh sb="51" eb="52">
      <t>ハカ</t>
    </rPh>
    <phoneticPr fontId="2"/>
  </si>
  <si>
    <t>杉並区役所</t>
    <rPh sb="0" eb="2">
      <t>スギナミ</t>
    </rPh>
    <rPh sb="2" eb="5">
      <t>クヤクショ</t>
    </rPh>
    <phoneticPr fontId="2"/>
  </si>
  <si>
    <t>第 2 号様式　（区立施設）</t>
    <rPh sb="0" eb="1">
      <t>ダイ</t>
    </rPh>
    <rPh sb="4" eb="5">
      <t>ゴウ</t>
    </rPh>
    <rPh sb="5" eb="7">
      <t>ヨウシキ</t>
    </rPh>
    <rPh sb="9" eb="11">
      <t>クリツ</t>
    </rPh>
    <rPh sb="11" eb="13">
      <t>シセツ</t>
    </rPh>
    <phoneticPr fontId="2"/>
  </si>
  <si>
    <t>施設名称</t>
    <rPh sb="0" eb="2">
      <t>シセツ</t>
    </rPh>
    <rPh sb="2" eb="4">
      <t>メイショウ</t>
    </rPh>
    <phoneticPr fontId="2"/>
  </si>
  <si>
    <t>　</t>
    <phoneticPr fontId="2"/>
  </si>
  <si>
    <t>排出状況表　A</t>
    <rPh sb="0" eb="2">
      <t>ハイシュツ</t>
    </rPh>
    <rPh sb="2" eb="4">
      <t>ジョウキョウ</t>
    </rPh>
    <rPh sb="4" eb="5">
      <t>ヒョウ</t>
    </rPh>
    <phoneticPr fontId="2"/>
  </si>
  <si>
    <t>フォームの変更は行わないように（項目追加等）</t>
    <rPh sb="5" eb="7">
      <t>ヘンコウ</t>
    </rPh>
    <rPh sb="8" eb="9">
      <t>オコナ</t>
    </rPh>
    <rPh sb="16" eb="18">
      <t>コウモク</t>
    </rPh>
    <rPh sb="18" eb="20">
      <t>ツイカ</t>
    </rPh>
    <rPh sb="20" eb="21">
      <t>トウ</t>
    </rPh>
    <phoneticPr fontId="2"/>
  </si>
  <si>
    <t>年度区分</t>
    <rPh sb="0" eb="2">
      <t>ネンド</t>
    </rPh>
    <rPh sb="2" eb="4">
      <t>クブン</t>
    </rPh>
    <phoneticPr fontId="2"/>
  </si>
  <si>
    <t>前年度実績（</t>
    <rPh sb="0" eb="3">
      <t>ゼンネンド</t>
    </rPh>
    <rPh sb="3" eb="5">
      <t>ジッセキ</t>
    </rPh>
    <phoneticPr fontId="2"/>
  </si>
  <si>
    <t>年４月～</t>
    <rPh sb="0" eb="1">
      <t>ネン</t>
    </rPh>
    <rPh sb="2" eb="3">
      <t>ガツ</t>
    </rPh>
    <phoneticPr fontId="2"/>
  </si>
  <si>
    <t>年３月）</t>
    <rPh sb="0" eb="1">
      <t>ネン</t>
    </rPh>
    <rPh sb="2" eb="3">
      <t>ガツ</t>
    </rPh>
    <phoneticPr fontId="2"/>
  </si>
  <si>
    <t>今年度計画（</t>
    <rPh sb="0" eb="1">
      <t>コン</t>
    </rPh>
    <rPh sb="3" eb="5">
      <t>ケイカク</t>
    </rPh>
    <phoneticPr fontId="2"/>
  </si>
  <si>
    <t>対前年度（今年度計画－前年度実績）</t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2"/>
  </si>
  <si>
    <t>発生量</t>
    <rPh sb="0" eb="2">
      <t>ハッセイ</t>
    </rPh>
    <rPh sb="2" eb="3">
      <t>リョウ</t>
    </rPh>
    <phoneticPr fontId="2"/>
  </si>
  <si>
    <t>処理区分</t>
    <rPh sb="0" eb="2">
      <t>ショリ</t>
    </rPh>
    <rPh sb="2" eb="4">
      <t>クブン</t>
    </rPh>
    <phoneticPr fontId="2"/>
  </si>
  <si>
    <t>再利用率</t>
    <rPh sb="0" eb="4">
      <t>サイリヨウリツ</t>
    </rPh>
    <phoneticPr fontId="2"/>
  </si>
  <si>
    <t>発生量の増減</t>
    <rPh sb="0" eb="2">
      <t>ハッセイ</t>
    </rPh>
    <rPh sb="2" eb="3">
      <t>リョウ</t>
    </rPh>
    <rPh sb="4" eb="6">
      <t>ゾウゲン</t>
    </rPh>
    <phoneticPr fontId="2"/>
  </si>
  <si>
    <t>再利用の増減</t>
    <rPh sb="0" eb="3">
      <t>サイリヨウ</t>
    </rPh>
    <rPh sb="4" eb="6">
      <t>ゾウゲン</t>
    </rPh>
    <phoneticPr fontId="2"/>
  </si>
  <si>
    <t>廃棄量の増減</t>
    <rPh sb="0" eb="2">
      <t>ハイキ</t>
    </rPh>
    <rPh sb="2" eb="3">
      <t>リョウ</t>
    </rPh>
    <rPh sb="4" eb="6">
      <t>ゾウゲン</t>
    </rPh>
    <phoneticPr fontId="2"/>
  </si>
  <si>
    <t>種類</t>
  </si>
  <si>
    <t>(A)</t>
    <phoneticPr fontId="2"/>
  </si>
  <si>
    <t>再利用量(B)</t>
    <rPh sb="0" eb="3">
      <t>サイリヨウ</t>
    </rPh>
    <rPh sb="3" eb="4">
      <t>リョウ</t>
    </rPh>
    <phoneticPr fontId="2"/>
  </si>
  <si>
    <t xml:space="preserve">廃棄量(C) </t>
    <rPh sb="0" eb="2">
      <t>ハイキ</t>
    </rPh>
    <rPh sb="2" eb="3">
      <t>リョウ</t>
    </rPh>
    <phoneticPr fontId="2"/>
  </si>
  <si>
    <t>(B÷A×100)</t>
    <phoneticPr fontId="2"/>
  </si>
  <si>
    <t>(D)</t>
    <phoneticPr fontId="2"/>
  </si>
  <si>
    <t>再利用量(E)</t>
    <rPh sb="0" eb="3">
      <t>サイリヨウ</t>
    </rPh>
    <rPh sb="3" eb="4">
      <t>リョウ</t>
    </rPh>
    <phoneticPr fontId="2"/>
  </si>
  <si>
    <t xml:space="preserve">廃棄量(F) </t>
    <rPh sb="0" eb="2">
      <t>ハイキ</t>
    </rPh>
    <rPh sb="2" eb="3">
      <t>リョウ</t>
    </rPh>
    <phoneticPr fontId="2"/>
  </si>
  <si>
    <t>(E÷D×100)</t>
    <phoneticPr fontId="2"/>
  </si>
  <si>
    <t>(D-A)</t>
    <phoneticPr fontId="2"/>
  </si>
  <si>
    <t>(D-A)</t>
    <phoneticPr fontId="2"/>
  </si>
  <si>
    <t>(E-B)</t>
    <phoneticPr fontId="2"/>
  </si>
  <si>
    <t>(F-C)</t>
    <phoneticPr fontId="2"/>
  </si>
  <si>
    <t>事業系廃棄物</t>
    <rPh sb="0" eb="2">
      <t>ジギョウ</t>
    </rPh>
    <rPh sb="2" eb="3">
      <t>ケイ</t>
    </rPh>
    <rPh sb="3" eb="6">
      <t>ハイキブツ</t>
    </rPh>
    <phoneticPr fontId="2"/>
  </si>
  <si>
    <t>可燃物</t>
    <rPh sb="0" eb="3">
      <t>カネンブツ</t>
    </rPh>
    <phoneticPr fontId="2"/>
  </si>
  <si>
    <t>紙類（再生利用物）</t>
    <rPh sb="0" eb="2">
      <t>カミルイ</t>
    </rPh>
    <rPh sb="3" eb="5">
      <t>サイセイ</t>
    </rPh>
    <rPh sb="5" eb="7">
      <t>リヨウ</t>
    </rPh>
    <rPh sb="7" eb="8">
      <t>ブツ</t>
    </rPh>
    <phoneticPr fontId="2"/>
  </si>
  <si>
    <t>①コピー・ＯＡ用紙</t>
    <rPh sb="7" eb="9">
      <t>ヨウシ</t>
    </rPh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</si>
  <si>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</si>
  <si>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</si>
  <si>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</si>
  <si>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</si>
  <si>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②機密文書</t>
    <rPh sb="1" eb="3">
      <t>キミツ</t>
    </rPh>
    <rPh sb="3" eb="5">
      <t>ブンショ</t>
    </rPh>
    <phoneticPr fontId="2"/>
  </si>
  <si>
    <t>t</t>
    <phoneticPr fontId="2"/>
  </si>
  <si>
    <t>③雑誌・パンフレット・色付き紙</t>
    <rPh sb="1" eb="3">
      <t>ザッシ</t>
    </rPh>
    <rPh sb="11" eb="12">
      <t>イロ</t>
    </rPh>
    <rPh sb="12" eb="13">
      <t>ツ</t>
    </rPh>
    <rPh sb="14" eb="15">
      <t>カミ</t>
    </rPh>
    <phoneticPr fontId="2"/>
  </si>
  <si>
    <t>④新聞紙・折り込みチラシ</t>
    <rPh sb="1" eb="4">
      <t>シンブンシ</t>
    </rPh>
    <rPh sb="5" eb="6">
      <t>オ</t>
    </rPh>
    <rPh sb="7" eb="8">
      <t>コ</t>
    </rPh>
    <phoneticPr fontId="2"/>
  </si>
  <si>
    <t>⑤段ボール</t>
    <rPh sb="1" eb="2">
      <t>ダン</t>
    </rPh>
    <phoneticPr fontId="2"/>
  </si>
  <si>
    <t>t</t>
    <phoneticPr fontId="2"/>
  </si>
  <si>
    <t>⑥ミックスペーパー</t>
    <phoneticPr fontId="2"/>
  </si>
  <si>
    <t>⑦その他の紙類</t>
    <rPh sb="3" eb="4">
      <t>タ</t>
    </rPh>
    <rPh sb="5" eb="7">
      <t>カミルイ</t>
    </rPh>
    <phoneticPr fontId="2"/>
  </si>
  <si>
    <t>紙類計（①～⑦の計）</t>
    <rPh sb="0" eb="2">
      <t>カミルイ</t>
    </rPh>
    <rPh sb="2" eb="3">
      <t>ケイ</t>
    </rPh>
    <rPh sb="8" eb="9">
      <t>ケイ</t>
    </rPh>
    <phoneticPr fontId="2"/>
  </si>
  <si>
    <t>⑧ちゅうかい（茶殻、残飯等の生ごみ）</t>
    <rPh sb="7" eb="9">
      <t>チャガラ</t>
    </rPh>
    <rPh sb="10" eb="12">
      <t>ザンパン</t>
    </rPh>
    <rPh sb="12" eb="13">
      <t>トウ</t>
    </rPh>
    <rPh sb="14" eb="15">
      <t>ナマ</t>
    </rPh>
    <phoneticPr fontId="2"/>
  </si>
  <si>
    <t>t</t>
    <phoneticPr fontId="2"/>
  </si>
  <si>
    <t>⑨木・草・繊維等（①～⑧以外のもの）</t>
    <rPh sb="1" eb="2">
      <t>キ</t>
    </rPh>
    <rPh sb="3" eb="4">
      <t>クサ</t>
    </rPh>
    <rPh sb="5" eb="7">
      <t>センイ</t>
    </rPh>
    <rPh sb="7" eb="8">
      <t>トウ</t>
    </rPh>
    <rPh sb="12" eb="14">
      <t>イガイ</t>
    </rPh>
    <phoneticPr fontId="2"/>
  </si>
  <si>
    <t>その他計（⑧～⑨の合計）</t>
    <rPh sb="2" eb="3">
      <t>タ</t>
    </rPh>
    <rPh sb="3" eb="4">
      <t>ケイ</t>
    </rPh>
    <rPh sb="9" eb="11">
      <t>ゴウケイ</t>
    </rPh>
    <phoneticPr fontId="2"/>
  </si>
  <si>
    <t>t</t>
    <phoneticPr fontId="2"/>
  </si>
  <si>
    <t>可燃物〔一般廃棄物〕計（①～⑨の合計）・Ａ</t>
    <rPh sb="0" eb="2">
      <t>カネン</t>
    </rPh>
    <rPh sb="2" eb="3">
      <t>ブツ</t>
    </rPh>
    <rPh sb="4" eb="6">
      <t>イッパン</t>
    </rPh>
    <rPh sb="6" eb="9">
      <t>ハイキブツ</t>
    </rPh>
    <rPh sb="10" eb="11">
      <t>ケイ</t>
    </rPh>
    <rPh sb="16" eb="18">
      <t>ゴウケイ</t>
    </rPh>
    <phoneticPr fontId="2"/>
  </si>
  <si>
    <t>不燃・焼却不適物</t>
    <rPh sb="0" eb="2">
      <t>フネン</t>
    </rPh>
    <rPh sb="3" eb="5">
      <t>ショウキャク</t>
    </rPh>
    <rPh sb="5" eb="7">
      <t>フテキ</t>
    </rPh>
    <rPh sb="7" eb="8">
      <t>ブツ</t>
    </rPh>
    <phoneticPr fontId="2"/>
  </si>
  <si>
    <t>再生利用物</t>
    <rPh sb="0" eb="2">
      <t>サイセイ</t>
    </rPh>
    <rPh sb="2" eb="4">
      <t>リヨウ</t>
    </rPh>
    <rPh sb="4" eb="5">
      <t>ブツ</t>
    </rPh>
    <phoneticPr fontId="2"/>
  </si>
  <si>
    <t>⑩飲食用瓶類</t>
    <rPh sb="1" eb="4">
      <t>インショクヨウ</t>
    </rPh>
    <rPh sb="4" eb="5">
      <t>ビン</t>
    </rPh>
    <rPh sb="5" eb="6">
      <t>ルイ</t>
    </rPh>
    <phoneticPr fontId="2"/>
  </si>
  <si>
    <t>⑪飲食用缶類</t>
    <rPh sb="1" eb="4">
      <t>インショクヨウ</t>
    </rPh>
    <rPh sb="4" eb="5">
      <t>カン</t>
    </rPh>
    <rPh sb="5" eb="6">
      <t>ルイ</t>
    </rPh>
    <phoneticPr fontId="2"/>
  </si>
  <si>
    <t>⑫ﾍﾟｯﾄボトル</t>
    <phoneticPr fontId="2"/>
  </si>
  <si>
    <t>⑬食用油</t>
    <rPh sb="1" eb="3">
      <t>ショクヨウ</t>
    </rPh>
    <rPh sb="3" eb="4">
      <t>アブラ</t>
    </rPh>
    <phoneticPr fontId="2"/>
  </si>
  <si>
    <t>⑭弁当がら</t>
    <rPh sb="1" eb="3">
      <t>ベントウ</t>
    </rPh>
    <phoneticPr fontId="2"/>
  </si>
  <si>
    <t>t</t>
    <phoneticPr fontId="2"/>
  </si>
  <si>
    <t>⑮その他</t>
    <rPh sb="3" eb="4">
      <t>タ</t>
    </rPh>
    <phoneticPr fontId="2"/>
  </si>
  <si>
    <t>　　不燃・焼却不適物（⑩～⑮の合計）・Ｂ</t>
    <rPh sb="2" eb="4">
      <t>フネン</t>
    </rPh>
    <rPh sb="5" eb="7">
      <t>ショウキャク</t>
    </rPh>
    <rPh sb="7" eb="9">
      <t>フテキ</t>
    </rPh>
    <rPh sb="9" eb="10">
      <t>ブツ</t>
    </rPh>
    <rPh sb="15" eb="16">
      <t>ゴウ</t>
    </rPh>
    <rPh sb="16" eb="17">
      <t>ケイ</t>
    </rPh>
    <phoneticPr fontId="2"/>
  </si>
  <si>
    <t>特定の事業活動に伴う可燃物・Ｃ</t>
    <rPh sb="0" eb="2">
      <t>トクテイ</t>
    </rPh>
    <rPh sb="3" eb="5">
      <t>ジギョウ</t>
    </rPh>
    <rPh sb="5" eb="7">
      <t>カツドウ</t>
    </rPh>
    <rPh sb="8" eb="9">
      <t>トモナ</t>
    </rPh>
    <rPh sb="10" eb="13">
      <t>カネンブツ</t>
    </rPh>
    <phoneticPr fontId="2"/>
  </si>
  <si>
    <t>　  　　　　　総合計（Ａ＋Ｂ＋Ｃの合計）</t>
    <rPh sb="8" eb="9">
      <t>ソウ</t>
    </rPh>
    <rPh sb="9" eb="11">
      <t>ゴウケイ</t>
    </rPh>
    <rPh sb="18" eb="20">
      <t>ゴウケイ</t>
    </rPh>
    <phoneticPr fontId="2"/>
  </si>
  <si>
    <t>備考　数量については、小数第2位を四捨五入し、小数第1位までの表示にしてください。　臨時に排出する什器類については記入しないでください。</t>
    <rPh sb="0" eb="2">
      <t>ビコウ</t>
    </rPh>
    <rPh sb="3" eb="5">
      <t>スウリョウ</t>
    </rPh>
    <rPh sb="11" eb="13">
      <t>ショウスウ</t>
    </rPh>
    <rPh sb="13" eb="14">
      <t>ダイ</t>
    </rPh>
    <rPh sb="15" eb="16">
      <t>イ</t>
    </rPh>
    <rPh sb="17" eb="21">
      <t>シシャゴニュウ</t>
    </rPh>
    <rPh sb="23" eb="25">
      <t>ショウスウ</t>
    </rPh>
    <rPh sb="25" eb="26">
      <t>ダイ</t>
    </rPh>
    <rPh sb="27" eb="28">
      <t>イ</t>
    </rPh>
    <rPh sb="31" eb="33">
      <t>ヒョウジ</t>
    </rPh>
    <rPh sb="42" eb="44">
      <t>リンジ</t>
    </rPh>
    <rPh sb="45" eb="47">
      <t>ハイシュツ</t>
    </rPh>
    <rPh sb="49" eb="51">
      <t>ジュウキ</t>
    </rPh>
    <rPh sb="51" eb="52">
      <t>ルイ</t>
    </rPh>
    <rPh sb="57" eb="59">
      <t>キニュウ</t>
    </rPh>
    <phoneticPr fontId="2"/>
  </si>
  <si>
    <t>t</t>
    <phoneticPr fontId="2"/>
  </si>
  <si>
    <t>⑫ﾍﾟｯﾄボトル</t>
    <phoneticPr fontId="2"/>
  </si>
  <si>
    <t>　</t>
    <phoneticPr fontId="2"/>
  </si>
  <si>
    <t>(A)</t>
    <phoneticPr fontId="2"/>
  </si>
  <si>
    <t>(B÷A×100)</t>
    <phoneticPr fontId="2"/>
  </si>
  <si>
    <t>(D)</t>
    <phoneticPr fontId="2"/>
  </si>
  <si>
    <t>(E÷D×100)</t>
    <phoneticPr fontId="2"/>
  </si>
  <si>
    <t>(E-B)</t>
    <phoneticPr fontId="2"/>
  </si>
  <si>
    <t>(F-C)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</si>
  <si>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</si>
  <si>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</si>
  <si>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</si>
  <si>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</si>
  <si>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</si>
  <si>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</si>
  <si>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</si>
  <si>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杉並区長　岸本　聡子</t>
    <rPh sb="0" eb="2">
      <t>スギナミ</t>
    </rPh>
    <rPh sb="2" eb="3">
      <t>ク</t>
    </rPh>
    <rPh sb="3" eb="4">
      <t>チョウ</t>
    </rPh>
    <rPh sb="5" eb="7">
      <t>キシモト</t>
    </rPh>
    <rPh sb="8" eb="10">
      <t>サトコ</t>
    </rPh>
    <phoneticPr fontId="2"/>
  </si>
  <si>
    <t>阿佐谷南１－１５－２</t>
    <rPh sb="0" eb="4">
      <t>アサガヤミナミ</t>
    </rPh>
    <phoneticPr fontId="2"/>
  </si>
  <si>
    <t>計</t>
    <rPh sb="0" eb="1">
      <t>ケイ</t>
    </rPh>
    <phoneticPr fontId="2"/>
  </si>
  <si>
    <t>㎡</t>
    <phoneticPr fontId="2"/>
  </si>
  <si>
    <t>京浜島処理施設</t>
    <rPh sb="0" eb="7">
      <t>ケイヒンジマショリシセツ</t>
    </rPh>
    <phoneticPr fontId="2"/>
  </si>
  <si>
    <t>⇒</t>
    <phoneticPr fontId="2"/>
  </si>
  <si>
    <t>⇒</t>
    <phoneticPr fontId="2"/>
  </si>
  <si>
    <t>⇒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</si>
  <si>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</si>
  <si>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</si>
  <si>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</si>
  <si>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</si>
  <si>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(有）千代田商事</t>
    <rPh sb="1" eb="2">
      <t>ユウ</t>
    </rPh>
    <rPh sb="3" eb="6">
      <t>チヨダ</t>
    </rPh>
    <rPh sb="6" eb="8">
      <t>ショウジ</t>
    </rPh>
    <phoneticPr fontId="2"/>
  </si>
  <si>
    <t>（有）金沢商店</t>
    <rPh sb="1" eb="2">
      <t>ユウ</t>
    </rPh>
    <rPh sb="3" eb="5">
      <t>カナザワ</t>
    </rPh>
    <rPh sb="5" eb="7">
      <t>ショウテン</t>
    </rPh>
    <phoneticPr fontId="2"/>
  </si>
  <si>
    <t>日盛運輸（株）</t>
    <rPh sb="0" eb="2">
      <t>ニッセイ</t>
    </rPh>
    <rPh sb="2" eb="4">
      <t>ウンユ</t>
    </rPh>
    <rPh sb="5" eb="6">
      <t>カブ</t>
    </rPh>
    <phoneticPr fontId="2"/>
  </si>
  <si>
    <t>杉並区役所</t>
    <rPh sb="0" eb="5">
      <t>スギナミクヤクショ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</si>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</sst>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;[Red]0.00"/>
    <numFmt numFmtId="177" formatCode="0.00_);[Red]\(0.00\)"/>
    <numFmt numFmtId="178" formatCode="0.00_ "/>
    <numFmt numFmtId="179" formatCode="#,###&quot; ㎡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6"/>
      <name val="MS UI Gothic"/>
      <family val="3"/>
      <charset val="128"/>
    </font>
    <font>
      <b/>
      <sz val="10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7"/>
      <name val="MS UI Gothic"/>
      <family val="3"/>
      <charset val="128"/>
    </font>
    <font>
      <sz val="7"/>
      <name val="ＭＳ Ｐゴシック"/>
      <family val="3"/>
      <charset val="128"/>
    </font>
    <font>
      <sz val="8"/>
      <name val="MS UI Gothic"/>
      <family val="3"/>
      <charset val="128"/>
    </font>
    <font>
      <sz val="6"/>
      <name val="MS UI Gothic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1"/>
      <color theme="4" tint="0.39997558519241921"/>
      <name val="ＭＳ Ｐ明朝"/>
      <family val="1"/>
      <charset val="128"/>
    </font>
    <font>
      <sz val="7"/>
      <color theme="4" tint="0.39997558519241921"/>
      <name val="ＭＳ Ｐ明朝"/>
      <family val="1"/>
      <charset val="128"/>
    </font>
    <font>
      <sz val="11"/>
      <color theme="4" tint="0.3999755851924192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3" tint="0.39997558519241921"/>
      <name val="ＭＳ Ｐ明朝"/>
      <family val="1"/>
      <charset val="128"/>
    </font>
    <font>
      <sz val="11"/>
      <color theme="3" tint="0.39997558519241921"/>
      <name val="ＭＳ Ｐゴシック"/>
      <family val="3"/>
      <charset val="128"/>
    </font>
    <font>
      <sz val="7"/>
      <color theme="3" tint="0.39997558519241921"/>
      <name val="ＭＳ Ｐ明朝"/>
      <family val="1"/>
      <charset val="128"/>
    </font>
    <font>
      <sz val="16"/>
      <color rgb="FFFF0000"/>
      <name val="MS UI Gothic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dotted">
        <color indexed="64"/>
      </diagonal>
    </border>
    <border diagonalDown="1">
      <left/>
      <right/>
      <top style="thin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 diagonalDown="1">
      <left/>
      <right style="thin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dotted">
        <color indexed="64"/>
      </diagonal>
    </border>
    <border diagonalDown="1">
      <left/>
      <right/>
      <top style="hair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dotted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dotted">
        <color indexed="64"/>
      </diagonal>
    </border>
    <border diagonalDown="1">
      <left/>
      <right/>
      <top/>
      <bottom style="hair">
        <color indexed="64"/>
      </bottom>
      <diagonal style="dotted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dotted">
        <color indexed="64"/>
      </diagonal>
    </border>
    <border diagonalDown="1">
      <left/>
      <right/>
      <top/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5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vertical="distributed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>
      <alignment vertical="center"/>
    </xf>
    <xf numFmtId="0" fontId="28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0" xfId="0" applyFont="1" applyBorder="1">
      <alignment vertical="center"/>
    </xf>
    <xf numFmtId="0" fontId="22" fillId="0" borderId="21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4" xfId="0" applyFont="1" applyBorder="1">
      <alignment vertical="center"/>
    </xf>
    <xf numFmtId="0" fontId="26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176" fontId="22" fillId="3" borderId="19" xfId="0" applyNumberFormat="1" applyFont="1" applyFill="1" applyBorder="1" applyProtection="1">
      <alignment vertical="center"/>
      <protection locked="0"/>
    </xf>
    <xf numFmtId="0" fontId="22" fillId="0" borderId="20" xfId="0" applyFont="1" applyFill="1" applyBorder="1" applyAlignment="1">
      <alignment horizontal="center" vertical="center"/>
    </xf>
    <xf numFmtId="176" fontId="22" fillId="3" borderId="34" xfId="0" applyNumberFormat="1" applyFont="1" applyFill="1" applyBorder="1" applyProtection="1">
      <alignment vertical="center"/>
      <protection locked="0"/>
    </xf>
    <xf numFmtId="0" fontId="22" fillId="0" borderId="35" xfId="0" applyFont="1" applyFill="1" applyBorder="1" applyAlignment="1">
      <alignment horizontal="center" vertical="center"/>
    </xf>
    <xf numFmtId="178" fontId="22" fillId="0" borderId="20" xfId="0" applyNumberFormat="1" applyFont="1" applyFill="1" applyBorder="1" applyProtection="1">
      <alignment vertical="center"/>
    </xf>
    <xf numFmtId="9" fontId="22" fillId="0" borderId="36" xfId="0" applyNumberFormat="1" applyFont="1" applyBorder="1">
      <alignment vertical="center"/>
    </xf>
    <xf numFmtId="9" fontId="22" fillId="0" borderId="37" xfId="0" applyNumberFormat="1" applyFont="1" applyBorder="1">
      <alignment vertical="center"/>
    </xf>
    <xf numFmtId="178" fontId="22" fillId="0" borderId="36" xfId="0" applyNumberFormat="1" applyFont="1" applyBorder="1">
      <alignment vertical="center"/>
    </xf>
    <xf numFmtId="178" fontId="22" fillId="0" borderId="38" xfId="0" applyNumberFormat="1" applyFont="1" applyBorder="1">
      <alignment vertical="center"/>
    </xf>
    <xf numFmtId="176" fontId="22" fillId="3" borderId="39" xfId="0" applyNumberFormat="1" applyFont="1" applyFill="1" applyBorder="1" applyProtection="1">
      <alignment vertical="center"/>
      <protection locked="0"/>
    </xf>
    <xf numFmtId="0" fontId="22" fillId="0" borderId="18" xfId="0" applyFont="1" applyFill="1" applyBorder="1" applyAlignment="1">
      <alignment horizontal="center" vertical="center"/>
    </xf>
    <xf numFmtId="177" fontId="22" fillId="3" borderId="16" xfId="0" applyNumberFormat="1" applyFont="1" applyFill="1" applyBorder="1" applyProtection="1">
      <alignment vertical="center"/>
      <protection locked="0"/>
    </xf>
    <xf numFmtId="178" fontId="22" fillId="0" borderId="16" xfId="0" applyNumberFormat="1" applyFont="1" applyFill="1" applyBorder="1" applyProtection="1">
      <alignment vertical="center"/>
    </xf>
    <xf numFmtId="0" fontId="22" fillId="0" borderId="17" xfId="0" applyFont="1" applyFill="1" applyBorder="1" applyAlignment="1">
      <alignment horizontal="center" vertical="center"/>
    </xf>
    <xf numFmtId="9" fontId="22" fillId="0" borderId="40" xfId="0" applyNumberFormat="1" applyFont="1" applyBorder="1">
      <alignment vertical="center"/>
    </xf>
    <xf numFmtId="9" fontId="22" fillId="0" borderId="16" xfId="0" applyNumberFormat="1" applyFont="1" applyBorder="1">
      <alignment vertical="center"/>
    </xf>
    <xf numFmtId="178" fontId="22" fillId="0" borderId="40" xfId="0" applyNumberFormat="1" applyFont="1" applyBorder="1">
      <alignment vertical="center"/>
    </xf>
    <xf numFmtId="178" fontId="22" fillId="0" borderId="41" xfId="0" applyNumberFormat="1" applyFont="1" applyBorder="1">
      <alignment vertical="center"/>
    </xf>
    <xf numFmtId="176" fontId="22" fillId="3" borderId="42" xfId="0" applyNumberFormat="1" applyFont="1" applyFill="1" applyBorder="1" applyProtection="1">
      <alignment vertical="center"/>
      <protection locked="0"/>
    </xf>
    <xf numFmtId="176" fontId="29" fillId="3" borderId="39" xfId="0" applyNumberFormat="1" applyFont="1" applyFill="1" applyBorder="1" applyProtection="1">
      <alignment vertical="center"/>
      <protection locked="0"/>
    </xf>
    <xf numFmtId="176" fontId="29" fillId="3" borderId="42" xfId="0" applyNumberFormat="1" applyFont="1" applyFill="1" applyBorder="1" applyProtection="1">
      <alignment vertical="center"/>
      <protection locked="0"/>
    </xf>
    <xf numFmtId="176" fontId="29" fillId="3" borderId="43" xfId="0" applyNumberFormat="1" applyFont="1" applyFill="1" applyBorder="1" applyProtection="1">
      <alignment vertical="center"/>
      <protection locked="0"/>
    </xf>
    <xf numFmtId="0" fontId="22" fillId="0" borderId="1" xfId="0" applyFont="1" applyFill="1" applyBorder="1" applyAlignment="1">
      <alignment horizontal="center" vertical="center"/>
    </xf>
    <xf numFmtId="177" fontId="22" fillId="3" borderId="3" xfId="0" applyNumberFormat="1" applyFont="1" applyFill="1" applyBorder="1" applyProtection="1">
      <alignment vertical="center"/>
      <protection locked="0"/>
    </xf>
    <xf numFmtId="0" fontId="22" fillId="0" borderId="44" xfId="0" applyFont="1" applyFill="1" applyBorder="1" applyAlignment="1">
      <alignment horizontal="center" vertical="center"/>
    </xf>
    <xf numFmtId="178" fontId="22" fillId="0" borderId="3" xfId="0" applyNumberFormat="1" applyFont="1" applyFill="1" applyBorder="1" applyProtection="1">
      <alignment vertical="center"/>
    </xf>
    <xf numFmtId="0" fontId="22" fillId="0" borderId="2" xfId="0" applyFont="1" applyFill="1" applyBorder="1" applyAlignment="1">
      <alignment horizontal="center" vertical="center"/>
    </xf>
    <xf numFmtId="9" fontId="22" fillId="0" borderId="13" xfId="0" applyNumberFormat="1" applyFont="1" applyBorder="1">
      <alignment vertical="center"/>
    </xf>
    <xf numFmtId="9" fontId="22" fillId="0" borderId="3" xfId="0" applyNumberFormat="1" applyFont="1" applyBorder="1">
      <alignment vertical="center"/>
    </xf>
    <xf numFmtId="178" fontId="22" fillId="0" borderId="13" xfId="0" applyNumberFormat="1" applyFont="1" applyBorder="1">
      <alignment vertical="center"/>
    </xf>
    <xf numFmtId="178" fontId="22" fillId="0" borderId="25" xfId="0" applyNumberFormat="1" applyFont="1" applyBorder="1">
      <alignment vertical="center"/>
    </xf>
    <xf numFmtId="178" fontId="22" fillId="0" borderId="45" xfId="0" applyNumberFormat="1" applyFont="1" applyFill="1" applyBorder="1">
      <alignment vertical="center"/>
    </xf>
    <xf numFmtId="0" fontId="22" fillId="0" borderId="46" xfId="0" applyFont="1" applyFill="1" applyBorder="1" applyAlignment="1">
      <alignment horizontal="center" vertical="center"/>
    </xf>
    <xf numFmtId="178" fontId="22" fillId="0" borderId="47" xfId="0" applyNumberFormat="1" applyFont="1" applyFill="1" applyBorder="1">
      <alignment vertical="center"/>
    </xf>
    <xf numFmtId="178" fontId="22" fillId="0" borderId="47" xfId="0" applyNumberFormat="1" applyFont="1" applyFill="1" applyBorder="1" applyProtection="1">
      <alignment vertical="center"/>
    </xf>
    <xf numFmtId="9" fontId="22" fillId="0" borderId="48" xfId="0" applyNumberFormat="1" applyFont="1" applyBorder="1">
      <alignment vertical="center"/>
    </xf>
    <xf numFmtId="9" fontId="22" fillId="0" borderId="47" xfId="0" applyNumberFormat="1" applyFont="1" applyBorder="1">
      <alignment vertical="center"/>
    </xf>
    <xf numFmtId="178" fontId="22" fillId="0" borderId="48" xfId="0" applyNumberFormat="1" applyFont="1" applyBorder="1">
      <alignment vertical="center"/>
    </xf>
    <xf numFmtId="178" fontId="22" fillId="0" borderId="49" xfId="0" applyNumberFormat="1" applyFont="1" applyBorder="1">
      <alignment vertical="center"/>
    </xf>
    <xf numFmtId="176" fontId="22" fillId="3" borderId="39" xfId="0" applyNumberFormat="1" applyFont="1" applyFill="1" applyBorder="1">
      <alignment vertical="center"/>
    </xf>
    <xf numFmtId="177" fontId="22" fillId="3" borderId="16" xfId="0" applyNumberFormat="1" applyFont="1" applyFill="1" applyBorder="1">
      <alignment vertical="center"/>
    </xf>
    <xf numFmtId="176" fontId="22" fillId="3" borderId="42" xfId="0" applyNumberFormat="1" applyFont="1" applyFill="1" applyBorder="1">
      <alignment vertical="center"/>
    </xf>
    <xf numFmtId="177" fontId="22" fillId="3" borderId="4" xfId="0" applyNumberFormat="1" applyFont="1" applyFill="1" applyBorder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178" fontId="22" fillId="0" borderId="52" xfId="0" applyNumberFormat="1" applyFont="1" applyBorder="1">
      <alignment vertical="center"/>
    </xf>
    <xf numFmtId="178" fontId="22" fillId="0" borderId="53" xfId="0" applyNumberFormat="1" applyFont="1" applyBorder="1">
      <alignment vertical="center"/>
    </xf>
    <xf numFmtId="0" fontId="22" fillId="0" borderId="54" xfId="0" applyFont="1" applyFill="1" applyBorder="1" applyAlignment="1">
      <alignment horizontal="center" vertical="center"/>
    </xf>
    <xf numFmtId="9" fontId="22" fillId="0" borderId="55" xfId="0" applyNumberFormat="1" applyFont="1" applyBorder="1">
      <alignment vertical="center"/>
    </xf>
    <xf numFmtId="9" fontId="22" fillId="0" borderId="53" xfId="0" applyNumberFormat="1" applyFont="1" applyBorder="1">
      <alignment vertical="center"/>
    </xf>
    <xf numFmtId="178" fontId="22" fillId="3" borderId="45" xfId="0" applyNumberFormat="1" applyFont="1" applyFill="1" applyBorder="1">
      <alignment vertical="center"/>
    </xf>
    <xf numFmtId="0" fontId="22" fillId="0" borderId="12" xfId="0" applyFont="1" applyFill="1" applyBorder="1" applyAlignment="1">
      <alignment horizontal="center" vertical="center"/>
    </xf>
    <xf numFmtId="178" fontId="22" fillId="3" borderId="47" xfId="0" applyNumberFormat="1" applyFont="1" applyFill="1" applyBorder="1">
      <alignment vertical="center"/>
    </xf>
    <xf numFmtId="0" fontId="22" fillId="0" borderId="7" xfId="0" applyFont="1" applyFill="1" applyBorder="1" applyAlignment="1">
      <alignment horizontal="center" vertical="center"/>
    </xf>
    <xf numFmtId="9" fontId="22" fillId="0" borderId="15" xfId="0" applyNumberFormat="1" applyFont="1" applyBorder="1">
      <alignment vertical="center"/>
    </xf>
    <xf numFmtId="9" fontId="22" fillId="0" borderId="6" xfId="0" applyNumberFormat="1" applyFont="1" applyBorder="1">
      <alignment vertical="center"/>
    </xf>
    <xf numFmtId="178" fontId="22" fillId="3" borderId="39" xfId="0" applyNumberFormat="1" applyFont="1" applyFill="1" applyBorder="1">
      <alignment vertical="center"/>
    </xf>
    <xf numFmtId="178" fontId="22" fillId="3" borderId="16" xfId="0" applyNumberFormat="1" applyFont="1" applyFill="1" applyBorder="1">
      <alignment vertical="center"/>
    </xf>
    <xf numFmtId="178" fontId="22" fillId="3" borderId="56" xfId="0" applyNumberFormat="1" applyFont="1" applyFill="1" applyBorder="1">
      <alignment vertical="center"/>
    </xf>
    <xf numFmtId="176" fontId="22" fillId="3" borderId="57" xfId="0" applyNumberFormat="1" applyFont="1" applyFill="1" applyBorder="1">
      <alignment vertical="center"/>
    </xf>
    <xf numFmtId="0" fontId="22" fillId="0" borderId="58" xfId="0" applyFont="1" applyFill="1" applyBorder="1" applyAlignment="1">
      <alignment horizontal="center" vertical="center"/>
    </xf>
    <xf numFmtId="176" fontId="22" fillId="3" borderId="59" xfId="0" applyNumberFormat="1" applyFont="1" applyFill="1" applyBorder="1">
      <alignment vertical="center"/>
    </xf>
    <xf numFmtId="0" fontId="22" fillId="0" borderId="60" xfId="0" applyFont="1" applyFill="1" applyBorder="1" applyAlignment="1">
      <alignment horizontal="center" vertical="center"/>
    </xf>
    <xf numFmtId="178" fontId="22" fillId="0" borderId="59" xfId="0" applyNumberFormat="1" applyFont="1" applyFill="1" applyBorder="1" applyProtection="1">
      <alignment vertical="center"/>
    </xf>
    <xf numFmtId="9" fontId="22" fillId="0" borderId="61" xfId="0" applyNumberFormat="1" applyFont="1" applyBorder="1">
      <alignment vertical="center"/>
    </xf>
    <xf numFmtId="9" fontId="22" fillId="0" borderId="59" xfId="0" applyNumberFormat="1" applyFont="1" applyBorder="1">
      <alignment vertical="center"/>
    </xf>
    <xf numFmtId="178" fontId="22" fillId="0" borderId="61" xfId="0" applyNumberFormat="1" applyFont="1" applyBorder="1">
      <alignment vertical="center"/>
    </xf>
    <xf numFmtId="178" fontId="22" fillId="0" borderId="62" xfId="0" applyNumberFormat="1" applyFont="1" applyBorder="1">
      <alignment vertical="center"/>
    </xf>
    <xf numFmtId="0" fontId="0" fillId="0" borderId="57" xfId="0" applyBorder="1" applyAlignment="1">
      <alignment vertical="center"/>
    </xf>
    <xf numFmtId="176" fontId="22" fillId="0" borderId="57" xfId="0" applyNumberFormat="1" applyFont="1" applyBorder="1">
      <alignment vertical="center"/>
    </xf>
    <xf numFmtId="176" fontId="22" fillId="0" borderId="59" xfId="0" applyNumberFormat="1" applyFont="1" applyBorder="1">
      <alignment vertical="center"/>
    </xf>
    <xf numFmtId="178" fontId="22" fillId="0" borderId="14" xfId="0" applyNumberFormat="1" applyFont="1" applyBorder="1">
      <alignment vertical="center"/>
    </xf>
    <xf numFmtId="0" fontId="22" fillId="0" borderId="0" xfId="0" applyFont="1" applyAlignment="1">
      <alignment vertical="center" textRotation="255"/>
    </xf>
    <xf numFmtId="0" fontId="22" fillId="0" borderId="50" xfId="0" applyFont="1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textRotation="255"/>
    </xf>
    <xf numFmtId="0" fontId="23" fillId="0" borderId="6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176" fontId="22" fillId="3" borderId="43" xfId="0" applyNumberFormat="1" applyFont="1" applyFill="1" applyBorder="1" applyProtection="1">
      <alignment vertical="center"/>
      <protection locked="0"/>
    </xf>
    <xf numFmtId="0" fontId="0" fillId="0" borderId="57" xfId="0" applyFont="1" applyBorder="1" applyAlignment="1">
      <alignment vertical="center"/>
    </xf>
    <xf numFmtId="0" fontId="0" fillId="0" borderId="50" xfId="0" applyFont="1" applyBorder="1">
      <alignment vertical="center"/>
    </xf>
    <xf numFmtId="0" fontId="0" fillId="0" borderId="0" xfId="0" applyFont="1" applyAlignment="1">
      <alignment vertical="center" textRotation="255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>
      <alignment vertical="center"/>
    </xf>
    <xf numFmtId="0" fontId="0" fillId="2" borderId="0" xfId="0" applyFont="1" applyFill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vertical="center"/>
    </xf>
    <xf numFmtId="0" fontId="0" fillId="2" borderId="8" xfId="0" applyFont="1" applyFill="1" applyBorder="1">
      <alignment vertical="center"/>
    </xf>
    <xf numFmtId="0" fontId="0" fillId="0" borderId="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0" borderId="2" xfId="0" applyFont="1" applyBorder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distributed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distributed" vertical="center"/>
    </xf>
    <xf numFmtId="0" fontId="2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40" fillId="0" borderId="76" xfId="0" applyFont="1" applyFill="1" applyBorder="1" applyAlignment="1">
      <alignment horizontal="center" vertical="center"/>
    </xf>
    <xf numFmtId="0" fontId="40" fillId="0" borderId="77" xfId="0" applyFont="1" applyFill="1" applyBorder="1" applyAlignment="1">
      <alignment horizontal="center" vertical="center"/>
    </xf>
    <xf numFmtId="0" fontId="40" fillId="0" borderId="7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79" xfId="0" applyFont="1" applyFill="1" applyBorder="1" applyAlignment="1">
      <alignment horizontal="center" vertical="center"/>
    </xf>
    <xf numFmtId="0" fontId="40" fillId="0" borderId="80" xfId="0" applyFont="1" applyFill="1" applyBorder="1" applyAlignment="1">
      <alignment horizontal="center" vertical="center"/>
    </xf>
    <xf numFmtId="0" fontId="40" fillId="0" borderId="81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40" fillId="0" borderId="89" xfId="0" applyFont="1" applyFill="1" applyBorder="1" applyAlignment="1">
      <alignment horizontal="center" vertical="center"/>
    </xf>
    <xf numFmtId="0" fontId="40" fillId="0" borderId="9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86" xfId="0" applyFill="1" applyBorder="1" applyAlignment="1">
      <alignment vertical="top" wrapText="1"/>
    </xf>
    <xf numFmtId="0" fontId="0" fillId="0" borderId="87" xfId="0" applyFill="1" applyBorder="1" applyAlignment="1">
      <alignment vertical="top" wrapText="1"/>
    </xf>
    <xf numFmtId="0" fontId="0" fillId="0" borderId="88" xfId="0" applyFill="1" applyBorder="1" applyAlignment="1">
      <alignment vertical="top" wrapText="1"/>
    </xf>
    <xf numFmtId="49" fontId="40" fillId="0" borderId="89" xfId="0" applyNumberFormat="1" applyFont="1" applyFill="1" applyBorder="1" applyAlignment="1">
      <alignment horizontal="center" vertical="center"/>
    </xf>
    <xf numFmtId="49" fontId="40" fillId="0" borderId="9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2" fillId="0" borderId="9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7" fillId="0" borderId="76" xfId="0" applyFont="1" applyFill="1" applyBorder="1" applyAlignment="1">
      <alignment horizontal="left" vertical="center"/>
    </xf>
    <xf numFmtId="0" fontId="7" fillId="0" borderId="77" xfId="0" applyFont="1" applyFill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7" fillId="0" borderId="81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/>
    </xf>
    <xf numFmtId="0" fontId="0" fillId="0" borderId="69" xfId="0" applyFont="1" applyFill="1" applyBorder="1" applyAlignment="1">
      <alignment vertical="center"/>
    </xf>
    <xf numFmtId="0" fontId="0" fillId="0" borderId="67" xfId="0" applyFont="1" applyFill="1" applyBorder="1" applyAlignment="1">
      <alignment vertical="center"/>
    </xf>
    <xf numFmtId="0" fontId="0" fillId="0" borderId="82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distributed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37" fillId="0" borderId="3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/>
    </xf>
    <xf numFmtId="0" fontId="37" fillId="0" borderId="2" xfId="0" applyFon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37" fillId="0" borderId="5" xfId="0" applyFont="1" applyFill="1" applyBorder="1" applyAlignment="1">
      <alignment horizontal="left" vertical="top"/>
    </xf>
    <xf numFmtId="0" fontId="37" fillId="0" borderId="6" xfId="0" applyFont="1" applyFill="1" applyBorder="1" applyAlignment="1">
      <alignment horizontal="left" vertical="top"/>
    </xf>
    <xf numFmtId="0" fontId="37" fillId="0" borderId="7" xfId="0" applyFont="1" applyFill="1" applyBorder="1" applyAlignment="1">
      <alignment horizontal="left" vertical="top"/>
    </xf>
    <xf numFmtId="0" fontId="37" fillId="0" borderId="12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89" xfId="0" applyFont="1" applyFill="1" applyBorder="1" applyAlignment="1">
      <alignment horizontal="center" vertical="center"/>
    </xf>
    <xf numFmtId="0" fontId="30" fillId="0" borderId="9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28" fillId="0" borderId="5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4" xfId="0" applyFont="1" applyFill="1" applyBorder="1" applyAlignment="1">
      <alignment vertical="top" wrapText="1"/>
    </xf>
    <xf numFmtId="0" fontId="28" fillId="0" borderId="86" xfId="0" applyFont="1" applyFill="1" applyBorder="1" applyAlignment="1">
      <alignment vertical="top" wrapText="1"/>
    </xf>
    <xf numFmtId="0" fontId="28" fillId="0" borderId="87" xfId="0" applyFont="1" applyFill="1" applyBorder="1" applyAlignment="1">
      <alignment vertical="top" wrapText="1"/>
    </xf>
    <xf numFmtId="0" fontId="28" fillId="0" borderId="88" xfId="0" applyFont="1" applyFill="1" applyBorder="1" applyAlignment="1">
      <alignment vertical="top" wrapText="1"/>
    </xf>
    <xf numFmtId="49" fontId="30" fillId="0" borderId="89" xfId="0" applyNumberFormat="1" applyFont="1" applyFill="1" applyBorder="1" applyAlignment="1">
      <alignment horizontal="center" vertical="center"/>
    </xf>
    <xf numFmtId="49" fontId="30" fillId="0" borderId="90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0" fillId="0" borderId="76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79" xfId="0" applyFont="1" applyFill="1" applyBorder="1" applyAlignment="1">
      <alignment horizontal="center" vertical="center"/>
    </xf>
    <xf numFmtId="0" fontId="30" fillId="0" borderId="80" xfId="0" applyFont="1" applyFill="1" applyBorder="1" applyAlignment="1">
      <alignment horizontal="center" vertical="center"/>
    </xf>
    <xf numFmtId="0" fontId="30" fillId="0" borderId="8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7" fillId="0" borderId="28" xfId="0" applyFont="1" applyFill="1" applyBorder="1" applyAlignment="1">
      <alignment horizontal="center" vertical="center"/>
    </xf>
    <xf numFmtId="0" fontId="0" fillId="0" borderId="68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83" xfId="0" applyFill="1" applyBorder="1" applyAlignment="1">
      <alignment vertical="center"/>
    </xf>
    <xf numFmtId="0" fontId="0" fillId="0" borderId="84" xfId="0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5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140" xfId="0" applyFont="1" applyBorder="1" applyAlignment="1">
      <alignment vertical="center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60" xfId="0" applyFont="1" applyBorder="1" applyAlignment="1">
      <alignment vertical="center"/>
    </xf>
    <xf numFmtId="0" fontId="22" fillId="0" borderId="112" xfId="0" applyFont="1" applyBorder="1" applyAlignment="1">
      <alignment vertical="center"/>
    </xf>
    <xf numFmtId="0" fontId="26" fillId="0" borderId="5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140" xfId="0" applyFont="1" applyBorder="1" applyAlignment="1">
      <alignment horizontal="center" vertical="center"/>
    </xf>
    <xf numFmtId="0" fontId="22" fillId="0" borderId="139" xfId="0" applyFont="1" applyBorder="1" applyAlignment="1">
      <alignment vertical="center" textRotation="255"/>
    </xf>
    <xf numFmtId="0" fontId="22" fillId="0" borderId="14" xfId="0" applyFont="1" applyBorder="1" applyAlignment="1">
      <alignment vertical="center" textRotation="255"/>
    </xf>
    <xf numFmtId="0" fontId="22" fillId="0" borderId="110" xfId="0" applyFont="1" applyBorder="1" applyAlignment="1">
      <alignment vertical="center" textRotation="255"/>
    </xf>
    <xf numFmtId="0" fontId="22" fillId="0" borderId="15" xfId="0" applyFont="1" applyBorder="1" applyAlignment="1">
      <alignment vertical="center" textRotation="255"/>
    </xf>
    <xf numFmtId="0" fontId="22" fillId="0" borderId="136" xfId="0" applyFont="1" applyBorder="1" applyAlignment="1">
      <alignment vertical="center"/>
    </xf>
    <xf numFmtId="0" fontId="22" fillId="0" borderId="137" xfId="0" applyFont="1" applyBorder="1" applyAlignment="1">
      <alignment vertical="center"/>
    </xf>
    <xf numFmtId="0" fontId="22" fillId="0" borderId="138" xfId="0" applyFont="1" applyBorder="1" applyAlignment="1">
      <alignment vertical="center"/>
    </xf>
    <xf numFmtId="0" fontId="22" fillId="0" borderId="133" xfId="0" applyFont="1" applyBorder="1" applyAlignment="1">
      <alignment vertical="center"/>
    </xf>
    <xf numFmtId="0" fontId="22" fillId="0" borderId="134" xfId="0" applyFont="1" applyBorder="1" applyAlignment="1">
      <alignment vertical="center"/>
    </xf>
    <xf numFmtId="0" fontId="22" fillId="0" borderId="135" xfId="0" applyFont="1" applyBorder="1" applyAlignment="1">
      <alignment vertical="center"/>
    </xf>
    <xf numFmtId="0" fontId="22" fillId="0" borderId="130" xfId="0" applyFont="1" applyBorder="1" applyAlignment="1">
      <alignment vertical="center"/>
    </xf>
    <xf numFmtId="0" fontId="22" fillId="0" borderId="131" xfId="0" applyFont="1" applyBorder="1" applyAlignment="1">
      <alignment vertical="center"/>
    </xf>
    <xf numFmtId="0" fontId="22" fillId="0" borderId="132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0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vertical="center" textRotation="255"/>
    </xf>
    <xf numFmtId="0" fontId="22" fillId="0" borderId="99" xfId="0" applyFont="1" applyBorder="1" applyAlignment="1">
      <alignment vertical="center" textRotation="255"/>
    </xf>
    <xf numFmtId="0" fontId="22" fillId="0" borderId="147" xfId="0" applyFont="1" applyBorder="1" applyAlignment="1">
      <alignment vertical="center" textRotation="255"/>
    </xf>
    <xf numFmtId="0" fontId="22" fillId="0" borderId="36" xfId="0" applyFont="1" applyBorder="1" applyAlignment="1">
      <alignment vertical="center" textRotation="255"/>
    </xf>
    <xf numFmtId="0" fontId="22" fillId="0" borderId="144" xfId="0" applyFont="1" applyBorder="1" applyAlignment="1">
      <alignment vertical="center"/>
    </xf>
    <xf numFmtId="0" fontId="22" fillId="0" borderId="145" xfId="0" applyFont="1" applyBorder="1" applyAlignment="1">
      <alignment vertical="center"/>
    </xf>
    <xf numFmtId="0" fontId="22" fillId="0" borderId="146" xfId="0" applyFont="1" applyBorder="1" applyAlignment="1">
      <alignment vertical="center"/>
    </xf>
    <xf numFmtId="0" fontId="22" fillId="0" borderId="141" xfId="0" applyFont="1" applyBorder="1" applyAlignment="1">
      <alignment vertical="center"/>
    </xf>
    <xf numFmtId="0" fontId="22" fillId="0" borderId="142" xfId="0" applyFont="1" applyBorder="1" applyAlignment="1">
      <alignment vertical="center"/>
    </xf>
    <xf numFmtId="0" fontId="22" fillId="0" borderId="143" xfId="0" applyFont="1" applyBorder="1" applyAlignment="1">
      <alignment vertical="center"/>
    </xf>
    <xf numFmtId="0" fontId="9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23" fillId="0" borderId="16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2" fillId="0" borderId="4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6" fillId="0" borderId="4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3" fillId="0" borderId="94" xfId="0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0" fontId="24" fillId="0" borderId="9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08" xfId="0" applyFont="1" applyBorder="1" applyAlignment="1">
      <alignment vertical="center"/>
    </xf>
    <xf numFmtId="0" fontId="22" fillId="0" borderId="88" xfId="0" applyFont="1" applyBorder="1" applyAlignment="1">
      <alignment horizontal="center" vertical="center"/>
    </xf>
    <xf numFmtId="0" fontId="22" fillId="0" borderId="110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112" xfId="0" applyBorder="1" applyAlignment="1">
      <alignment vertical="center"/>
    </xf>
    <xf numFmtId="0" fontId="26" fillId="0" borderId="55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2" fillId="0" borderId="113" xfId="0" applyFont="1" applyBorder="1" applyAlignment="1">
      <alignment vertical="center" textRotation="255"/>
    </xf>
    <xf numFmtId="0" fontId="22" fillId="0" borderId="17" xfId="0" applyFont="1" applyBorder="1" applyAlignment="1">
      <alignment vertical="center" textRotation="255"/>
    </xf>
    <xf numFmtId="0" fontId="22" fillId="0" borderId="54" xfId="0" applyFont="1" applyBorder="1" applyAlignment="1">
      <alignment vertical="center" textRotation="255"/>
    </xf>
    <xf numFmtId="0" fontId="22" fillId="0" borderId="48" xfId="0" applyFont="1" applyBorder="1" applyAlignment="1">
      <alignment vertical="center" textRotation="255"/>
    </xf>
    <xf numFmtId="0" fontId="22" fillId="0" borderId="40" xfId="0" applyFont="1" applyBorder="1" applyAlignment="1">
      <alignment vertical="center" textRotation="255"/>
    </xf>
    <xf numFmtId="0" fontId="22" fillId="0" borderId="114" xfId="0" applyFont="1" applyBorder="1" applyAlignment="1">
      <alignment vertical="center"/>
    </xf>
    <xf numFmtId="0" fontId="22" fillId="0" borderId="115" xfId="0" applyFont="1" applyBorder="1" applyAlignment="1">
      <alignment vertical="center"/>
    </xf>
    <xf numFmtId="0" fontId="22" fillId="0" borderId="102" xfId="0" applyFont="1" applyBorder="1" applyAlignment="1">
      <alignment vertical="center"/>
    </xf>
    <xf numFmtId="0" fontId="22" fillId="0" borderId="103" xfId="0" applyFont="1" applyBorder="1" applyAlignment="1">
      <alignment vertical="center"/>
    </xf>
    <xf numFmtId="0" fontId="22" fillId="0" borderId="116" xfId="0" applyFont="1" applyBorder="1" applyAlignment="1">
      <alignment vertical="center"/>
    </xf>
    <xf numFmtId="0" fontId="22" fillId="0" borderId="117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0" fillId="0" borderId="97" xfId="0" applyBorder="1" applyAlignment="1">
      <alignment horizontal="center" vertical="center"/>
    </xf>
    <xf numFmtId="0" fontId="0" fillId="0" borderId="99" xfId="0" applyBorder="1" applyAlignment="1">
      <alignment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2" xfId="0" applyFont="1" applyBorder="1" applyAlignment="1">
      <alignment vertical="center" textRotation="255"/>
    </xf>
    <xf numFmtId="0" fontId="22" fillId="0" borderId="100" xfId="0" applyFont="1" applyBorder="1" applyAlignment="1">
      <alignment vertical="center"/>
    </xf>
    <xf numFmtId="0" fontId="22" fillId="0" borderId="101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104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22" fillId="0" borderId="106" xfId="0" applyFont="1" applyBorder="1" applyAlignment="1">
      <alignment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44" fillId="0" borderId="92" xfId="0" applyFont="1" applyBorder="1" applyAlignment="1">
      <alignment vertical="center"/>
    </xf>
    <xf numFmtId="0" fontId="44" fillId="0" borderId="93" xfId="0" applyFont="1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2" borderId="0" xfId="0" applyFont="1" applyFill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2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6" fillId="0" borderId="120" xfId="0" applyFont="1" applyBorder="1" applyAlignment="1">
      <alignment vertical="center" wrapText="1"/>
    </xf>
    <xf numFmtId="0" fontId="36" fillId="0" borderId="128" xfId="0" applyFont="1" applyBorder="1" applyAlignment="1">
      <alignment vertical="center" wrapText="1"/>
    </xf>
    <xf numFmtId="0" fontId="36" fillId="0" borderId="121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8" fillId="0" borderId="120" xfId="0" applyFont="1" applyBorder="1" applyAlignment="1">
      <alignment horizontal="center" vertical="center"/>
    </xf>
    <xf numFmtId="0" fontId="38" fillId="0" borderId="121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8" fillId="0" borderId="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9" fillId="0" borderId="122" xfId="0" applyFont="1" applyBorder="1" applyAlignment="1">
      <alignment horizontal="center" vertical="center"/>
    </xf>
    <xf numFmtId="0" fontId="39" fillId="0" borderId="123" xfId="0" applyFont="1" applyBorder="1" applyAlignment="1">
      <alignment horizontal="center" vertical="center"/>
    </xf>
    <xf numFmtId="0" fontId="39" fillId="0" borderId="124" xfId="0" applyFont="1" applyBorder="1" applyAlignment="1">
      <alignment horizontal="center" vertical="center"/>
    </xf>
    <xf numFmtId="0" fontId="39" fillId="0" borderId="125" xfId="0" applyFont="1" applyBorder="1" applyAlignment="1">
      <alignment horizontal="center" vertical="center"/>
    </xf>
    <xf numFmtId="0" fontId="39" fillId="0" borderId="126" xfId="0" applyFont="1" applyBorder="1" applyAlignment="1">
      <alignment horizontal="center" vertical="center"/>
    </xf>
    <xf numFmtId="0" fontId="39" fillId="0" borderId="127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9525</xdr:colOff>
      <xdr:row>5</xdr:row>
      <xdr:rowOff>0</xdr:rowOff>
    </xdr:to>
    <xdr:sp macro="" textlink="">
      <xdr:nvSpPr>
        <xdr:cNvPr id="18437" name="Line 1"/>
        <xdr:cNvSpPr>
          <a:spLocks noChangeShapeType="1"/>
        </xdr:cNvSpPr>
      </xdr:nvSpPr>
      <xdr:spPr bwMode="auto">
        <a:xfrm>
          <a:off x="0" y="514350"/>
          <a:ext cx="26955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19625" name="Line 1"/>
        <xdr:cNvSpPr>
          <a:spLocks noChangeShapeType="1"/>
        </xdr:cNvSpPr>
      </xdr:nvSpPr>
      <xdr:spPr bwMode="auto">
        <a:xfrm>
          <a:off x="219075" y="514350"/>
          <a:ext cx="31337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95250</xdr:rowOff>
    </xdr:from>
    <xdr:to>
      <xdr:col>17</xdr:col>
      <xdr:colOff>204787</xdr:colOff>
      <xdr:row>1</xdr:row>
      <xdr:rowOff>11906</xdr:rowOff>
    </xdr:to>
    <xdr:sp macro="" textlink="">
      <xdr:nvSpPr>
        <xdr:cNvPr id="26" name="テキスト ボックス 25"/>
        <xdr:cNvSpPr txBox="1"/>
      </xdr:nvSpPr>
      <xdr:spPr>
        <a:xfrm>
          <a:off x="3352800" y="95250"/>
          <a:ext cx="4481512" cy="29765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                           の枠内のみ入力　（自動計算されます）    </a:t>
          </a:r>
        </a:p>
      </xdr:txBody>
    </xdr:sp>
    <xdr:clientData/>
  </xdr:twoCellAnchor>
  <xdr:twoCellAnchor>
    <xdr:from>
      <xdr:col>9</xdr:col>
      <xdr:colOff>190500</xdr:colOff>
      <xdr:row>0</xdr:row>
      <xdr:rowOff>142875</xdr:rowOff>
    </xdr:from>
    <xdr:to>
      <xdr:col>10</xdr:col>
      <xdr:colOff>80168</xdr:colOff>
      <xdr:row>0</xdr:row>
      <xdr:rowOff>416718</xdr:rowOff>
    </xdr:to>
    <xdr:sp macro="" textlink="">
      <xdr:nvSpPr>
        <xdr:cNvPr id="27" name="テキスト ボックス 26"/>
        <xdr:cNvSpPr txBox="1"/>
      </xdr:nvSpPr>
      <xdr:spPr>
        <a:xfrm>
          <a:off x="4391025" y="142875"/>
          <a:ext cx="89693" cy="2357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495300</xdr:colOff>
      <xdr:row>1</xdr:row>
      <xdr:rowOff>19050</xdr:rowOff>
    </xdr:from>
    <xdr:to>
      <xdr:col>7</xdr:col>
      <xdr:colOff>495300</xdr:colOff>
      <xdr:row>5</xdr:row>
      <xdr:rowOff>21432</xdr:rowOff>
    </xdr:to>
    <xdr:cxnSp macro="">
      <xdr:nvCxnSpPr>
        <xdr:cNvPr id="28" name="直線矢印コネクタ 27"/>
        <xdr:cNvCxnSpPr/>
      </xdr:nvCxnSpPr>
      <xdr:spPr>
        <a:xfrm>
          <a:off x="3543300" y="400050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</xdr:row>
      <xdr:rowOff>9525</xdr:rowOff>
    </xdr:from>
    <xdr:to>
      <xdr:col>9</xdr:col>
      <xdr:colOff>447675</xdr:colOff>
      <xdr:row>5</xdr:row>
      <xdr:rowOff>11907</xdr:rowOff>
    </xdr:to>
    <xdr:cxnSp macro="">
      <xdr:nvCxnSpPr>
        <xdr:cNvPr id="29" name="直線矢印コネクタ 28"/>
        <xdr:cNvCxnSpPr/>
      </xdr:nvCxnSpPr>
      <xdr:spPr>
        <a:xfrm>
          <a:off x="4400550" y="390525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447675</xdr:colOff>
      <xdr:row>1</xdr:row>
      <xdr:rowOff>9525</xdr:rowOff>
    </xdr:from>
    <xdr:to>
      <xdr:col>14</xdr:col>
      <xdr:colOff>447675</xdr:colOff>
      <xdr:row>5</xdr:row>
      <xdr:rowOff>11907</xdr:rowOff>
    </xdr:to>
    <xdr:cxnSp macro="">
      <xdr:nvCxnSpPr>
        <xdr:cNvPr id="30" name="直線矢印コネクタ 29"/>
        <xdr:cNvCxnSpPr/>
      </xdr:nvCxnSpPr>
      <xdr:spPr>
        <a:xfrm>
          <a:off x="6772275" y="390525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390525</xdr:colOff>
      <xdr:row>1</xdr:row>
      <xdr:rowOff>19050</xdr:rowOff>
    </xdr:from>
    <xdr:to>
      <xdr:col>16</xdr:col>
      <xdr:colOff>390525</xdr:colOff>
      <xdr:row>5</xdr:row>
      <xdr:rowOff>21432</xdr:rowOff>
    </xdr:to>
    <xdr:cxnSp macro="">
      <xdr:nvCxnSpPr>
        <xdr:cNvPr id="31" name="直線矢印コネクタ 30"/>
        <xdr:cNvCxnSpPr/>
      </xdr:nvCxnSpPr>
      <xdr:spPr>
        <a:xfrm>
          <a:off x="7629525" y="400050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17</xdr:row>
      <xdr:rowOff>19050</xdr:rowOff>
    </xdr:from>
    <xdr:to>
      <xdr:col>5</xdr:col>
      <xdr:colOff>395287</xdr:colOff>
      <xdr:row>20</xdr:row>
      <xdr:rowOff>9525</xdr:rowOff>
    </xdr:to>
    <xdr:sp macro="" textlink="">
      <xdr:nvSpPr>
        <xdr:cNvPr id="32" name="右中かっこ 31"/>
        <xdr:cNvSpPr/>
      </xdr:nvSpPr>
      <xdr:spPr>
        <a:xfrm>
          <a:off x="2028825" y="4257675"/>
          <a:ext cx="309562" cy="762000"/>
        </a:xfrm>
        <a:prstGeom prst="rightBrace">
          <a:avLst>
            <a:gd name="adj1" fmla="val 8333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17</xdr:row>
      <xdr:rowOff>66675</xdr:rowOff>
    </xdr:from>
    <xdr:to>
      <xdr:col>7</xdr:col>
      <xdr:colOff>195261</xdr:colOff>
      <xdr:row>19</xdr:row>
      <xdr:rowOff>219077</xdr:rowOff>
    </xdr:to>
    <xdr:sp macro="" textlink="">
      <xdr:nvSpPr>
        <xdr:cNvPr id="33" name="テキスト ボックス 32"/>
        <xdr:cNvSpPr txBox="1"/>
      </xdr:nvSpPr>
      <xdr:spPr>
        <a:xfrm>
          <a:off x="2352675" y="4305300"/>
          <a:ext cx="1185861" cy="66675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rgbClr val="FF0000"/>
              </a:solidFill>
            </a:rPr>
            <a:t>自動販売機業者自主回収を含みます。</a:t>
          </a:r>
        </a:p>
      </xdr:txBody>
    </xdr:sp>
    <xdr:clientData/>
  </xdr:twoCellAnchor>
  <xdr:twoCellAnchor>
    <xdr:from>
      <xdr:col>0</xdr:col>
      <xdr:colOff>809625</xdr:colOff>
      <xdr:row>0</xdr:row>
      <xdr:rowOff>0</xdr:rowOff>
    </xdr:from>
    <xdr:to>
      <xdr:col>4</xdr:col>
      <xdr:colOff>310092</xdr:colOff>
      <xdr:row>0</xdr:row>
      <xdr:rowOff>332316</xdr:rowOff>
    </xdr:to>
    <xdr:sp macro="" textlink="">
      <xdr:nvSpPr>
        <xdr:cNvPr id="43" name="テキスト ボックス 42"/>
        <xdr:cNvSpPr txBox="1"/>
      </xdr:nvSpPr>
      <xdr:spPr>
        <a:xfrm>
          <a:off x="219075" y="0"/>
          <a:ext cx="1538817" cy="332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9525</xdr:colOff>
      <xdr:row>5</xdr:row>
      <xdr:rowOff>0</xdr:rowOff>
    </xdr:to>
    <xdr:sp macro="" textlink="">
      <xdr:nvSpPr>
        <xdr:cNvPr id="19645" name="Line 1"/>
        <xdr:cNvSpPr>
          <a:spLocks noChangeShapeType="1"/>
        </xdr:cNvSpPr>
      </xdr:nvSpPr>
      <xdr:spPr bwMode="auto">
        <a:xfrm>
          <a:off x="0" y="514350"/>
          <a:ext cx="26955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659423</xdr:colOff>
      <xdr:row>4</xdr:row>
      <xdr:rowOff>24017</xdr:rowOff>
    </xdr:from>
    <xdr:to>
      <xdr:col>4</xdr:col>
      <xdr:colOff>29307</xdr:colOff>
      <xdr:row>6</xdr:row>
      <xdr:rowOff>95250</xdr:rowOff>
    </xdr:to>
    <xdr:cxnSp macro="">
      <xdr:nvCxnSpPr>
        <xdr:cNvPr id="46" name="直線矢印コネクタ 45"/>
        <xdr:cNvCxnSpPr>
          <a:stCxn id="58" idx="1"/>
        </xdr:cNvCxnSpPr>
      </xdr:nvCxnSpPr>
      <xdr:spPr>
        <a:xfrm flipH="1">
          <a:off x="1318846" y="983844"/>
          <a:ext cx="161192" cy="55481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0</xdr:row>
      <xdr:rowOff>95250</xdr:rowOff>
    </xdr:from>
    <xdr:to>
      <xdr:col>17</xdr:col>
      <xdr:colOff>204787</xdr:colOff>
      <xdr:row>1</xdr:row>
      <xdr:rowOff>11906</xdr:rowOff>
    </xdr:to>
    <xdr:sp macro="" textlink="">
      <xdr:nvSpPr>
        <xdr:cNvPr id="47" name="テキスト ボックス 46"/>
        <xdr:cNvSpPr txBox="1"/>
      </xdr:nvSpPr>
      <xdr:spPr>
        <a:xfrm>
          <a:off x="3352800" y="95250"/>
          <a:ext cx="4481512" cy="297656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                           の枠内のみ入力　（自動計算されます）    </a:t>
          </a:r>
        </a:p>
      </xdr:txBody>
    </xdr:sp>
    <xdr:clientData/>
  </xdr:twoCellAnchor>
  <xdr:twoCellAnchor>
    <xdr:from>
      <xdr:col>8</xdr:col>
      <xdr:colOff>117232</xdr:colOff>
      <xdr:row>0</xdr:row>
      <xdr:rowOff>150202</xdr:rowOff>
    </xdr:from>
    <xdr:to>
      <xdr:col>10</xdr:col>
      <xdr:colOff>50862</xdr:colOff>
      <xdr:row>1</xdr:row>
      <xdr:rowOff>4945</xdr:rowOff>
    </xdr:to>
    <xdr:sp macro="" textlink="">
      <xdr:nvSpPr>
        <xdr:cNvPr id="48" name="テキスト ボックス 47"/>
        <xdr:cNvSpPr txBox="1"/>
      </xdr:nvSpPr>
      <xdr:spPr>
        <a:xfrm>
          <a:off x="3663463" y="150202"/>
          <a:ext cx="790880" cy="2357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495300</xdr:colOff>
      <xdr:row>1</xdr:row>
      <xdr:rowOff>19050</xdr:rowOff>
    </xdr:from>
    <xdr:to>
      <xdr:col>7</xdr:col>
      <xdr:colOff>495300</xdr:colOff>
      <xdr:row>5</xdr:row>
      <xdr:rowOff>21432</xdr:rowOff>
    </xdr:to>
    <xdr:cxnSp macro="">
      <xdr:nvCxnSpPr>
        <xdr:cNvPr id="49" name="直線矢印コネクタ 48"/>
        <xdr:cNvCxnSpPr/>
      </xdr:nvCxnSpPr>
      <xdr:spPr>
        <a:xfrm>
          <a:off x="3543300" y="400050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</xdr:row>
      <xdr:rowOff>9525</xdr:rowOff>
    </xdr:from>
    <xdr:to>
      <xdr:col>9</xdr:col>
      <xdr:colOff>447675</xdr:colOff>
      <xdr:row>5</xdr:row>
      <xdr:rowOff>11907</xdr:rowOff>
    </xdr:to>
    <xdr:cxnSp macro="">
      <xdr:nvCxnSpPr>
        <xdr:cNvPr id="50" name="直線矢印コネクタ 49"/>
        <xdr:cNvCxnSpPr/>
      </xdr:nvCxnSpPr>
      <xdr:spPr>
        <a:xfrm>
          <a:off x="4400550" y="390525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447675</xdr:colOff>
      <xdr:row>1</xdr:row>
      <xdr:rowOff>9525</xdr:rowOff>
    </xdr:from>
    <xdr:to>
      <xdr:col>14</xdr:col>
      <xdr:colOff>447675</xdr:colOff>
      <xdr:row>5</xdr:row>
      <xdr:rowOff>11907</xdr:rowOff>
    </xdr:to>
    <xdr:cxnSp macro="">
      <xdr:nvCxnSpPr>
        <xdr:cNvPr id="51" name="直線矢印コネクタ 50"/>
        <xdr:cNvCxnSpPr/>
      </xdr:nvCxnSpPr>
      <xdr:spPr>
        <a:xfrm>
          <a:off x="6772275" y="390525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390525</xdr:colOff>
      <xdr:row>1</xdr:row>
      <xdr:rowOff>19050</xdr:rowOff>
    </xdr:from>
    <xdr:to>
      <xdr:col>16</xdr:col>
      <xdr:colOff>390525</xdr:colOff>
      <xdr:row>5</xdr:row>
      <xdr:rowOff>21432</xdr:rowOff>
    </xdr:to>
    <xdr:cxnSp macro="">
      <xdr:nvCxnSpPr>
        <xdr:cNvPr id="52" name="直線矢印コネクタ 51"/>
        <xdr:cNvCxnSpPr/>
      </xdr:nvCxnSpPr>
      <xdr:spPr>
        <a:xfrm>
          <a:off x="7629525" y="400050"/>
          <a:ext cx="0" cy="8120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17</xdr:row>
      <xdr:rowOff>19050</xdr:rowOff>
    </xdr:from>
    <xdr:to>
      <xdr:col>5</xdr:col>
      <xdr:colOff>395287</xdr:colOff>
      <xdr:row>20</xdr:row>
      <xdr:rowOff>9525</xdr:rowOff>
    </xdr:to>
    <xdr:sp macro="" textlink="">
      <xdr:nvSpPr>
        <xdr:cNvPr id="53" name="右中かっこ 52"/>
        <xdr:cNvSpPr/>
      </xdr:nvSpPr>
      <xdr:spPr>
        <a:xfrm>
          <a:off x="2028825" y="4257675"/>
          <a:ext cx="309562" cy="762000"/>
        </a:xfrm>
        <a:prstGeom prst="rightBrace">
          <a:avLst>
            <a:gd name="adj1" fmla="val 8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17</xdr:row>
      <xdr:rowOff>66675</xdr:rowOff>
    </xdr:from>
    <xdr:to>
      <xdr:col>7</xdr:col>
      <xdr:colOff>195261</xdr:colOff>
      <xdr:row>19</xdr:row>
      <xdr:rowOff>219077</xdr:rowOff>
    </xdr:to>
    <xdr:sp macro="" textlink="">
      <xdr:nvSpPr>
        <xdr:cNvPr id="54" name="テキスト ボックス 53"/>
        <xdr:cNvSpPr txBox="1"/>
      </xdr:nvSpPr>
      <xdr:spPr>
        <a:xfrm>
          <a:off x="2352675" y="4305300"/>
          <a:ext cx="1185861" cy="66675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rgbClr val="FF0000"/>
              </a:solidFill>
            </a:rPr>
            <a:t>自動販売機業者自主回収を含みます。</a:t>
          </a:r>
        </a:p>
      </xdr:txBody>
    </xdr:sp>
    <xdr:clientData/>
  </xdr:twoCellAnchor>
  <xdr:twoCellAnchor>
    <xdr:from>
      <xdr:col>8</xdr:col>
      <xdr:colOff>307732</xdr:colOff>
      <xdr:row>18</xdr:row>
      <xdr:rowOff>241789</xdr:rowOff>
    </xdr:from>
    <xdr:to>
      <xdr:col>13</xdr:col>
      <xdr:colOff>373673</xdr:colOff>
      <xdr:row>22</xdr:row>
      <xdr:rowOff>229333</xdr:rowOff>
    </xdr:to>
    <xdr:sp macro="" textlink="">
      <xdr:nvSpPr>
        <xdr:cNvPr id="55" name="Rectangle 3"/>
        <xdr:cNvSpPr>
          <a:spLocks noChangeArrowheads="1"/>
        </xdr:cNvSpPr>
      </xdr:nvSpPr>
      <xdr:spPr bwMode="auto">
        <a:xfrm>
          <a:off x="3853963" y="4733193"/>
          <a:ext cx="2439864" cy="1013313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金属、ガラス、プラスチック類、陶磁器、ゴム製品、皮革類、ビニール等。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⑩～⑮の再利用にまわせない不燃ごみ・焼却不適物。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5</xdr:col>
      <xdr:colOff>681403</xdr:colOff>
      <xdr:row>11</xdr:row>
      <xdr:rowOff>226321</xdr:rowOff>
    </xdr:from>
    <xdr:to>
      <xdr:col>9</xdr:col>
      <xdr:colOff>43960</xdr:colOff>
      <xdr:row>15</xdr:row>
      <xdr:rowOff>51288</xdr:rowOff>
    </xdr:to>
    <xdr:sp macro="" textlink="">
      <xdr:nvSpPr>
        <xdr:cNvPr id="56" name="Rectangle 7"/>
        <xdr:cNvSpPr>
          <a:spLocks noChangeArrowheads="1"/>
        </xdr:cNvSpPr>
      </xdr:nvSpPr>
      <xdr:spPr bwMode="auto">
        <a:xfrm>
          <a:off x="2630365" y="2951936"/>
          <a:ext cx="1619249" cy="85073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この項目以外の紙類です。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項目にないものはこの中に入れてください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5</xdr:col>
      <xdr:colOff>95250</xdr:colOff>
      <xdr:row>8</xdr:row>
      <xdr:rowOff>139213</xdr:rowOff>
    </xdr:from>
    <xdr:to>
      <xdr:col>8</xdr:col>
      <xdr:colOff>512884</xdr:colOff>
      <xdr:row>11</xdr:row>
      <xdr:rowOff>63013</xdr:rowOff>
    </xdr:to>
    <xdr:sp macro="" textlink="">
      <xdr:nvSpPr>
        <xdr:cNvPr id="57" name="Rectangle 9"/>
        <xdr:cNvSpPr>
          <a:spLocks noChangeArrowheads="1"/>
        </xdr:cNvSpPr>
      </xdr:nvSpPr>
      <xdr:spPr bwMode="auto">
        <a:xfrm>
          <a:off x="2044212" y="2095501"/>
          <a:ext cx="2014903" cy="69312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ミックス・ペーパーとは封筒やメモ紙、包装紙、名刺、ハガキ、紙容器、タバコの空き箱など。</a:t>
          </a:r>
        </a:p>
      </xdr:txBody>
    </xdr:sp>
    <xdr:clientData/>
  </xdr:twoCellAnchor>
  <xdr:twoCellAnchor>
    <xdr:from>
      <xdr:col>4</xdr:col>
      <xdr:colOff>29307</xdr:colOff>
      <xdr:row>1</xdr:row>
      <xdr:rowOff>121302</xdr:rowOff>
    </xdr:from>
    <xdr:to>
      <xdr:col>6</xdr:col>
      <xdr:colOff>439615</xdr:colOff>
      <xdr:row>6</xdr:row>
      <xdr:rowOff>21981</xdr:rowOff>
    </xdr:to>
    <xdr:sp macro="" textlink="">
      <xdr:nvSpPr>
        <xdr:cNvPr id="58" name="Rectangle 11"/>
        <xdr:cNvSpPr>
          <a:spLocks noChangeArrowheads="1"/>
        </xdr:cNvSpPr>
      </xdr:nvSpPr>
      <xdr:spPr bwMode="auto">
        <a:xfrm>
          <a:off x="1480038" y="502302"/>
          <a:ext cx="1648558" cy="963083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機密性を保持したまま処理した文書類です。　　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溶解処理等）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シュレッダー処理した機密文書は含みません。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183173</xdr:colOff>
      <xdr:row>9</xdr:row>
      <xdr:rowOff>229334</xdr:rowOff>
    </xdr:from>
    <xdr:to>
      <xdr:col>5</xdr:col>
      <xdr:colOff>95250</xdr:colOff>
      <xdr:row>10</xdr:row>
      <xdr:rowOff>153865</xdr:rowOff>
    </xdr:to>
    <xdr:cxnSp macro="">
      <xdr:nvCxnSpPr>
        <xdr:cNvPr id="59" name="直線矢印コネクタ 58"/>
        <xdr:cNvCxnSpPr>
          <a:stCxn id="57" idx="1"/>
        </xdr:cNvCxnSpPr>
      </xdr:nvCxnSpPr>
      <xdr:spPr>
        <a:xfrm flipH="1">
          <a:off x="1633904" y="2442065"/>
          <a:ext cx="410308" cy="18097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80598</xdr:colOff>
      <xdr:row>11</xdr:row>
      <xdr:rowOff>117232</xdr:rowOff>
    </xdr:from>
    <xdr:to>
      <xdr:col>5</xdr:col>
      <xdr:colOff>681403</xdr:colOff>
      <xdr:row>13</xdr:row>
      <xdr:rowOff>138805</xdr:rowOff>
    </xdr:to>
    <xdr:cxnSp macro="">
      <xdr:nvCxnSpPr>
        <xdr:cNvPr id="60" name="直線矢印コネクタ 59"/>
        <xdr:cNvCxnSpPr>
          <a:stCxn id="56" idx="1"/>
        </xdr:cNvCxnSpPr>
      </xdr:nvCxnSpPr>
      <xdr:spPr>
        <a:xfrm flipH="1" flipV="1">
          <a:off x="1531329" y="2842847"/>
          <a:ext cx="1099036" cy="53445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439616</xdr:colOff>
      <xdr:row>20</xdr:row>
      <xdr:rowOff>235562</xdr:rowOff>
    </xdr:from>
    <xdr:to>
      <xdr:col>8</xdr:col>
      <xdr:colOff>307732</xdr:colOff>
      <xdr:row>22</xdr:row>
      <xdr:rowOff>139212</xdr:rowOff>
    </xdr:to>
    <xdr:cxnSp macro="">
      <xdr:nvCxnSpPr>
        <xdr:cNvPr id="61" name="直線矢印コネクタ 60"/>
        <xdr:cNvCxnSpPr>
          <a:stCxn id="55" idx="1"/>
        </xdr:cNvCxnSpPr>
      </xdr:nvCxnSpPr>
      <xdr:spPr>
        <a:xfrm flipH="1">
          <a:off x="1099039" y="5239850"/>
          <a:ext cx="2754924" cy="41653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102577</xdr:colOff>
      <xdr:row>23</xdr:row>
      <xdr:rowOff>205153</xdr:rowOff>
    </xdr:from>
    <xdr:to>
      <xdr:col>12</xdr:col>
      <xdr:colOff>227134</xdr:colOff>
      <xdr:row>25</xdr:row>
      <xdr:rowOff>129684</xdr:rowOff>
    </xdr:to>
    <xdr:sp macro="" textlink="">
      <xdr:nvSpPr>
        <xdr:cNvPr id="62" name="Rectangle 7"/>
        <xdr:cNvSpPr>
          <a:spLocks noChangeArrowheads="1"/>
        </xdr:cNvSpPr>
      </xdr:nvSpPr>
      <xdr:spPr bwMode="auto">
        <a:xfrm>
          <a:off x="2791558" y="5978768"/>
          <a:ext cx="2696307" cy="437416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特定業種の産業廃棄物「木くず」「紙くず」「繊維くず」</a:t>
          </a:r>
        </a:p>
      </xdr:txBody>
    </xdr:sp>
    <xdr:clientData/>
  </xdr:twoCellAnchor>
  <xdr:twoCellAnchor>
    <xdr:from>
      <xdr:col>5</xdr:col>
      <xdr:colOff>446942</xdr:colOff>
      <xdr:row>24</xdr:row>
      <xdr:rowOff>131884</xdr:rowOff>
    </xdr:from>
    <xdr:to>
      <xdr:col>6</xdr:col>
      <xdr:colOff>102577</xdr:colOff>
      <xdr:row>24</xdr:row>
      <xdr:rowOff>167418</xdr:rowOff>
    </xdr:to>
    <xdr:cxnSp macro="">
      <xdr:nvCxnSpPr>
        <xdr:cNvPr id="63" name="直線矢印コネクタ 62"/>
        <xdr:cNvCxnSpPr>
          <a:stCxn id="62" idx="1"/>
        </xdr:cNvCxnSpPr>
      </xdr:nvCxnSpPr>
      <xdr:spPr>
        <a:xfrm flipH="1" flipV="1">
          <a:off x="2395904" y="6161942"/>
          <a:ext cx="395654" cy="3553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809625</xdr:colOff>
      <xdr:row>0</xdr:row>
      <xdr:rowOff>0</xdr:rowOff>
    </xdr:from>
    <xdr:to>
      <xdr:col>4</xdr:col>
      <xdr:colOff>310092</xdr:colOff>
      <xdr:row>0</xdr:row>
      <xdr:rowOff>332316</xdr:rowOff>
    </xdr:to>
    <xdr:sp macro="" textlink="">
      <xdr:nvSpPr>
        <xdr:cNvPr id="64" name="テキスト ボックス 63"/>
        <xdr:cNvSpPr txBox="1"/>
      </xdr:nvSpPr>
      <xdr:spPr>
        <a:xfrm>
          <a:off x="219075" y="0"/>
          <a:ext cx="1538817" cy="332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438150</xdr:colOff>
      <xdr:row>10</xdr:row>
      <xdr:rowOff>76200</xdr:rowOff>
    </xdr:from>
    <xdr:to>
      <xdr:col>34</xdr:col>
      <xdr:colOff>19050</xdr:colOff>
      <xdr:row>19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7372350" y="1381125"/>
          <a:ext cx="22288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経理課契約につき記入不要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　　保管場所までのフロー図を</a:t>
          </a:r>
          <a:endParaRPr kumimoji="1" lang="en-US" altLang="ja-JP" sz="1100"/>
        </a:p>
        <a:p>
          <a:pPr algn="l"/>
          <a:r>
            <a:rPr kumimoji="1" lang="ja-JP" altLang="en-US" sz="1100"/>
            <a:t>　　作成してください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28575</xdr:rowOff>
    </xdr:from>
    <xdr:to>
      <xdr:col>17</xdr:col>
      <xdr:colOff>409575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619625" y="28575"/>
          <a:ext cx="10953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22</xdr:col>
      <xdr:colOff>466725</xdr:colOff>
      <xdr:row>11</xdr:row>
      <xdr:rowOff>0</xdr:rowOff>
    </xdr:from>
    <xdr:to>
      <xdr:col>34</xdr:col>
      <xdr:colOff>47625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400925" y="1438275"/>
          <a:ext cx="22288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経理課契約につき記入不要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l"/>
          <a:r>
            <a:rPr kumimoji="1" lang="ja-JP" altLang="en-US" sz="1100"/>
            <a:t>　　保管場所までのフロー図を</a:t>
          </a:r>
          <a:endParaRPr kumimoji="1" lang="en-US" altLang="ja-JP" sz="1100"/>
        </a:p>
        <a:p>
          <a:pPr algn="l"/>
          <a:r>
            <a:rPr kumimoji="1" lang="ja-JP" altLang="en-US" sz="1100"/>
            <a:t>　　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07"/>
  <sheetViews>
    <sheetView zoomScaleNormal="100" zoomScaleSheetLayoutView="85" workbookViewId="0">
      <selection activeCell="Z54" sqref="Z54:AK75"/>
    </sheetView>
  </sheetViews>
  <sheetFormatPr defaultColWidth="9" defaultRowHeight="13.5" x14ac:dyDescent="0.15"/>
  <cols>
    <col min="1" max="37" width="2.375" style="177" customWidth="1"/>
    <col min="38" max="16384" width="9" style="177"/>
  </cols>
  <sheetData>
    <row r="1" spans="1:37" s="1" customFormat="1" ht="8.4499999999999993" customHeight="1" x14ac:dyDescent="0.15">
      <c r="A1" s="279" t="s">
        <v>146</v>
      </c>
      <c r="B1" s="422"/>
      <c r="C1" s="422"/>
      <c r="D1" s="422"/>
      <c r="E1" s="422"/>
      <c r="F1" s="422"/>
      <c r="G1" s="422"/>
      <c r="H1" s="422"/>
      <c r="I1" s="422"/>
    </row>
    <row r="2" spans="1:37" ht="8.4499999999999993" customHeight="1" x14ac:dyDescent="0.15">
      <c r="A2" s="422"/>
      <c r="B2" s="422"/>
      <c r="C2" s="422"/>
      <c r="D2" s="422"/>
      <c r="E2" s="422"/>
      <c r="F2" s="422"/>
      <c r="G2" s="422"/>
      <c r="H2" s="422"/>
      <c r="I2" s="422"/>
      <c r="J2" s="2"/>
    </row>
    <row r="3" spans="1:37" s="178" customFormat="1" ht="8.1" customHeight="1" x14ac:dyDescent="0.15">
      <c r="A3" s="423" t="s">
        <v>1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</row>
    <row r="4" spans="1:37" ht="8.1" customHeight="1" x14ac:dyDescent="0.15">
      <c r="A4" s="424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</row>
    <row r="5" spans="1:37" ht="8.1" customHeight="1" x14ac:dyDescent="0.15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</row>
    <row r="6" spans="1:37" ht="8.4499999999999993" customHeight="1" x14ac:dyDescent="0.15">
      <c r="AA6" s="239" t="s">
        <v>114</v>
      </c>
      <c r="AB6" s="239"/>
      <c r="AC6" s="425"/>
      <c r="AD6" s="425"/>
      <c r="AE6" s="239" t="s">
        <v>5</v>
      </c>
      <c r="AF6" s="426"/>
      <c r="AG6" s="426"/>
      <c r="AH6" s="239" t="s">
        <v>4</v>
      </c>
      <c r="AI6" s="425"/>
      <c r="AJ6" s="425"/>
      <c r="AK6" s="239" t="s">
        <v>3</v>
      </c>
    </row>
    <row r="7" spans="1:37" ht="8.4499999999999993" customHeight="1" x14ac:dyDescent="0.15">
      <c r="AA7" s="239"/>
      <c r="AB7" s="239"/>
      <c r="AC7" s="425"/>
      <c r="AD7" s="425"/>
      <c r="AE7" s="239"/>
      <c r="AF7" s="426"/>
      <c r="AG7" s="426"/>
      <c r="AH7" s="239"/>
      <c r="AI7" s="425"/>
      <c r="AJ7" s="425"/>
      <c r="AK7" s="239"/>
    </row>
    <row r="8" spans="1:37" ht="8.4499999999999993" customHeight="1" x14ac:dyDescent="0.15">
      <c r="D8" s="416" t="s">
        <v>54</v>
      </c>
      <c r="E8" s="416"/>
      <c r="F8" s="416"/>
      <c r="G8" s="416"/>
      <c r="H8" s="416"/>
      <c r="I8" s="416"/>
      <c r="J8" s="416"/>
      <c r="K8" s="416"/>
    </row>
    <row r="9" spans="1:37" ht="8.4499999999999993" customHeight="1" x14ac:dyDescent="0.15">
      <c r="D9" s="416"/>
      <c r="E9" s="416"/>
      <c r="F9" s="416"/>
      <c r="G9" s="416"/>
      <c r="H9" s="416"/>
      <c r="I9" s="416"/>
      <c r="J9" s="416"/>
      <c r="K9" s="416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N10" s="420" t="s">
        <v>0</v>
      </c>
      <c r="O10" s="420"/>
      <c r="P10" s="420"/>
      <c r="Q10" s="420"/>
      <c r="R10" s="420"/>
      <c r="S10" s="420"/>
      <c r="T10" s="417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</row>
    <row r="11" spans="1:37" ht="8.4499999999999993" customHeight="1" x14ac:dyDescent="0.15">
      <c r="N11" s="420"/>
      <c r="O11" s="420"/>
      <c r="P11" s="420"/>
      <c r="Q11" s="420"/>
      <c r="R11" s="420"/>
      <c r="S11" s="420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</row>
    <row r="12" spans="1:37" ht="8.4499999999999993" customHeight="1" x14ac:dyDescent="0.15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"/>
      <c r="N12" s="420"/>
      <c r="O12" s="420"/>
      <c r="P12" s="420"/>
      <c r="Q12" s="420"/>
      <c r="R12" s="420"/>
      <c r="S12" s="420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N13" s="420"/>
      <c r="O13" s="420"/>
      <c r="P13" s="420"/>
      <c r="Q13" s="420"/>
      <c r="R13" s="420"/>
      <c r="S13" s="420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N14" s="420" t="s">
        <v>2</v>
      </c>
      <c r="O14" s="420"/>
      <c r="P14" s="420"/>
      <c r="Q14" s="420"/>
      <c r="R14" s="420"/>
      <c r="S14" s="420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</row>
    <row r="15" spans="1:37" ht="8.4499999999999993" customHeight="1" x14ac:dyDescent="0.15">
      <c r="A15" s="11"/>
      <c r="B15" s="180"/>
      <c r="C15" s="180"/>
      <c r="D15" s="180"/>
      <c r="E15" s="180"/>
      <c r="F15" s="180"/>
      <c r="G15" s="8"/>
      <c r="H15" s="184"/>
      <c r="I15" s="9"/>
      <c r="J15" s="10"/>
      <c r="N15" s="420"/>
      <c r="O15" s="420"/>
      <c r="P15" s="420"/>
      <c r="Q15" s="420"/>
      <c r="R15" s="420"/>
      <c r="S15" s="420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</row>
    <row r="16" spans="1:37" ht="15" customHeight="1" x14ac:dyDescent="0.15">
      <c r="A16" s="11"/>
      <c r="B16" s="180"/>
      <c r="C16" s="180"/>
      <c r="D16" s="180"/>
      <c r="E16" s="180"/>
      <c r="F16" s="180"/>
      <c r="G16" s="8"/>
      <c r="H16" s="184"/>
      <c r="I16" s="9"/>
      <c r="J16" s="10"/>
      <c r="N16" s="216"/>
      <c r="O16" s="216"/>
      <c r="P16" s="216"/>
      <c r="Q16" s="216"/>
      <c r="R16" s="216"/>
      <c r="S16" s="216"/>
    </row>
    <row r="17" spans="1:37" ht="8.4499999999999993" customHeight="1" x14ac:dyDescent="0.15">
      <c r="A17" s="11"/>
      <c r="B17" s="180"/>
      <c r="C17" s="180"/>
      <c r="D17" s="180"/>
      <c r="E17" s="180"/>
      <c r="F17" s="180"/>
      <c r="G17" s="8"/>
      <c r="H17" s="184"/>
      <c r="I17" s="9"/>
      <c r="J17" s="10"/>
      <c r="N17" s="421" t="s">
        <v>120</v>
      </c>
      <c r="O17" s="421"/>
      <c r="P17" s="421"/>
      <c r="Q17" s="421"/>
      <c r="R17" s="421"/>
      <c r="S17" s="421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9"/>
      <c r="AK17" s="239"/>
    </row>
    <row r="18" spans="1:37" ht="8.4499999999999993" customHeight="1" x14ac:dyDescent="0.15">
      <c r="A18" s="11"/>
      <c r="B18" s="180"/>
      <c r="C18" s="180"/>
      <c r="D18" s="180"/>
      <c r="E18" s="180"/>
      <c r="F18" s="180"/>
      <c r="G18" s="8"/>
      <c r="H18" s="184"/>
      <c r="I18" s="9"/>
      <c r="J18" s="10"/>
      <c r="N18" s="421"/>
      <c r="O18" s="421"/>
      <c r="P18" s="421"/>
      <c r="Q18" s="421"/>
      <c r="R18" s="421"/>
      <c r="S18" s="421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9"/>
      <c r="AK18" s="239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84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84"/>
      <c r="I20" s="9"/>
      <c r="J20" s="10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84"/>
      <c r="I21" s="9"/>
      <c r="J21" s="10"/>
    </row>
    <row r="22" spans="1:37" ht="8.4499999999999993" customHeight="1" x14ac:dyDescent="0.15">
      <c r="B22" s="372" t="s">
        <v>80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</row>
    <row r="23" spans="1:37" ht="8.4499999999999993" customHeight="1" x14ac:dyDescent="0.15"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</row>
    <row r="24" spans="1:37" s="178" customFormat="1" ht="8.4499999999999993" customHeight="1" x14ac:dyDescent="0.15">
      <c r="A24" s="60"/>
      <c r="B24" s="387"/>
      <c r="C24" s="387"/>
      <c r="D24" s="387"/>
      <c r="E24" s="387"/>
      <c r="F24" s="389" t="s">
        <v>82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24"/>
      <c r="AK24" s="24"/>
    </row>
    <row r="25" spans="1:37" ht="8.4499999999999993" customHeight="1" x14ac:dyDescent="0.15">
      <c r="A25" s="60"/>
      <c r="B25" s="388"/>
      <c r="C25" s="388"/>
      <c r="D25" s="388"/>
      <c r="E25" s="388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</row>
    <row r="26" spans="1:37" ht="8.4499999999999993" customHeight="1" x14ac:dyDescent="0.15">
      <c r="A26" s="1"/>
      <c r="B26" s="1"/>
      <c r="C26" s="185"/>
      <c r="D26" s="1"/>
      <c r="E26" s="185"/>
      <c r="F26" s="180"/>
      <c r="G26" s="180"/>
      <c r="H26" s="180"/>
      <c r="I26" s="180"/>
      <c r="J26" s="180"/>
      <c r="K26" s="1"/>
    </row>
    <row r="27" spans="1:37" ht="8.4499999999999993" customHeight="1" x14ac:dyDescent="0.15">
      <c r="A27" s="390" t="s">
        <v>6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2"/>
    </row>
    <row r="28" spans="1:37" ht="8.4499999999999993" customHeight="1" x14ac:dyDescent="0.15">
      <c r="A28" s="393"/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5"/>
    </row>
    <row r="29" spans="1:37" ht="8.4499999999999993" customHeight="1" x14ac:dyDescent="0.15">
      <c r="A29" s="396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8"/>
    </row>
    <row r="30" spans="1:37" s="178" customFormat="1" ht="8.4499999999999993" customHeight="1" x14ac:dyDescent="0.15">
      <c r="A30" s="310" t="s">
        <v>7</v>
      </c>
      <c r="B30" s="399"/>
      <c r="C30" s="311"/>
      <c r="D30" s="399"/>
      <c r="E30" s="311" t="s">
        <v>8</v>
      </c>
      <c r="F30" s="311" t="s">
        <v>115</v>
      </c>
      <c r="G30" s="399"/>
      <c r="H30" s="311"/>
      <c r="I30" s="399"/>
      <c r="J30" s="311" t="s">
        <v>8</v>
      </c>
      <c r="K30" s="410" t="s">
        <v>9</v>
      </c>
      <c r="L30" s="410"/>
      <c r="M30" s="410"/>
      <c r="N30" s="410"/>
      <c r="O30" s="410"/>
      <c r="P30" s="410"/>
      <c r="Q30" s="413"/>
      <c r="R30" s="413"/>
      <c r="S30" s="413"/>
      <c r="T30" s="413"/>
      <c r="U30" s="383" t="s">
        <v>10</v>
      </c>
      <c r="V30" s="381" t="s">
        <v>19</v>
      </c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383"/>
    </row>
    <row r="31" spans="1:37" s="178" customFormat="1" ht="8.4499999999999993" customHeight="1" x14ac:dyDescent="0.15">
      <c r="A31" s="278"/>
      <c r="B31" s="268"/>
      <c r="C31" s="279"/>
      <c r="D31" s="268"/>
      <c r="E31" s="279"/>
      <c r="F31" s="279"/>
      <c r="G31" s="268"/>
      <c r="H31" s="279"/>
      <c r="I31" s="268"/>
      <c r="J31" s="279"/>
      <c r="K31" s="411"/>
      <c r="L31" s="411"/>
      <c r="M31" s="411"/>
      <c r="N31" s="411"/>
      <c r="O31" s="411"/>
      <c r="P31" s="411"/>
      <c r="Q31" s="414"/>
      <c r="R31" s="414"/>
      <c r="S31" s="414"/>
      <c r="T31" s="414"/>
      <c r="U31" s="385"/>
      <c r="V31" s="384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85"/>
    </row>
    <row r="32" spans="1:37" ht="8.4499999999999993" customHeight="1" x14ac:dyDescent="0.15">
      <c r="A32" s="312"/>
      <c r="B32" s="313"/>
      <c r="C32" s="313"/>
      <c r="D32" s="313"/>
      <c r="E32" s="281"/>
      <c r="F32" s="313"/>
      <c r="G32" s="313"/>
      <c r="H32" s="313"/>
      <c r="I32" s="313"/>
      <c r="J32" s="281"/>
      <c r="K32" s="412"/>
      <c r="L32" s="412"/>
      <c r="M32" s="412"/>
      <c r="N32" s="412"/>
      <c r="O32" s="412"/>
      <c r="P32" s="412"/>
      <c r="Q32" s="415"/>
      <c r="R32" s="415"/>
      <c r="S32" s="415"/>
      <c r="T32" s="415"/>
      <c r="U32" s="400"/>
      <c r="V32" s="214"/>
      <c r="W32" s="356" t="s">
        <v>20</v>
      </c>
      <c r="X32" s="356"/>
      <c r="Y32" s="356"/>
      <c r="Z32" s="356"/>
      <c r="AA32" s="356"/>
      <c r="AB32" s="356"/>
      <c r="AC32" s="356"/>
      <c r="AD32" s="234" t="s">
        <v>18</v>
      </c>
      <c r="AE32" s="282"/>
      <c r="AF32" s="243"/>
      <c r="AG32" s="243"/>
      <c r="AH32" s="243"/>
      <c r="AI32" s="243"/>
      <c r="AJ32" s="234" t="s">
        <v>116</v>
      </c>
      <c r="AK32" s="235"/>
    </row>
    <row r="33" spans="1:37" ht="8.4499999999999993" customHeight="1" x14ac:dyDescent="0.15">
      <c r="A33" s="401" t="s">
        <v>56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3"/>
      <c r="V33" s="214"/>
      <c r="W33" s="356"/>
      <c r="X33" s="356"/>
      <c r="Y33" s="356"/>
      <c r="Z33" s="356"/>
      <c r="AA33" s="356"/>
      <c r="AB33" s="356"/>
      <c r="AC33" s="356"/>
      <c r="AD33" s="282"/>
      <c r="AE33" s="282"/>
      <c r="AF33" s="243"/>
      <c r="AG33" s="243"/>
      <c r="AH33" s="243"/>
      <c r="AI33" s="243"/>
      <c r="AJ33" s="234"/>
      <c r="AK33" s="235"/>
    </row>
    <row r="34" spans="1:37" ht="8.4499999999999993" customHeight="1" x14ac:dyDescent="0.15">
      <c r="A34" s="404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6"/>
      <c r="V34" s="214"/>
      <c r="W34" s="356" t="s">
        <v>121</v>
      </c>
      <c r="X34" s="356"/>
      <c r="Y34" s="356"/>
      <c r="Z34" s="356"/>
      <c r="AA34" s="356"/>
      <c r="AB34" s="356"/>
      <c r="AC34" s="356"/>
      <c r="AD34" s="234" t="s">
        <v>18</v>
      </c>
      <c r="AE34" s="282"/>
      <c r="AF34" s="244"/>
      <c r="AG34" s="244"/>
      <c r="AH34" s="244"/>
      <c r="AI34" s="244"/>
      <c r="AJ34" s="234" t="s">
        <v>10</v>
      </c>
      <c r="AK34" s="235"/>
    </row>
    <row r="35" spans="1:37" ht="8.4499999999999993" customHeight="1" x14ac:dyDescent="0.15">
      <c r="A35" s="407" t="s">
        <v>11</v>
      </c>
      <c r="B35" s="408"/>
      <c r="C35" s="408"/>
      <c r="D35" s="408"/>
      <c r="E35" s="408"/>
      <c r="F35" s="408"/>
      <c r="G35" s="408"/>
      <c r="H35" s="408"/>
      <c r="I35" s="409"/>
      <c r="J35" s="378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214"/>
      <c r="W35" s="356"/>
      <c r="X35" s="356"/>
      <c r="Y35" s="356"/>
      <c r="Z35" s="356"/>
      <c r="AA35" s="356"/>
      <c r="AB35" s="356"/>
      <c r="AC35" s="356"/>
      <c r="AD35" s="282"/>
      <c r="AE35" s="282"/>
      <c r="AF35" s="244"/>
      <c r="AG35" s="244"/>
      <c r="AH35" s="244"/>
      <c r="AI35" s="244"/>
      <c r="AJ35" s="234"/>
      <c r="AK35" s="235"/>
    </row>
    <row r="36" spans="1:37" ht="8.4499999999999993" customHeight="1" x14ac:dyDescent="0.15">
      <c r="A36" s="371"/>
      <c r="B36" s="372"/>
      <c r="C36" s="372"/>
      <c r="D36" s="372"/>
      <c r="E36" s="372"/>
      <c r="F36" s="372"/>
      <c r="G36" s="372"/>
      <c r="H36" s="372"/>
      <c r="I36" s="373"/>
      <c r="J36" s="352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1"/>
      <c r="V36" s="214"/>
      <c r="W36" s="356" t="s">
        <v>122</v>
      </c>
      <c r="X36" s="356"/>
      <c r="Y36" s="356"/>
      <c r="Z36" s="356"/>
      <c r="AA36" s="356"/>
      <c r="AB36" s="356"/>
      <c r="AC36" s="356"/>
      <c r="AD36" s="234" t="s">
        <v>18</v>
      </c>
      <c r="AE36" s="282"/>
      <c r="AF36" s="243"/>
      <c r="AG36" s="243"/>
      <c r="AH36" s="243"/>
      <c r="AI36" s="243"/>
      <c r="AJ36" s="234" t="s">
        <v>10</v>
      </c>
      <c r="AK36" s="235"/>
    </row>
    <row r="37" spans="1:37" ht="8.4499999999999993" customHeight="1" x14ac:dyDescent="0.15">
      <c r="A37" s="343" t="s">
        <v>12</v>
      </c>
      <c r="B37" s="344"/>
      <c r="C37" s="344"/>
      <c r="D37" s="344"/>
      <c r="E37" s="344"/>
      <c r="F37" s="344"/>
      <c r="G37" s="344"/>
      <c r="H37" s="344"/>
      <c r="I37" s="345"/>
      <c r="J37" s="358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60"/>
      <c r="V37" s="214"/>
      <c r="W37" s="356"/>
      <c r="X37" s="356"/>
      <c r="Y37" s="356"/>
      <c r="Z37" s="356"/>
      <c r="AA37" s="356"/>
      <c r="AB37" s="356"/>
      <c r="AC37" s="356"/>
      <c r="AD37" s="282"/>
      <c r="AE37" s="282"/>
      <c r="AF37" s="243"/>
      <c r="AG37" s="243"/>
      <c r="AH37" s="243"/>
      <c r="AI37" s="243"/>
      <c r="AJ37" s="234"/>
      <c r="AK37" s="235"/>
    </row>
    <row r="38" spans="1:37" s="178" customFormat="1" ht="8.4499999999999993" customHeight="1" x14ac:dyDescent="0.15">
      <c r="A38" s="346"/>
      <c r="B38" s="347"/>
      <c r="C38" s="347"/>
      <c r="D38" s="347"/>
      <c r="E38" s="347"/>
      <c r="F38" s="347"/>
      <c r="G38" s="347"/>
      <c r="H38" s="347"/>
      <c r="I38" s="348"/>
      <c r="J38" s="361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3"/>
      <c r="V38" s="215"/>
      <c r="W38" s="356" t="s">
        <v>123</v>
      </c>
      <c r="X38" s="356"/>
      <c r="Y38" s="356"/>
      <c r="Z38" s="356"/>
      <c r="AA38" s="356"/>
      <c r="AB38" s="356"/>
      <c r="AC38" s="356"/>
      <c r="AD38" s="234" t="s">
        <v>18</v>
      </c>
      <c r="AE38" s="282"/>
      <c r="AF38" s="244"/>
      <c r="AG38" s="244"/>
      <c r="AH38" s="244"/>
      <c r="AI38" s="244"/>
      <c r="AJ38" s="234" t="s">
        <v>10</v>
      </c>
      <c r="AK38" s="235"/>
    </row>
    <row r="39" spans="1:37" ht="8.4499999999999993" customHeight="1" x14ac:dyDescent="0.15">
      <c r="A39" s="343" t="s">
        <v>13</v>
      </c>
      <c r="B39" s="344"/>
      <c r="C39" s="344"/>
      <c r="D39" s="344"/>
      <c r="E39" s="344"/>
      <c r="F39" s="344"/>
      <c r="G39" s="344"/>
      <c r="H39" s="344"/>
      <c r="I39" s="345"/>
      <c r="J39" s="358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60"/>
      <c r="V39" s="214"/>
      <c r="W39" s="356"/>
      <c r="X39" s="356"/>
      <c r="Y39" s="356"/>
      <c r="Z39" s="356"/>
      <c r="AA39" s="356"/>
      <c r="AB39" s="356"/>
      <c r="AC39" s="356"/>
      <c r="AD39" s="282"/>
      <c r="AE39" s="282"/>
      <c r="AF39" s="244"/>
      <c r="AG39" s="244"/>
      <c r="AH39" s="244"/>
      <c r="AI39" s="244"/>
      <c r="AJ39" s="234"/>
      <c r="AK39" s="235"/>
    </row>
    <row r="40" spans="1:37" ht="8.4499999999999993" customHeight="1" x14ac:dyDescent="0.15">
      <c r="A40" s="346"/>
      <c r="B40" s="347"/>
      <c r="C40" s="347"/>
      <c r="D40" s="347"/>
      <c r="E40" s="347"/>
      <c r="F40" s="347"/>
      <c r="G40" s="347"/>
      <c r="H40" s="347"/>
      <c r="I40" s="348"/>
      <c r="J40" s="361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3"/>
      <c r="V40" s="214"/>
      <c r="W40" s="356" t="s">
        <v>124</v>
      </c>
      <c r="X40" s="356"/>
      <c r="Y40" s="356"/>
      <c r="Z40" s="356"/>
      <c r="AA40" s="356"/>
      <c r="AB40" s="356"/>
      <c r="AC40" s="356"/>
      <c r="AD40" s="234" t="s">
        <v>18</v>
      </c>
      <c r="AE40" s="282"/>
      <c r="AF40" s="243"/>
      <c r="AG40" s="243"/>
      <c r="AH40" s="243"/>
      <c r="AI40" s="243"/>
      <c r="AJ40" s="234" t="s">
        <v>10</v>
      </c>
      <c r="AK40" s="235"/>
    </row>
    <row r="41" spans="1:37" ht="8.4499999999999993" customHeight="1" x14ac:dyDescent="0.15">
      <c r="A41" s="371" t="s">
        <v>14</v>
      </c>
      <c r="B41" s="372"/>
      <c r="C41" s="372"/>
      <c r="D41" s="372"/>
      <c r="E41" s="372"/>
      <c r="F41" s="372"/>
      <c r="G41" s="372"/>
      <c r="H41" s="372"/>
      <c r="I41" s="373"/>
      <c r="J41" s="377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1"/>
      <c r="V41" s="214"/>
      <c r="W41" s="356"/>
      <c r="X41" s="356"/>
      <c r="Y41" s="356"/>
      <c r="Z41" s="356"/>
      <c r="AA41" s="356"/>
      <c r="AB41" s="356"/>
      <c r="AC41" s="356"/>
      <c r="AD41" s="282"/>
      <c r="AE41" s="282"/>
      <c r="AF41" s="243"/>
      <c r="AG41" s="243"/>
      <c r="AH41" s="243"/>
      <c r="AI41" s="243"/>
      <c r="AJ41" s="234"/>
      <c r="AK41" s="235"/>
    </row>
    <row r="42" spans="1:37" ht="8.4499999999999993" customHeight="1" x14ac:dyDescent="0.15">
      <c r="A42" s="374"/>
      <c r="B42" s="375"/>
      <c r="C42" s="375"/>
      <c r="D42" s="375"/>
      <c r="E42" s="375"/>
      <c r="F42" s="375"/>
      <c r="G42" s="375"/>
      <c r="H42" s="375"/>
      <c r="I42" s="376"/>
      <c r="J42" s="353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5"/>
      <c r="V42" s="214"/>
      <c r="W42" s="356" t="s">
        <v>125</v>
      </c>
      <c r="X42" s="356"/>
      <c r="Y42" s="356"/>
      <c r="Z42" s="356"/>
      <c r="AA42" s="356"/>
      <c r="AB42" s="356"/>
      <c r="AC42" s="356"/>
      <c r="AD42" s="234" t="s">
        <v>18</v>
      </c>
      <c r="AE42" s="282"/>
      <c r="AF42" s="244"/>
      <c r="AG42" s="244"/>
      <c r="AH42" s="244"/>
      <c r="AI42" s="244"/>
      <c r="AJ42" s="234" t="s">
        <v>10</v>
      </c>
      <c r="AK42" s="235"/>
    </row>
    <row r="43" spans="1:37" ht="8.4499999999999993" customHeight="1" x14ac:dyDescent="0.15">
      <c r="A43" s="340" t="s">
        <v>15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2"/>
      <c r="V43" s="214"/>
      <c r="W43" s="356"/>
      <c r="X43" s="356"/>
      <c r="Y43" s="356"/>
      <c r="Z43" s="356"/>
      <c r="AA43" s="356"/>
      <c r="AB43" s="356"/>
      <c r="AC43" s="356"/>
      <c r="AD43" s="282"/>
      <c r="AE43" s="282"/>
      <c r="AF43" s="244"/>
      <c r="AG43" s="244"/>
      <c r="AH43" s="244"/>
      <c r="AI43" s="244"/>
      <c r="AJ43" s="234"/>
      <c r="AK43" s="235"/>
    </row>
    <row r="44" spans="1:37" ht="8.4499999999999993" customHeight="1" x14ac:dyDescent="0.15">
      <c r="A44" s="349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1"/>
      <c r="V44" s="214"/>
      <c r="W44" s="356" t="s">
        <v>55</v>
      </c>
      <c r="X44" s="356"/>
      <c r="Y44" s="356"/>
      <c r="Z44" s="356"/>
      <c r="AA44" s="356"/>
      <c r="AB44" s="356"/>
      <c r="AC44" s="356" t="s">
        <v>117</v>
      </c>
      <c r="AD44" s="234" t="s">
        <v>18</v>
      </c>
      <c r="AE44" s="282"/>
      <c r="AF44" s="234"/>
      <c r="AG44" s="234"/>
      <c r="AH44" s="234"/>
      <c r="AI44" s="234"/>
      <c r="AJ44" s="234" t="s">
        <v>10</v>
      </c>
      <c r="AK44" s="235"/>
    </row>
    <row r="45" spans="1:37" ht="8.4499999999999993" customHeight="1" x14ac:dyDescent="0.15">
      <c r="A45" s="352"/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1"/>
      <c r="V45" s="214"/>
      <c r="W45" s="356"/>
      <c r="X45" s="356"/>
      <c r="Y45" s="356"/>
      <c r="Z45" s="356"/>
      <c r="AA45" s="356"/>
      <c r="AB45" s="356"/>
      <c r="AC45" s="356"/>
      <c r="AD45" s="282"/>
      <c r="AE45" s="282"/>
      <c r="AF45" s="234"/>
      <c r="AG45" s="234"/>
      <c r="AH45" s="234"/>
      <c r="AI45" s="234"/>
      <c r="AJ45" s="234"/>
      <c r="AK45" s="235"/>
    </row>
    <row r="46" spans="1:37" ht="8.4499999999999993" customHeight="1" x14ac:dyDescent="0.15">
      <c r="A46" s="352"/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1"/>
      <c r="V46" s="214"/>
      <c r="W46" s="356"/>
      <c r="X46" s="356"/>
      <c r="Y46" s="356"/>
      <c r="Z46" s="356"/>
      <c r="AA46" s="356"/>
      <c r="AB46" s="356"/>
      <c r="AC46" s="356"/>
      <c r="AD46" s="239"/>
      <c r="AE46" s="239"/>
      <c r="AF46" s="234"/>
      <c r="AG46" s="234"/>
      <c r="AH46" s="239"/>
      <c r="AI46" s="239"/>
      <c r="AJ46" s="239"/>
      <c r="AK46" s="241"/>
    </row>
    <row r="47" spans="1:37" ht="8.4499999999999993" customHeight="1" x14ac:dyDescent="0.15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5"/>
      <c r="V47" s="22"/>
      <c r="W47" s="357"/>
      <c r="X47" s="357"/>
      <c r="Y47" s="357"/>
      <c r="Z47" s="357"/>
      <c r="AA47" s="357"/>
      <c r="AB47" s="357"/>
      <c r="AC47" s="357"/>
      <c r="AD47" s="240"/>
      <c r="AE47" s="240"/>
      <c r="AF47" s="238"/>
      <c r="AG47" s="238"/>
      <c r="AH47" s="240"/>
      <c r="AI47" s="240"/>
      <c r="AJ47" s="240"/>
      <c r="AK47" s="242"/>
    </row>
    <row r="48" spans="1:37" ht="8.4499999999999993" customHeight="1" x14ac:dyDescent="0.15">
      <c r="A48" s="364" t="s">
        <v>118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287"/>
      <c r="M48" s="287"/>
      <c r="N48" s="287" t="s">
        <v>16</v>
      </c>
      <c r="O48" s="301"/>
      <c r="P48" s="338" t="s">
        <v>17</v>
      </c>
      <c r="Q48" s="232"/>
      <c r="R48" s="369"/>
      <c r="S48" s="369"/>
      <c r="T48" s="232" t="s">
        <v>16</v>
      </c>
      <c r="U48" s="233"/>
      <c r="V48" s="338" t="s">
        <v>230</v>
      </c>
      <c r="W48" s="232"/>
      <c r="X48" s="232"/>
      <c r="Y48" s="232"/>
      <c r="Z48" s="232"/>
      <c r="AA48" s="232"/>
      <c r="AB48" s="232"/>
      <c r="AC48" s="232"/>
      <c r="AD48" s="232">
        <f>SUM(AF32:AI45)</f>
        <v>0</v>
      </c>
      <c r="AE48" s="232"/>
      <c r="AF48" s="232"/>
      <c r="AG48" s="232"/>
      <c r="AH48" s="232"/>
      <c r="AI48" s="232"/>
      <c r="AJ48" s="232" t="s">
        <v>231</v>
      </c>
      <c r="AK48" s="233"/>
    </row>
    <row r="49" spans="1:37" ht="8.4499999999999993" customHeight="1" x14ac:dyDescent="0.15">
      <c r="A49" s="366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239"/>
      <c r="M49" s="239"/>
      <c r="N49" s="239"/>
      <c r="O49" s="241"/>
      <c r="P49" s="257"/>
      <c r="Q49" s="234"/>
      <c r="R49" s="243"/>
      <c r="S49" s="243"/>
      <c r="T49" s="234"/>
      <c r="U49" s="235"/>
      <c r="V49" s="257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5"/>
    </row>
    <row r="50" spans="1:37" ht="8.4499999999999993" customHeight="1" x14ac:dyDescent="0.15">
      <c r="A50" s="366" t="s">
        <v>119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8"/>
      <c r="M50" s="368"/>
      <c r="N50" s="239" t="s">
        <v>16</v>
      </c>
      <c r="O50" s="241"/>
      <c r="P50" s="257"/>
      <c r="Q50" s="234"/>
      <c r="R50" s="243"/>
      <c r="S50" s="243"/>
      <c r="T50" s="234"/>
      <c r="U50" s="235"/>
      <c r="V50" s="257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5"/>
    </row>
    <row r="51" spans="1:37" ht="8.4499999999999993" customHeight="1" thickBot="1" x14ac:dyDescent="0.2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8"/>
      <c r="M51" s="368"/>
      <c r="N51" s="239"/>
      <c r="O51" s="241"/>
      <c r="P51" s="339"/>
      <c r="Q51" s="236"/>
      <c r="R51" s="370"/>
      <c r="S51" s="370"/>
      <c r="T51" s="236"/>
      <c r="U51" s="237"/>
      <c r="V51" s="339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7"/>
    </row>
    <row r="52" spans="1:37" ht="8.1" customHeight="1" x14ac:dyDescent="0.15">
      <c r="A52" s="264" t="s">
        <v>22</v>
      </c>
      <c r="B52" s="265"/>
      <c r="C52" s="265"/>
      <c r="D52" s="265"/>
      <c r="E52" s="266"/>
      <c r="F52" s="264" t="s">
        <v>23</v>
      </c>
      <c r="G52" s="265"/>
      <c r="H52" s="265"/>
      <c r="I52" s="265"/>
      <c r="J52" s="265"/>
      <c r="K52" s="265"/>
      <c r="L52" s="265"/>
      <c r="M52" s="265"/>
      <c r="N52" s="265"/>
      <c r="O52" s="266"/>
      <c r="P52" s="264" t="s">
        <v>24</v>
      </c>
      <c r="Q52" s="265"/>
      <c r="R52" s="265"/>
      <c r="S52" s="266"/>
      <c r="T52" s="264" t="s">
        <v>25</v>
      </c>
      <c r="U52" s="265"/>
      <c r="V52" s="265"/>
      <c r="W52" s="265"/>
      <c r="X52" s="265"/>
      <c r="Y52" s="266"/>
      <c r="Z52" s="315" t="s">
        <v>36</v>
      </c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7"/>
    </row>
    <row r="53" spans="1:37" ht="8.4499999999999993" customHeight="1" x14ac:dyDescent="0.15">
      <c r="A53" s="312"/>
      <c r="B53" s="313"/>
      <c r="C53" s="313"/>
      <c r="D53" s="313"/>
      <c r="E53" s="314"/>
      <c r="F53" s="267"/>
      <c r="G53" s="268"/>
      <c r="H53" s="268"/>
      <c r="I53" s="268"/>
      <c r="J53" s="268"/>
      <c r="K53" s="268"/>
      <c r="L53" s="268"/>
      <c r="M53" s="268"/>
      <c r="N53" s="268"/>
      <c r="O53" s="269"/>
      <c r="P53" s="267"/>
      <c r="Q53" s="268"/>
      <c r="R53" s="268"/>
      <c r="S53" s="269"/>
      <c r="T53" s="267"/>
      <c r="U53" s="268"/>
      <c r="V53" s="268"/>
      <c r="W53" s="268"/>
      <c r="X53" s="268"/>
      <c r="Y53" s="269"/>
      <c r="Z53" s="318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20"/>
    </row>
    <row r="54" spans="1:37" ht="8.4499999999999993" customHeight="1" x14ac:dyDescent="0.15">
      <c r="A54" s="270" t="s">
        <v>126</v>
      </c>
      <c r="B54" s="270"/>
      <c r="C54" s="270"/>
      <c r="D54" s="270"/>
      <c r="E54" s="270"/>
      <c r="F54" s="272" t="s">
        <v>128</v>
      </c>
      <c r="G54" s="272"/>
      <c r="H54" s="272"/>
      <c r="I54" s="272"/>
      <c r="J54" s="272"/>
      <c r="K54" s="272"/>
      <c r="L54" s="272"/>
      <c r="M54" s="272"/>
      <c r="N54" s="272"/>
      <c r="O54" s="272"/>
      <c r="P54" s="272">
        <v>1105</v>
      </c>
      <c r="Q54" s="272"/>
      <c r="R54" s="272"/>
      <c r="S54" s="272"/>
      <c r="T54" s="272" t="s">
        <v>131</v>
      </c>
      <c r="U54" s="272"/>
      <c r="V54" s="272"/>
      <c r="W54" s="272"/>
      <c r="X54" s="272"/>
      <c r="Y54" s="272"/>
      <c r="Z54" s="321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3"/>
    </row>
    <row r="55" spans="1:37" ht="8.4499999999999993" customHeight="1" x14ac:dyDescent="0.15">
      <c r="A55" s="271"/>
      <c r="B55" s="271"/>
      <c r="C55" s="271"/>
      <c r="D55" s="271"/>
      <c r="E55" s="271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321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3"/>
    </row>
    <row r="56" spans="1:37" ht="8.4499999999999993" customHeight="1" x14ac:dyDescent="0.15">
      <c r="A56" s="274" t="s">
        <v>127</v>
      </c>
      <c r="B56" s="274"/>
      <c r="C56" s="274"/>
      <c r="D56" s="274"/>
      <c r="E56" s="274"/>
      <c r="F56" s="276" t="s">
        <v>128</v>
      </c>
      <c r="G56" s="276"/>
      <c r="H56" s="276"/>
      <c r="I56" s="276"/>
      <c r="J56" s="276"/>
      <c r="K56" s="276"/>
      <c r="L56" s="276"/>
      <c r="M56" s="276"/>
      <c r="N56" s="276"/>
      <c r="O56" s="276"/>
      <c r="P56" s="329" t="s">
        <v>130</v>
      </c>
      <c r="Q56" s="329"/>
      <c r="R56" s="329"/>
      <c r="S56" s="329"/>
      <c r="T56" s="276" t="s">
        <v>132</v>
      </c>
      <c r="U56" s="276"/>
      <c r="V56" s="276"/>
      <c r="W56" s="276"/>
      <c r="X56" s="276"/>
      <c r="Y56" s="276"/>
      <c r="Z56" s="324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3"/>
    </row>
    <row r="57" spans="1:37" ht="8.4499999999999993" customHeight="1" x14ac:dyDescent="0.15">
      <c r="A57" s="275"/>
      <c r="B57" s="275"/>
      <c r="C57" s="275"/>
      <c r="D57" s="275"/>
      <c r="E57" s="275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330"/>
      <c r="Q57" s="330"/>
      <c r="R57" s="330"/>
      <c r="S57" s="330"/>
      <c r="T57" s="277"/>
      <c r="U57" s="277"/>
      <c r="V57" s="277"/>
      <c r="W57" s="277"/>
      <c r="X57" s="277"/>
      <c r="Y57" s="277"/>
      <c r="Z57" s="324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3"/>
    </row>
    <row r="58" spans="1:37" ht="8.4499999999999993" customHeight="1" x14ac:dyDescent="0.15">
      <c r="A58" s="331"/>
      <c r="B58" s="331"/>
      <c r="C58" s="331"/>
      <c r="D58" s="331"/>
      <c r="E58" s="331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332" t="s">
        <v>133</v>
      </c>
      <c r="U58" s="332"/>
      <c r="V58" s="332"/>
      <c r="W58" s="332"/>
      <c r="X58" s="332"/>
      <c r="Y58" s="332"/>
      <c r="Z58" s="324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3"/>
    </row>
    <row r="59" spans="1:37" ht="8.4499999999999993" customHeight="1" x14ac:dyDescent="0.15">
      <c r="A59" s="271"/>
      <c r="B59" s="271"/>
      <c r="C59" s="271"/>
      <c r="D59" s="271"/>
      <c r="E59" s="271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333"/>
      <c r="U59" s="333"/>
      <c r="V59" s="333"/>
      <c r="W59" s="333"/>
      <c r="X59" s="333"/>
      <c r="Y59" s="333"/>
      <c r="Z59" s="324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3"/>
    </row>
    <row r="60" spans="1:37" ht="8.4499999999999993" customHeight="1" x14ac:dyDescent="0.1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324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3"/>
    </row>
    <row r="61" spans="1:37" ht="8.4499999999999993" customHeight="1" x14ac:dyDescent="0.1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324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3"/>
    </row>
    <row r="62" spans="1:37" ht="8.4499999999999993" customHeight="1" x14ac:dyDescent="0.15">
      <c r="A62" s="334"/>
      <c r="B62" s="335"/>
      <c r="C62" s="335"/>
      <c r="D62" s="335"/>
      <c r="E62" s="336"/>
      <c r="F62" s="261"/>
      <c r="G62" s="262"/>
      <c r="H62" s="262"/>
      <c r="I62" s="262"/>
      <c r="J62" s="262"/>
      <c r="K62" s="262"/>
      <c r="L62" s="262"/>
      <c r="M62" s="262"/>
      <c r="N62" s="262"/>
      <c r="O62" s="262"/>
      <c r="P62" s="261"/>
      <c r="Q62" s="262"/>
      <c r="R62" s="262"/>
      <c r="S62" s="262"/>
      <c r="T62" s="261"/>
      <c r="U62" s="262"/>
      <c r="V62" s="262"/>
      <c r="W62" s="262"/>
      <c r="X62" s="262"/>
      <c r="Y62" s="262"/>
      <c r="Z62" s="325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3"/>
    </row>
    <row r="63" spans="1:37" ht="8.4499999999999993" customHeight="1" thickBot="1" x14ac:dyDescent="0.2">
      <c r="A63" s="337"/>
      <c r="B63" s="335"/>
      <c r="C63" s="335"/>
      <c r="D63" s="335"/>
      <c r="E63" s="336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325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3"/>
    </row>
    <row r="64" spans="1:37" ht="8.1" customHeight="1" x14ac:dyDescent="0.15">
      <c r="A64" s="264" t="s">
        <v>27</v>
      </c>
      <c r="B64" s="265"/>
      <c r="C64" s="265"/>
      <c r="D64" s="265"/>
      <c r="E64" s="265"/>
      <c r="F64" s="265"/>
      <c r="G64" s="265"/>
      <c r="H64" s="265"/>
      <c r="I64" s="266"/>
      <c r="J64" s="264" t="s">
        <v>26</v>
      </c>
      <c r="K64" s="265"/>
      <c r="L64" s="265"/>
      <c r="M64" s="265"/>
      <c r="N64" s="265"/>
      <c r="O64" s="265"/>
      <c r="P64" s="265"/>
      <c r="Q64" s="265"/>
      <c r="R64" s="265"/>
      <c r="S64" s="266"/>
      <c r="T64" s="264" t="s">
        <v>25</v>
      </c>
      <c r="U64" s="265"/>
      <c r="V64" s="265"/>
      <c r="W64" s="265"/>
      <c r="X64" s="265"/>
      <c r="Y64" s="266"/>
      <c r="Z64" s="325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3"/>
    </row>
    <row r="65" spans="1:37" ht="8.4499999999999993" customHeight="1" x14ac:dyDescent="0.15">
      <c r="A65" s="267"/>
      <c r="B65" s="268"/>
      <c r="C65" s="268"/>
      <c r="D65" s="268"/>
      <c r="E65" s="268"/>
      <c r="F65" s="268"/>
      <c r="G65" s="268"/>
      <c r="H65" s="268"/>
      <c r="I65" s="269"/>
      <c r="J65" s="267"/>
      <c r="K65" s="268"/>
      <c r="L65" s="268"/>
      <c r="M65" s="268"/>
      <c r="N65" s="268"/>
      <c r="O65" s="268"/>
      <c r="P65" s="268"/>
      <c r="Q65" s="268"/>
      <c r="R65" s="268"/>
      <c r="S65" s="269"/>
      <c r="T65" s="267"/>
      <c r="U65" s="268"/>
      <c r="V65" s="268"/>
      <c r="W65" s="268"/>
      <c r="X65" s="268"/>
      <c r="Y65" s="269"/>
      <c r="Z65" s="325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3"/>
    </row>
    <row r="66" spans="1:37" ht="8.4499999999999993" customHeight="1" x14ac:dyDescent="0.15">
      <c r="A66" s="270" t="s">
        <v>129</v>
      </c>
      <c r="B66" s="270"/>
      <c r="C66" s="270"/>
      <c r="D66" s="270"/>
      <c r="E66" s="270"/>
      <c r="F66" s="270"/>
      <c r="G66" s="270"/>
      <c r="H66" s="270"/>
      <c r="I66" s="270"/>
      <c r="J66" s="272" t="s">
        <v>128</v>
      </c>
      <c r="K66" s="272"/>
      <c r="L66" s="272"/>
      <c r="M66" s="272"/>
      <c r="N66" s="272"/>
      <c r="O66" s="272"/>
      <c r="P66" s="272"/>
      <c r="Q66" s="272"/>
      <c r="R66" s="272"/>
      <c r="S66" s="272"/>
      <c r="T66" s="272" t="s">
        <v>232</v>
      </c>
      <c r="U66" s="272"/>
      <c r="V66" s="272"/>
      <c r="W66" s="272"/>
      <c r="X66" s="272"/>
      <c r="Y66" s="272"/>
      <c r="Z66" s="324"/>
      <c r="AA66" s="322"/>
      <c r="AB66" s="322"/>
      <c r="AC66" s="322"/>
      <c r="AD66" s="322"/>
      <c r="AE66" s="322"/>
      <c r="AF66" s="322"/>
      <c r="AG66" s="322"/>
      <c r="AH66" s="322"/>
      <c r="AI66" s="322"/>
      <c r="AJ66" s="322"/>
      <c r="AK66" s="323"/>
    </row>
    <row r="67" spans="1:37" ht="8.4499999999999993" customHeight="1" x14ac:dyDescent="0.15">
      <c r="A67" s="271"/>
      <c r="B67" s="271"/>
      <c r="C67" s="271"/>
      <c r="D67" s="271"/>
      <c r="E67" s="271"/>
      <c r="F67" s="271"/>
      <c r="G67" s="271"/>
      <c r="H67" s="271"/>
      <c r="I67" s="271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324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3"/>
    </row>
    <row r="68" spans="1:37" ht="8.4499999999999993" customHeight="1" x14ac:dyDescent="0.15">
      <c r="A68" s="274" t="s">
        <v>134</v>
      </c>
      <c r="B68" s="274"/>
      <c r="C68" s="274"/>
      <c r="D68" s="274"/>
      <c r="E68" s="274"/>
      <c r="F68" s="274"/>
      <c r="G68" s="274"/>
      <c r="H68" s="274"/>
      <c r="I68" s="274"/>
      <c r="J68" s="276" t="s">
        <v>128</v>
      </c>
      <c r="K68" s="276"/>
      <c r="L68" s="276"/>
      <c r="M68" s="276"/>
      <c r="N68" s="276"/>
      <c r="O68" s="276"/>
      <c r="P68" s="276"/>
      <c r="Q68" s="276"/>
      <c r="R68" s="276"/>
      <c r="S68" s="276"/>
      <c r="T68" s="276" t="s">
        <v>232</v>
      </c>
      <c r="U68" s="276"/>
      <c r="V68" s="276"/>
      <c r="W68" s="276"/>
      <c r="X68" s="276"/>
      <c r="Y68" s="276"/>
      <c r="Z68" s="324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3"/>
    </row>
    <row r="69" spans="1:37" ht="8.4499999999999993" customHeight="1" x14ac:dyDescent="0.15">
      <c r="A69" s="275"/>
      <c r="B69" s="275"/>
      <c r="C69" s="275"/>
      <c r="D69" s="275"/>
      <c r="E69" s="275"/>
      <c r="F69" s="275"/>
      <c r="G69" s="275"/>
      <c r="H69" s="275"/>
      <c r="I69" s="275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324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3"/>
    </row>
    <row r="70" spans="1:37" ht="8.4499999999999993" customHeight="1" x14ac:dyDescent="0.15">
      <c r="A70" s="254" t="s">
        <v>135</v>
      </c>
      <c r="B70" s="255"/>
      <c r="C70" s="255"/>
      <c r="D70" s="255"/>
      <c r="E70" s="255"/>
      <c r="F70" s="255"/>
      <c r="G70" s="255"/>
      <c r="H70" s="255"/>
      <c r="I70" s="256"/>
      <c r="J70" s="245" t="s">
        <v>240</v>
      </c>
      <c r="K70" s="246"/>
      <c r="L70" s="246"/>
      <c r="M70" s="246"/>
      <c r="N70" s="246"/>
      <c r="O70" s="246"/>
      <c r="P70" s="246"/>
      <c r="Q70" s="246"/>
      <c r="R70" s="246"/>
      <c r="S70" s="247"/>
      <c r="T70" s="245" t="s">
        <v>232</v>
      </c>
      <c r="U70" s="246"/>
      <c r="V70" s="246"/>
      <c r="W70" s="246"/>
      <c r="X70" s="246"/>
      <c r="Y70" s="247"/>
      <c r="Z70" s="324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3"/>
    </row>
    <row r="71" spans="1:37" ht="8.4499999999999993" customHeight="1" x14ac:dyDescent="0.15">
      <c r="A71" s="257"/>
      <c r="B71" s="234"/>
      <c r="C71" s="234"/>
      <c r="D71" s="234"/>
      <c r="E71" s="234"/>
      <c r="F71" s="234"/>
      <c r="G71" s="234"/>
      <c r="H71" s="234"/>
      <c r="I71" s="235"/>
      <c r="J71" s="248"/>
      <c r="K71" s="249"/>
      <c r="L71" s="249"/>
      <c r="M71" s="249"/>
      <c r="N71" s="249"/>
      <c r="O71" s="249"/>
      <c r="P71" s="249"/>
      <c r="Q71" s="249"/>
      <c r="R71" s="249"/>
      <c r="S71" s="250"/>
      <c r="T71" s="248"/>
      <c r="U71" s="249"/>
      <c r="V71" s="249"/>
      <c r="W71" s="249"/>
      <c r="X71" s="249"/>
      <c r="Y71" s="250"/>
      <c r="Z71" s="324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3"/>
    </row>
    <row r="72" spans="1:37" ht="8.4499999999999993" customHeight="1" x14ac:dyDescent="0.15">
      <c r="A72" s="257"/>
      <c r="B72" s="234"/>
      <c r="C72" s="234"/>
      <c r="D72" s="234"/>
      <c r="E72" s="234"/>
      <c r="F72" s="234"/>
      <c r="G72" s="234"/>
      <c r="H72" s="234"/>
      <c r="I72" s="235"/>
      <c r="J72" s="248"/>
      <c r="K72" s="249"/>
      <c r="L72" s="249"/>
      <c r="M72" s="249"/>
      <c r="N72" s="249"/>
      <c r="O72" s="249"/>
      <c r="P72" s="249"/>
      <c r="Q72" s="249"/>
      <c r="R72" s="249"/>
      <c r="S72" s="250"/>
      <c r="T72" s="245" t="s">
        <v>241</v>
      </c>
      <c r="U72" s="246"/>
      <c r="V72" s="246"/>
      <c r="W72" s="246"/>
      <c r="X72" s="246"/>
      <c r="Y72" s="247"/>
      <c r="Z72" s="325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3"/>
    </row>
    <row r="73" spans="1:37" ht="8.4499999999999993" customHeight="1" x14ac:dyDescent="0.15">
      <c r="A73" s="258"/>
      <c r="B73" s="259"/>
      <c r="C73" s="259"/>
      <c r="D73" s="259"/>
      <c r="E73" s="259"/>
      <c r="F73" s="259"/>
      <c r="G73" s="259"/>
      <c r="H73" s="259"/>
      <c r="I73" s="260"/>
      <c r="J73" s="251"/>
      <c r="K73" s="252"/>
      <c r="L73" s="252"/>
      <c r="M73" s="252"/>
      <c r="N73" s="252"/>
      <c r="O73" s="252"/>
      <c r="P73" s="252"/>
      <c r="Q73" s="252"/>
      <c r="R73" s="252"/>
      <c r="S73" s="253"/>
      <c r="T73" s="251"/>
      <c r="U73" s="252"/>
      <c r="V73" s="252"/>
      <c r="W73" s="252"/>
      <c r="X73" s="252"/>
      <c r="Y73" s="253"/>
      <c r="Z73" s="325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3"/>
    </row>
    <row r="74" spans="1:37" ht="8.4499999999999993" customHeight="1" x14ac:dyDescent="0.15">
      <c r="A74" s="257" t="s">
        <v>137</v>
      </c>
      <c r="B74" s="282"/>
      <c r="C74" s="282"/>
      <c r="D74" s="282"/>
      <c r="E74" s="282"/>
      <c r="F74" s="282"/>
      <c r="G74" s="282"/>
      <c r="H74" s="282"/>
      <c r="I74" s="282"/>
      <c r="J74" s="284" t="s">
        <v>128</v>
      </c>
      <c r="K74" s="285"/>
      <c r="L74" s="285"/>
      <c r="M74" s="285"/>
      <c r="N74" s="285"/>
      <c r="O74" s="285"/>
      <c r="P74" s="285"/>
      <c r="Q74" s="285"/>
      <c r="R74" s="285"/>
      <c r="S74" s="285"/>
      <c r="T74" s="248" t="s">
        <v>242</v>
      </c>
      <c r="U74" s="304"/>
      <c r="V74" s="304"/>
      <c r="W74" s="304"/>
      <c r="X74" s="304"/>
      <c r="Y74" s="305"/>
      <c r="Z74" s="325"/>
      <c r="AA74" s="322"/>
      <c r="AB74" s="322"/>
      <c r="AC74" s="322"/>
      <c r="AD74" s="322"/>
      <c r="AE74" s="322"/>
      <c r="AF74" s="322"/>
      <c r="AG74" s="322"/>
      <c r="AH74" s="322"/>
      <c r="AI74" s="322"/>
      <c r="AJ74" s="322"/>
      <c r="AK74" s="323"/>
    </row>
    <row r="75" spans="1:37" ht="8.4499999999999993" customHeight="1" thickBot="1" x14ac:dyDescent="0.2">
      <c r="A75" s="283"/>
      <c r="B75" s="282"/>
      <c r="C75" s="282"/>
      <c r="D75" s="282"/>
      <c r="E75" s="282"/>
      <c r="F75" s="282"/>
      <c r="G75" s="282"/>
      <c r="H75" s="282"/>
      <c r="I75" s="282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306"/>
      <c r="U75" s="304"/>
      <c r="V75" s="304"/>
      <c r="W75" s="304"/>
      <c r="X75" s="304"/>
      <c r="Y75" s="305"/>
      <c r="Z75" s="326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8"/>
    </row>
    <row r="76" spans="1:37" ht="8.1" customHeight="1" thickTop="1" x14ac:dyDescent="0.15">
      <c r="A76" s="307" t="s">
        <v>28</v>
      </c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7" t="s">
        <v>29</v>
      </c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</row>
    <row r="77" spans="1:37" ht="8.1" customHeight="1" x14ac:dyDescent="0.15">
      <c r="A77" s="309"/>
      <c r="B77" s="309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</row>
    <row r="78" spans="1:37" ht="8.4499999999999993" customHeight="1" x14ac:dyDescent="0.15">
      <c r="A78" s="288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90"/>
      <c r="W78" s="310" t="s">
        <v>31</v>
      </c>
      <c r="X78" s="311"/>
      <c r="Y78" s="311"/>
      <c r="Z78" s="311"/>
      <c r="AA78" s="232"/>
      <c r="AB78" s="297"/>
      <c r="AC78" s="232"/>
      <c r="AD78" s="232"/>
      <c r="AE78" s="287" t="s">
        <v>5</v>
      </c>
      <c r="AF78" s="232"/>
      <c r="AG78" s="232"/>
      <c r="AH78" s="287" t="s">
        <v>4</v>
      </c>
      <c r="AI78" s="232"/>
      <c r="AJ78" s="232"/>
      <c r="AK78" s="301" t="s">
        <v>30</v>
      </c>
    </row>
    <row r="79" spans="1:37" ht="8.4499999999999993" customHeight="1" x14ac:dyDescent="0.15">
      <c r="A79" s="291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3"/>
      <c r="W79" s="278"/>
      <c r="X79" s="279"/>
      <c r="Y79" s="279"/>
      <c r="Z79" s="279"/>
      <c r="AA79" s="298"/>
      <c r="AB79" s="298"/>
      <c r="AC79" s="234"/>
      <c r="AD79" s="234"/>
      <c r="AE79" s="239"/>
      <c r="AF79" s="234"/>
      <c r="AG79" s="234"/>
      <c r="AH79" s="239"/>
      <c r="AI79" s="234"/>
      <c r="AJ79" s="234"/>
      <c r="AK79" s="241"/>
    </row>
    <row r="80" spans="1:37" ht="8.4499999999999993" customHeight="1" x14ac:dyDescent="0.15">
      <c r="A80" s="291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3"/>
      <c r="W80" s="302" t="s">
        <v>33</v>
      </c>
      <c r="X80" s="303"/>
      <c r="Y80" s="303"/>
      <c r="Z80" s="303"/>
      <c r="AA80" s="303"/>
      <c r="AB80" s="279"/>
      <c r="AC80" s="279"/>
      <c r="AD80" s="279"/>
      <c r="AE80" s="279"/>
      <c r="AF80" s="279"/>
      <c r="AG80" s="279"/>
      <c r="AH80" s="279"/>
      <c r="AI80" s="279"/>
      <c r="AJ80" s="279"/>
      <c r="AK80" s="299"/>
    </row>
    <row r="81" spans="1:37" ht="8.4499999999999993" customHeight="1" x14ac:dyDescent="0.15">
      <c r="A81" s="291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3"/>
      <c r="W81" s="302"/>
      <c r="X81" s="303"/>
      <c r="Y81" s="303"/>
      <c r="Z81" s="303"/>
      <c r="AA81" s="303"/>
      <c r="AB81" s="279"/>
      <c r="AC81" s="279"/>
      <c r="AD81" s="279"/>
      <c r="AE81" s="279"/>
      <c r="AF81" s="279"/>
      <c r="AG81" s="279"/>
      <c r="AH81" s="279"/>
      <c r="AI81" s="279"/>
      <c r="AJ81" s="279"/>
      <c r="AK81" s="299"/>
    </row>
    <row r="82" spans="1:37" ht="5.25" customHeight="1" x14ac:dyDescent="0.15">
      <c r="A82" s="291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3"/>
      <c r="W82" s="302"/>
      <c r="X82" s="303"/>
      <c r="Y82" s="303"/>
      <c r="Z82" s="303"/>
      <c r="AA82" s="303"/>
      <c r="AB82" s="279"/>
      <c r="AC82" s="279"/>
      <c r="AD82" s="279"/>
      <c r="AE82" s="279"/>
      <c r="AF82" s="279"/>
      <c r="AG82" s="279"/>
      <c r="AH82" s="279"/>
      <c r="AI82" s="279"/>
      <c r="AJ82" s="279"/>
      <c r="AK82" s="299"/>
    </row>
    <row r="83" spans="1:37" ht="5.25" customHeight="1" x14ac:dyDescent="0.15">
      <c r="A83" s="291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3"/>
      <c r="W83" s="302"/>
      <c r="X83" s="303"/>
      <c r="Y83" s="303"/>
      <c r="Z83" s="303"/>
      <c r="AA83" s="303"/>
      <c r="AB83" s="279"/>
      <c r="AC83" s="279"/>
      <c r="AD83" s="279"/>
      <c r="AE83" s="279"/>
      <c r="AF83" s="279"/>
      <c r="AG83" s="279"/>
      <c r="AH83" s="279"/>
      <c r="AI83" s="279"/>
      <c r="AJ83" s="279"/>
      <c r="AK83" s="299"/>
    </row>
    <row r="84" spans="1:37" ht="5.25" customHeight="1" x14ac:dyDescent="0.15">
      <c r="A84" s="291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3"/>
      <c r="W84" s="302"/>
      <c r="X84" s="303"/>
      <c r="Y84" s="303"/>
      <c r="Z84" s="303"/>
      <c r="AA84" s="303"/>
      <c r="AB84" s="279"/>
      <c r="AC84" s="279"/>
      <c r="AD84" s="279"/>
      <c r="AE84" s="279"/>
      <c r="AF84" s="279"/>
      <c r="AG84" s="279"/>
      <c r="AH84" s="279"/>
      <c r="AI84" s="279"/>
      <c r="AJ84" s="279"/>
      <c r="AK84" s="299"/>
    </row>
    <row r="85" spans="1:37" ht="5.25" customHeight="1" x14ac:dyDescent="0.15">
      <c r="A85" s="291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3"/>
      <c r="W85" s="302"/>
      <c r="X85" s="303"/>
      <c r="Y85" s="303"/>
      <c r="Z85" s="303"/>
      <c r="AA85" s="303"/>
      <c r="AB85" s="279"/>
      <c r="AC85" s="279"/>
      <c r="AD85" s="279"/>
      <c r="AE85" s="279"/>
      <c r="AF85" s="279"/>
      <c r="AG85" s="279"/>
      <c r="AH85" s="279"/>
      <c r="AI85" s="279"/>
      <c r="AJ85" s="279"/>
      <c r="AK85" s="299"/>
    </row>
    <row r="86" spans="1:37" ht="8.4499999999999993" customHeight="1" x14ac:dyDescent="0.15">
      <c r="A86" s="291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3"/>
      <c r="W86" s="302"/>
      <c r="X86" s="303"/>
      <c r="Y86" s="303"/>
      <c r="Z86" s="303"/>
      <c r="AA86" s="303"/>
      <c r="AB86" s="279"/>
      <c r="AC86" s="279"/>
      <c r="AD86" s="279"/>
      <c r="AE86" s="279"/>
      <c r="AF86" s="279"/>
      <c r="AG86" s="279"/>
      <c r="AH86" s="279"/>
      <c r="AI86" s="279"/>
      <c r="AJ86" s="279"/>
      <c r="AK86" s="299"/>
    </row>
    <row r="87" spans="1:37" ht="8.4499999999999993" customHeight="1" x14ac:dyDescent="0.15">
      <c r="A87" s="291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3"/>
      <c r="W87" s="302"/>
      <c r="X87" s="303"/>
      <c r="Y87" s="303"/>
      <c r="Z87" s="303"/>
      <c r="AA87" s="303"/>
      <c r="AB87" s="279"/>
      <c r="AC87" s="279"/>
      <c r="AD87" s="279"/>
      <c r="AE87" s="279"/>
      <c r="AF87" s="279"/>
      <c r="AG87" s="279"/>
      <c r="AH87" s="279"/>
      <c r="AI87" s="279"/>
      <c r="AJ87" s="279"/>
      <c r="AK87" s="299"/>
    </row>
    <row r="88" spans="1:37" ht="8.4499999999999993" customHeight="1" x14ac:dyDescent="0.15">
      <c r="A88" s="291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3"/>
      <c r="W88" s="278" t="s">
        <v>35</v>
      </c>
      <c r="X88" s="279"/>
      <c r="Y88" s="279"/>
      <c r="Z88" s="279"/>
      <c r="AA88" s="279"/>
      <c r="AB88" s="279"/>
      <c r="AC88" s="279"/>
      <c r="AD88" s="279"/>
      <c r="AE88" s="279"/>
      <c r="AF88" s="279"/>
      <c r="AG88" s="279"/>
      <c r="AH88" s="279"/>
      <c r="AI88" s="279"/>
      <c r="AJ88" s="279"/>
      <c r="AK88" s="299"/>
    </row>
    <row r="89" spans="1:37" ht="8.4499999999999993" customHeight="1" x14ac:dyDescent="0.15">
      <c r="A89" s="291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3"/>
      <c r="W89" s="278"/>
      <c r="X89" s="279"/>
      <c r="Y89" s="279"/>
      <c r="Z89" s="279"/>
      <c r="AA89" s="279"/>
      <c r="AB89" s="279"/>
      <c r="AC89" s="279"/>
      <c r="AD89" s="279"/>
      <c r="AE89" s="279"/>
      <c r="AF89" s="279"/>
      <c r="AG89" s="279"/>
      <c r="AH89" s="279"/>
      <c r="AI89" s="279"/>
      <c r="AJ89" s="279"/>
      <c r="AK89" s="299"/>
    </row>
    <row r="90" spans="1:37" ht="8.4499999999999993" customHeight="1" x14ac:dyDescent="0.15">
      <c r="A90" s="291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3"/>
      <c r="W90" s="278"/>
      <c r="X90" s="279"/>
      <c r="Y90" s="279"/>
      <c r="Z90" s="279"/>
      <c r="AA90" s="279"/>
      <c r="AB90" s="279"/>
      <c r="AC90" s="279"/>
      <c r="AD90" s="279"/>
      <c r="AE90" s="279"/>
      <c r="AF90" s="279"/>
      <c r="AG90" s="279"/>
      <c r="AH90" s="279"/>
      <c r="AI90" s="279"/>
      <c r="AJ90" s="279"/>
      <c r="AK90" s="299"/>
    </row>
    <row r="91" spans="1:37" ht="8.4499999999999993" customHeight="1" x14ac:dyDescent="0.15">
      <c r="A91" s="291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3"/>
      <c r="W91" s="302" t="s">
        <v>32</v>
      </c>
      <c r="X91" s="303"/>
      <c r="Y91" s="303"/>
      <c r="Z91" s="303"/>
      <c r="AA91" s="303"/>
      <c r="AB91" s="279"/>
      <c r="AC91" s="279"/>
      <c r="AD91" s="279"/>
      <c r="AE91" s="279"/>
      <c r="AF91" s="279"/>
      <c r="AG91" s="279"/>
      <c r="AH91" s="279"/>
      <c r="AI91" s="279"/>
      <c r="AJ91" s="279"/>
      <c r="AK91" s="299"/>
    </row>
    <row r="92" spans="1:37" ht="8.4499999999999993" customHeight="1" x14ac:dyDescent="0.15">
      <c r="A92" s="291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3"/>
      <c r="W92" s="302"/>
      <c r="X92" s="303"/>
      <c r="Y92" s="303"/>
      <c r="Z92" s="303"/>
      <c r="AA92" s="303"/>
      <c r="AB92" s="279"/>
      <c r="AC92" s="279"/>
      <c r="AD92" s="279"/>
      <c r="AE92" s="279"/>
      <c r="AF92" s="279"/>
      <c r="AG92" s="279"/>
      <c r="AH92" s="279"/>
      <c r="AI92" s="279"/>
      <c r="AJ92" s="279"/>
      <c r="AK92" s="299"/>
    </row>
    <row r="93" spans="1:37" ht="8.4499999999999993" customHeight="1" x14ac:dyDescent="0.15">
      <c r="A93" s="291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3"/>
      <c r="W93" s="302"/>
      <c r="X93" s="303"/>
      <c r="Y93" s="303"/>
      <c r="Z93" s="303"/>
      <c r="AA93" s="303"/>
      <c r="AB93" s="279"/>
      <c r="AC93" s="279"/>
      <c r="AD93" s="279"/>
      <c r="AE93" s="279"/>
      <c r="AF93" s="279"/>
      <c r="AG93" s="279"/>
      <c r="AH93" s="279"/>
      <c r="AI93" s="279"/>
      <c r="AJ93" s="279"/>
      <c r="AK93" s="299"/>
    </row>
    <row r="94" spans="1:37" ht="8.4499999999999993" customHeight="1" x14ac:dyDescent="0.15">
      <c r="A94" s="291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3"/>
      <c r="W94" s="302"/>
      <c r="X94" s="303"/>
      <c r="Y94" s="303"/>
      <c r="Z94" s="303"/>
      <c r="AA94" s="303"/>
      <c r="AB94" s="279"/>
      <c r="AC94" s="279"/>
      <c r="AD94" s="279"/>
      <c r="AE94" s="279"/>
      <c r="AF94" s="279"/>
      <c r="AG94" s="279"/>
      <c r="AH94" s="279"/>
      <c r="AI94" s="279"/>
      <c r="AJ94" s="279"/>
      <c r="AK94" s="299"/>
    </row>
    <row r="95" spans="1:37" ht="8.4499999999999993" customHeight="1" x14ac:dyDescent="0.15">
      <c r="A95" s="291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3"/>
      <c r="W95" s="302"/>
      <c r="X95" s="303"/>
      <c r="Y95" s="303"/>
      <c r="Z95" s="303"/>
      <c r="AA95" s="303"/>
      <c r="AB95" s="279"/>
      <c r="AC95" s="279"/>
      <c r="AD95" s="279"/>
      <c r="AE95" s="279"/>
      <c r="AF95" s="279"/>
      <c r="AG95" s="279"/>
      <c r="AH95" s="279"/>
      <c r="AI95" s="279"/>
      <c r="AJ95" s="279"/>
      <c r="AK95" s="299"/>
    </row>
    <row r="96" spans="1:37" ht="8.4499999999999993" customHeight="1" x14ac:dyDescent="0.15">
      <c r="A96" s="291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3"/>
      <c r="W96" s="302"/>
      <c r="X96" s="303"/>
      <c r="Y96" s="303"/>
      <c r="Z96" s="303"/>
      <c r="AA96" s="303"/>
      <c r="AB96" s="279"/>
      <c r="AC96" s="279"/>
      <c r="AD96" s="279"/>
      <c r="AE96" s="279"/>
      <c r="AF96" s="279"/>
      <c r="AG96" s="279"/>
      <c r="AH96" s="279"/>
      <c r="AI96" s="279"/>
      <c r="AJ96" s="279"/>
      <c r="AK96" s="299"/>
    </row>
    <row r="97" spans="1:37" ht="8.4499999999999993" customHeight="1" x14ac:dyDescent="0.15">
      <c r="A97" s="291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3"/>
      <c r="W97" s="278" t="s">
        <v>34</v>
      </c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79"/>
      <c r="AK97" s="299"/>
    </row>
    <row r="98" spans="1:37" ht="8.4499999999999993" customHeight="1" x14ac:dyDescent="0.15">
      <c r="A98" s="291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3"/>
      <c r="W98" s="278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99"/>
    </row>
    <row r="99" spans="1:37" ht="8.25" customHeight="1" x14ac:dyDescent="0.15">
      <c r="A99" s="294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6"/>
      <c r="W99" s="280"/>
      <c r="X99" s="281"/>
      <c r="Y99" s="281"/>
      <c r="Z99" s="281"/>
      <c r="AA99" s="281"/>
      <c r="AB99" s="281"/>
      <c r="AC99" s="281"/>
      <c r="AD99" s="281"/>
      <c r="AE99" s="281"/>
      <c r="AF99" s="281"/>
      <c r="AG99" s="281"/>
      <c r="AH99" s="281"/>
      <c r="AI99" s="281"/>
      <c r="AJ99" s="281"/>
      <c r="AK99" s="300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L48:M51" name="範囲20_1"/>
    <protectedRange sqref="AD46:AE49" name="範囲18_1"/>
    <protectedRange sqref="R30:T32" name="範囲14_1"/>
    <protectedRange sqref="R30:T32" name="範囲12_1"/>
    <protectedRange sqref="C30:D32" name="範囲9_1"/>
    <protectedRange sqref="T12:AJ13" name="範囲5_1"/>
    <protectedRange sqref="AI6:AJ7" name="範囲3_1"/>
    <protectedRange sqref="AC6:AD7" name="範囲1_1"/>
    <protectedRange sqref="AF6:AG7" name="範囲2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44:AI49 AJ33 AJ35 AJ37 AJ39 AJ41 AJ43 AJ45:AJ49 AI32:AI43" name="範囲19_1"/>
    <protectedRange sqref="A54:Y63" name="範囲21_1"/>
    <protectedRange sqref="A66:I75" name="範囲23_1"/>
    <protectedRange sqref="A44:U47" name="範囲38_1"/>
    <protectedRange sqref="AA91:AA97" name="範囲34_1_1"/>
    <protectedRange sqref="AA80:AA83" name="範囲30_1_1"/>
    <protectedRange sqref="AA86:AA90" name="範囲33_1_1"/>
    <protectedRange sqref="AA98:AA99" name="範囲35_1_1"/>
    <protectedRange sqref="T10:AJ11" name="範囲4_1_1"/>
    <protectedRange sqref="T14:AJ15" name="範囲5_1_1"/>
    <protectedRange sqref="T17:AI18" name="範囲7_1_1"/>
    <protectedRange sqref="AF32:AH43" name="範囲19_1_2"/>
    <protectedRange sqref="J66:S75" name="範囲23_1_1"/>
    <protectedRange sqref="T66:Y75" name="範囲23_1_2"/>
    <protectedRange sqref="Z54:AK75" name="範囲22_1_1"/>
    <protectedRange sqref="A80:V85" name="範囲24_1_2_1"/>
    <protectedRange sqref="A88:V88 A91:V92 B95:V99 A96:A99" name="範囲25_1_2_1"/>
    <protectedRange sqref="AE98:AF99" name="範囲36_1_1_1"/>
    <protectedRange sqref="AB91:AK97" name="範囲34_1_1_1"/>
    <protectedRange sqref="AF84:AH85" name="範囲32_1_1_1"/>
    <protectedRange sqref="AB80:AK83" name="範囲30_1_1_1"/>
    <protectedRange sqref="AB84:AD85" name="範囲31_1_1_1"/>
    <protectedRange sqref="AB86:AK90" name="範囲33_1_1_1"/>
    <protectedRange sqref="AB98:AC99" name="範囲35_1_1_1"/>
    <protectedRange sqref="AH98:AJ99" name="範囲37_1_1_1"/>
    <protectedRange sqref="AF78:AG79" name="範囲28_1_1"/>
    <protectedRange sqref="AC78:AD79" name="範囲27_1_1"/>
    <protectedRange sqref="AI78:AJ79" name="範囲29_1_1"/>
  </protectedRanges>
  <mergeCells count="153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D8:K9"/>
    <mergeCell ref="T10:AJ11"/>
    <mergeCell ref="T12:AJ13"/>
    <mergeCell ref="T14:AJ15"/>
    <mergeCell ref="T17:AI18"/>
    <mergeCell ref="AJ17:AK18"/>
    <mergeCell ref="N10:S11"/>
    <mergeCell ref="N12:S13"/>
    <mergeCell ref="N17:S18"/>
    <mergeCell ref="N14:S15"/>
    <mergeCell ref="V30:AK31"/>
    <mergeCell ref="W32:AC33"/>
    <mergeCell ref="AD32:AE33"/>
    <mergeCell ref="O20:AJ20"/>
    <mergeCell ref="B22:AK23"/>
    <mergeCell ref="B24:E25"/>
    <mergeCell ref="F24:AI25"/>
    <mergeCell ref="A27:AK29"/>
    <mergeCell ref="A30:B32"/>
    <mergeCell ref="C30:D32"/>
    <mergeCell ref="E30:E32"/>
    <mergeCell ref="F30:G32"/>
    <mergeCell ref="H30:I32"/>
    <mergeCell ref="J30:J32"/>
    <mergeCell ref="U30:U32"/>
    <mergeCell ref="A33:U34"/>
    <mergeCell ref="W34:AC35"/>
    <mergeCell ref="AD34:AE35"/>
    <mergeCell ref="A35:I36"/>
    <mergeCell ref="K30:P32"/>
    <mergeCell ref="Q30:T32"/>
    <mergeCell ref="A37:I38"/>
    <mergeCell ref="J37:U38"/>
    <mergeCell ref="W38:AC39"/>
    <mergeCell ref="AD38:AE39"/>
    <mergeCell ref="A41:I42"/>
    <mergeCell ref="J41:U42"/>
    <mergeCell ref="W42:AC43"/>
    <mergeCell ref="AD42:AE43"/>
    <mergeCell ref="J35:U36"/>
    <mergeCell ref="W36:AC37"/>
    <mergeCell ref="AD36:AE37"/>
    <mergeCell ref="AD40:AE41"/>
    <mergeCell ref="V48:AC51"/>
    <mergeCell ref="A43:U43"/>
    <mergeCell ref="A39:I40"/>
    <mergeCell ref="A44:U47"/>
    <mergeCell ref="W44:Y45"/>
    <mergeCell ref="Z44:AB45"/>
    <mergeCell ref="AC44:AC45"/>
    <mergeCell ref="AD44:AE45"/>
    <mergeCell ref="W46:AC47"/>
    <mergeCell ref="AD46:AE47"/>
    <mergeCell ref="J39:U40"/>
    <mergeCell ref="W40:AC41"/>
    <mergeCell ref="A48:K49"/>
    <mergeCell ref="L48:M49"/>
    <mergeCell ref="N48:O49"/>
    <mergeCell ref="A50:K51"/>
    <mergeCell ref="L50:M51"/>
    <mergeCell ref="N50:O51"/>
    <mergeCell ref="P48:Q51"/>
    <mergeCell ref="R48:S51"/>
    <mergeCell ref="T48:U51"/>
    <mergeCell ref="A52:E53"/>
    <mergeCell ref="F52:O53"/>
    <mergeCell ref="P52:S53"/>
    <mergeCell ref="T52:Y53"/>
    <mergeCell ref="Z52:AK53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0:E61"/>
    <mergeCell ref="F60:O61"/>
    <mergeCell ref="P60:S61"/>
    <mergeCell ref="T60:Y61"/>
    <mergeCell ref="A62:E63"/>
    <mergeCell ref="F62:O63"/>
    <mergeCell ref="W97:AA99"/>
    <mergeCell ref="A74:I75"/>
    <mergeCell ref="J74:S75"/>
    <mergeCell ref="AE78:AE79"/>
    <mergeCell ref="A78:V99"/>
    <mergeCell ref="AA78:AB79"/>
    <mergeCell ref="AB91:AK96"/>
    <mergeCell ref="AB97:AK99"/>
    <mergeCell ref="AI78:AJ79"/>
    <mergeCell ref="AK78:AK79"/>
    <mergeCell ref="AC78:AD79"/>
    <mergeCell ref="AB88:AK90"/>
    <mergeCell ref="W80:AA87"/>
    <mergeCell ref="AB80:AK87"/>
    <mergeCell ref="W88:AA90"/>
    <mergeCell ref="W91:AA96"/>
    <mergeCell ref="T74:Y75"/>
    <mergeCell ref="A76:V77"/>
    <mergeCell ref="W76:AK77"/>
    <mergeCell ref="W78:Z79"/>
    <mergeCell ref="AF78:AG79"/>
    <mergeCell ref="AH78:AH79"/>
    <mergeCell ref="J70:S73"/>
    <mergeCell ref="A70:I73"/>
    <mergeCell ref="P62:S63"/>
    <mergeCell ref="T62:Y63"/>
    <mergeCell ref="A64:I65"/>
    <mergeCell ref="J64:S65"/>
    <mergeCell ref="T64:Y65"/>
    <mergeCell ref="A66:I67"/>
    <mergeCell ref="J66:S67"/>
    <mergeCell ref="T66:Y67"/>
    <mergeCell ref="A68:I69"/>
    <mergeCell ref="J68:S69"/>
    <mergeCell ref="T68:Y69"/>
    <mergeCell ref="T70:Y71"/>
    <mergeCell ref="T72:Y73"/>
    <mergeCell ref="AJ48:AK51"/>
    <mergeCell ref="AD48:AI51"/>
    <mergeCell ref="AJ32:AK33"/>
    <mergeCell ref="AJ34:AK35"/>
    <mergeCell ref="AJ36:AK37"/>
    <mergeCell ref="AJ38:AK39"/>
    <mergeCell ref="AJ40:AK41"/>
    <mergeCell ref="AJ42:AK43"/>
    <mergeCell ref="AJ44:AK45"/>
    <mergeCell ref="AF46:AG47"/>
    <mergeCell ref="AH46:AJ47"/>
    <mergeCell ref="AK46:AK47"/>
    <mergeCell ref="AF32:AI33"/>
    <mergeCell ref="AF34:AI35"/>
    <mergeCell ref="AF36:AI37"/>
    <mergeCell ref="AF38:AI39"/>
    <mergeCell ref="AF40:AI41"/>
    <mergeCell ref="AF42:AI43"/>
    <mergeCell ref="AF44:AI45"/>
  </mergeCells>
  <phoneticPr fontId="2"/>
  <pageMargins left="0.9055118110236221" right="0.70866141732283472" top="0.74803149606299213" bottom="0.55118110236220474" header="0.31496062992125984" footer="0.31496062992125984"/>
  <pageSetup paperSize="9" scale="98" orientation="portrait" r:id="rId1"/>
  <headerFooter>
    <oddHeader>&amp;L３０００㎡以上の区立施設</oddHeader>
  </headerFooter>
  <ignoredErrors>
    <ignoredError sqref="P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K207"/>
  <sheetViews>
    <sheetView tabSelected="1" view="pageBreakPreview" zoomScale="80" zoomScaleNormal="100" zoomScaleSheetLayoutView="80" workbookViewId="0">
      <selection activeCell="AM65" sqref="AM65"/>
    </sheetView>
  </sheetViews>
  <sheetFormatPr defaultColWidth="9" defaultRowHeight="13.5" x14ac:dyDescent="0.15"/>
  <cols>
    <col min="1" max="37" width="2.375" style="3" customWidth="1"/>
    <col min="38" max="16384" width="9" style="3"/>
  </cols>
  <sheetData>
    <row r="1" spans="1:37" s="1" customFormat="1" ht="8.4499999999999993" customHeight="1" x14ac:dyDescent="0.15">
      <c r="A1" s="279" t="s">
        <v>146</v>
      </c>
      <c r="B1" s="422"/>
      <c r="C1" s="422"/>
      <c r="D1" s="422"/>
      <c r="E1" s="422"/>
      <c r="F1" s="422"/>
      <c r="G1" s="422"/>
      <c r="H1" s="422"/>
      <c r="I1" s="422"/>
    </row>
    <row r="2" spans="1:37" ht="8.4499999999999993" customHeight="1" x14ac:dyDescent="0.15">
      <c r="A2" s="422"/>
      <c r="B2" s="422"/>
      <c r="C2" s="422"/>
      <c r="D2" s="422"/>
      <c r="E2" s="422"/>
      <c r="F2" s="422"/>
      <c r="G2" s="422"/>
      <c r="H2" s="422"/>
      <c r="I2" s="422"/>
      <c r="J2" s="2"/>
    </row>
    <row r="3" spans="1:37" s="4" customFormat="1" ht="8.1" customHeight="1" x14ac:dyDescent="0.15">
      <c r="A3" s="423" t="s">
        <v>1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</row>
    <row r="4" spans="1:37" ht="8.1" customHeight="1" x14ac:dyDescent="0.15">
      <c r="A4" s="424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</row>
    <row r="5" spans="1:37" ht="8.1" customHeight="1" x14ac:dyDescent="0.15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</row>
    <row r="6" spans="1:37" ht="8.4499999999999993" customHeight="1" x14ac:dyDescent="0.15">
      <c r="AA6" s="239" t="s">
        <v>79</v>
      </c>
      <c r="AB6" s="239"/>
      <c r="AC6" s="510">
        <v>6</v>
      </c>
      <c r="AD6" s="510"/>
      <c r="AE6" s="239" t="s">
        <v>5</v>
      </c>
      <c r="AF6" s="510">
        <v>4</v>
      </c>
      <c r="AG6" s="510"/>
      <c r="AH6" s="239" t="s">
        <v>4</v>
      </c>
      <c r="AI6" s="510">
        <v>1</v>
      </c>
      <c r="AJ6" s="510"/>
      <c r="AK6" s="239" t="s">
        <v>3</v>
      </c>
    </row>
    <row r="7" spans="1:37" ht="8.4499999999999993" customHeight="1" x14ac:dyDescent="0.15">
      <c r="AA7" s="239"/>
      <c r="AB7" s="239"/>
      <c r="AC7" s="510"/>
      <c r="AD7" s="510"/>
      <c r="AE7" s="239"/>
      <c r="AF7" s="510"/>
      <c r="AG7" s="510"/>
      <c r="AH7" s="239"/>
      <c r="AI7" s="510"/>
      <c r="AJ7" s="510"/>
      <c r="AK7" s="239"/>
    </row>
    <row r="8" spans="1:37" ht="8.4499999999999993" customHeight="1" x14ac:dyDescent="0.15">
      <c r="D8" s="416" t="s">
        <v>54</v>
      </c>
      <c r="E8" s="416"/>
      <c r="F8" s="416"/>
      <c r="G8" s="416"/>
      <c r="H8" s="416"/>
      <c r="I8" s="416"/>
      <c r="J8" s="416"/>
      <c r="K8" s="416"/>
    </row>
    <row r="9" spans="1:37" ht="8.4499999999999993" customHeight="1" x14ac:dyDescent="0.15">
      <c r="D9" s="416"/>
      <c r="E9" s="416"/>
      <c r="F9" s="416"/>
      <c r="G9" s="416"/>
      <c r="H9" s="416"/>
      <c r="I9" s="416"/>
      <c r="J9" s="416"/>
      <c r="K9" s="416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M10" s="420" t="s">
        <v>0</v>
      </c>
      <c r="N10" s="420"/>
      <c r="O10" s="420"/>
      <c r="P10" s="420"/>
      <c r="Q10" s="420"/>
      <c r="R10" s="420"/>
      <c r="S10" s="420"/>
      <c r="T10" s="508" t="s">
        <v>138</v>
      </c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8"/>
      <c r="AG10" s="508"/>
      <c r="AH10" s="508"/>
      <c r="AI10" s="508"/>
      <c r="AJ10" s="508"/>
      <c r="AK10" s="217"/>
    </row>
    <row r="11" spans="1:37" ht="8.4499999999999993" customHeight="1" x14ac:dyDescent="0.15">
      <c r="M11" s="420"/>
      <c r="N11" s="420"/>
      <c r="O11" s="420"/>
      <c r="P11" s="420"/>
      <c r="Q11" s="420"/>
      <c r="R11" s="420"/>
      <c r="S11" s="420"/>
      <c r="T11" s="508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216"/>
    </row>
    <row r="12" spans="1:37" ht="8.4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M12" s="420"/>
      <c r="N12" s="420"/>
      <c r="O12" s="420"/>
      <c r="P12" s="420"/>
      <c r="Q12" s="420"/>
      <c r="R12" s="420"/>
      <c r="S12" s="420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216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M13" s="420"/>
      <c r="N13" s="420"/>
      <c r="O13" s="420"/>
      <c r="P13" s="420"/>
      <c r="Q13" s="420"/>
      <c r="R13" s="420"/>
      <c r="S13" s="420"/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216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M14" s="420" t="s">
        <v>2</v>
      </c>
      <c r="N14" s="420"/>
      <c r="O14" s="420"/>
      <c r="P14" s="420"/>
      <c r="Q14" s="420"/>
      <c r="R14" s="420"/>
      <c r="S14" s="420"/>
      <c r="T14" s="508" t="s">
        <v>229</v>
      </c>
      <c r="U14" s="508"/>
      <c r="V14" s="508"/>
      <c r="W14" s="508"/>
      <c r="X14" s="508"/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216"/>
    </row>
    <row r="15" spans="1:37" ht="8.4499999999999993" customHeight="1" x14ac:dyDescent="0.15">
      <c r="A15" s="11"/>
      <c r="B15" s="12"/>
      <c r="C15" s="12"/>
      <c r="D15" s="12"/>
      <c r="E15" s="12"/>
      <c r="F15" s="12"/>
      <c r="G15" s="8"/>
      <c r="H15" s="13"/>
      <c r="I15" s="9"/>
      <c r="J15" s="10"/>
      <c r="M15" s="420"/>
      <c r="N15" s="420"/>
      <c r="O15" s="420"/>
      <c r="P15" s="420"/>
      <c r="Q15" s="420"/>
      <c r="R15" s="420"/>
      <c r="S15" s="420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216"/>
    </row>
    <row r="16" spans="1:37" ht="21.75" customHeight="1" x14ac:dyDescent="0.15">
      <c r="A16" s="11"/>
      <c r="B16" s="12"/>
      <c r="C16" s="12"/>
      <c r="D16" s="12"/>
      <c r="E16" s="12"/>
      <c r="F16" s="12"/>
      <c r="G16" s="8"/>
      <c r="H16" s="13"/>
      <c r="I16" s="9"/>
      <c r="J16" s="10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</row>
    <row r="17" spans="1:37" ht="8.4499999999999993" customHeight="1" x14ac:dyDescent="0.15">
      <c r="A17" s="11"/>
      <c r="B17" s="12"/>
      <c r="C17" s="12"/>
      <c r="D17" s="12"/>
      <c r="E17" s="12"/>
      <c r="F17" s="12"/>
      <c r="G17" s="8"/>
      <c r="H17" s="13"/>
      <c r="I17" s="9"/>
      <c r="J17" s="10"/>
      <c r="M17" s="421" t="s">
        <v>120</v>
      </c>
      <c r="N17" s="421"/>
      <c r="O17" s="421"/>
      <c r="P17" s="421"/>
      <c r="Q17" s="421"/>
      <c r="R17" s="421"/>
      <c r="S17" s="421"/>
      <c r="T17" s="508" t="s">
        <v>228</v>
      </c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9"/>
      <c r="AK17" s="421"/>
    </row>
    <row r="18" spans="1:37" ht="8.4499999999999993" customHeight="1" x14ac:dyDescent="0.15">
      <c r="A18" s="11"/>
      <c r="B18" s="12"/>
      <c r="C18" s="12"/>
      <c r="D18" s="12"/>
      <c r="E18" s="12"/>
      <c r="F18" s="12"/>
      <c r="G18" s="8"/>
      <c r="H18" s="13"/>
      <c r="I18" s="9"/>
      <c r="J18" s="10"/>
      <c r="M18" s="421"/>
      <c r="N18" s="421"/>
      <c r="O18" s="421"/>
      <c r="P18" s="421"/>
      <c r="Q18" s="421"/>
      <c r="R18" s="421"/>
      <c r="S18" s="421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8"/>
      <c r="AI18" s="508"/>
      <c r="AJ18" s="509"/>
      <c r="AK18" s="421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3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3"/>
      <c r="I20" s="9"/>
      <c r="J20" s="10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3"/>
      <c r="I21" s="9"/>
      <c r="J21" s="10"/>
    </row>
    <row r="22" spans="1:37" ht="8.4499999999999993" customHeight="1" x14ac:dyDescent="0.15">
      <c r="B22" s="372" t="s">
        <v>80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</row>
    <row r="23" spans="1:37" ht="8.4499999999999993" customHeight="1" x14ac:dyDescent="0.15"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</row>
    <row r="24" spans="1:37" s="4" customFormat="1" ht="8.4499999999999993" customHeight="1" x14ac:dyDescent="0.15">
      <c r="A24" s="60"/>
      <c r="B24" s="498" t="s">
        <v>244</v>
      </c>
      <c r="C24" s="498"/>
      <c r="D24" s="498"/>
      <c r="E24" s="498"/>
      <c r="F24" s="389" t="s">
        <v>82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24"/>
      <c r="AK24" s="24"/>
    </row>
    <row r="25" spans="1:37" ht="8.4499999999999993" customHeight="1" x14ac:dyDescent="0.15">
      <c r="A25" s="60"/>
      <c r="B25" s="499"/>
      <c r="C25" s="499"/>
      <c r="D25" s="499"/>
      <c r="E25" s="49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</row>
    <row r="26" spans="1:37" ht="8.4499999999999993" customHeight="1" x14ac:dyDescent="0.15">
      <c r="A26" s="1"/>
      <c r="B26" s="1"/>
      <c r="C26" s="16"/>
      <c r="D26" s="1"/>
      <c r="E26" s="16"/>
      <c r="F26" s="12"/>
      <c r="G26" s="12"/>
      <c r="H26" s="12"/>
      <c r="I26" s="12"/>
      <c r="J26" s="12"/>
      <c r="K26" s="1"/>
    </row>
    <row r="27" spans="1:37" ht="8.4499999999999993" customHeight="1" x14ac:dyDescent="0.15">
      <c r="A27" s="390" t="s">
        <v>6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2"/>
    </row>
    <row r="28" spans="1:37" ht="8.4499999999999993" customHeight="1" x14ac:dyDescent="0.15">
      <c r="A28" s="393"/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5"/>
    </row>
    <row r="29" spans="1:37" ht="8.4499999999999993" customHeight="1" x14ac:dyDescent="0.15">
      <c r="A29" s="396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8"/>
    </row>
    <row r="30" spans="1:37" s="4" customFormat="1" ht="8.4499999999999993" customHeight="1" x14ac:dyDescent="0.15">
      <c r="A30" s="310" t="s">
        <v>7</v>
      </c>
      <c r="B30" s="399"/>
      <c r="C30" s="500">
        <v>10</v>
      </c>
      <c r="D30" s="501"/>
      <c r="E30" s="311" t="s">
        <v>8</v>
      </c>
      <c r="F30" s="311" t="s">
        <v>115</v>
      </c>
      <c r="G30" s="399"/>
      <c r="H30" s="500">
        <v>2</v>
      </c>
      <c r="I30" s="501"/>
      <c r="J30" s="311" t="s">
        <v>8</v>
      </c>
      <c r="K30" s="59"/>
      <c r="L30" s="410" t="s">
        <v>9</v>
      </c>
      <c r="M30" s="413"/>
      <c r="N30" s="413"/>
      <c r="O30" s="413"/>
      <c r="P30" s="413"/>
      <c r="Q30" s="413"/>
      <c r="R30" s="504">
        <v>37996</v>
      </c>
      <c r="S30" s="505"/>
      <c r="T30" s="505"/>
      <c r="U30" s="383" t="s">
        <v>10</v>
      </c>
      <c r="V30" s="381" t="s">
        <v>19</v>
      </c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383"/>
    </row>
    <row r="31" spans="1:37" s="4" customFormat="1" ht="8.4499999999999993" customHeight="1" x14ac:dyDescent="0.15">
      <c r="A31" s="278"/>
      <c r="B31" s="268"/>
      <c r="C31" s="427"/>
      <c r="D31" s="502"/>
      <c r="E31" s="279"/>
      <c r="F31" s="279"/>
      <c r="G31" s="268"/>
      <c r="H31" s="427"/>
      <c r="I31" s="502"/>
      <c r="J31" s="279"/>
      <c r="L31" s="411"/>
      <c r="M31" s="414"/>
      <c r="N31" s="414"/>
      <c r="O31" s="414"/>
      <c r="P31" s="414"/>
      <c r="Q31" s="414"/>
      <c r="R31" s="489"/>
      <c r="S31" s="506"/>
      <c r="T31" s="506"/>
      <c r="U31" s="385"/>
      <c r="V31" s="384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85"/>
    </row>
    <row r="32" spans="1:37" ht="8.4499999999999993" customHeight="1" x14ac:dyDescent="0.15">
      <c r="A32" s="312"/>
      <c r="B32" s="313"/>
      <c r="C32" s="503"/>
      <c r="D32" s="503"/>
      <c r="E32" s="281"/>
      <c r="F32" s="313"/>
      <c r="G32" s="313"/>
      <c r="H32" s="503"/>
      <c r="I32" s="503"/>
      <c r="J32" s="281"/>
      <c r="K32" s="61"/>
      <c r="L32" s="415"/>
      <c r="M32" s="415"/>
      <c r="N32" s="415"/>
      <c r="O32" s="415"/>
      <c r="P32" s="415"/>
      <c r="Q32" s="415"/>
      <c r="R32" s="507"/>
      <c r="S32" s="507"/>
      <c r="T32" s="507"/>
      <c r="U32" s="400"/>
      <c r="V32" s="20"/>
      <c r="W32" s="356" t="s">
        <v>20</v>
      </c>
      <c r="X32" s="356"/>
      <c r="Y32" s="356"/>
      <c r="Z32" s="356"/>
      <c r="AA32" s="356"/>
      <c r="AB32" s="356"/>
      <c r="AC32" s="356"/>
      <c r="AD32" s="490">
        <v>1</v>
      </c>
      <c r="AE32" s="490"/>
      <c r="AF32" s="234" t="s">
        <v>18</v>
      </c>
      <c r="AG32" s="479"/>
      <c r="AH32" s="490">
        <v>25217</v>
      </c>
      <c r="AI32" s="490"/>
      <c r="AJ32" s="490"/>
      <c r="AK32" s="241" t="s">
        <v>10</v>
      </c>
    </row>
    <row r="33" spans="1:37" ht="8.4499999999999993" customHeight="1" x14ac:dyDescent="0.15">
      <c r="A33" s="401" t="s">
        <v>56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3"/>
      <c r="V33" s="20"/>
      <c r="W33" s="356"/>
      <c r="X33" s="356"/>
      <c r="Y33" s="356"/>
      <c r="Z33" s="356"/>
      <c r="AA33" s="356"/>
      <c r="AB33" s="356"/>
      <c r="AC33" s="356"/>
      <c r="AD33" s="490"/>
      <c r="AE33" s="490"/>
      <c r="AF33" s="479"/>
      <c r="AG33" s="479"/>
      <c r="AH33" s="490"/>
      <c r="AI33" s="490"/>
      <c r="AJ33" s="490"/>
      <c r="AK33" s="241"/>
    </row>
    <row r="34" spans="1:37" ht="8.4499999999999993" customHeight="1" x14ac:dyDescent="0.15">
      <c r="A34" s="404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6"/>
      <c r="V34" s="20"/>
      <c r="W34" s="356" t="s">
        <v>121</v>
      </c>
      <c r="X34" s="356"/>
      <c r="Y34" s="356"/>
      <c r="Z34" s="356"/>
      <c r="AA34" s="356"/>
      <c r="AB34" s="356"/>
      <c r="AC34" s="356"/>
      <c r="AD34" s="239"/>
      <c r="AE34" s="239"/>
      <c r="AF34" s="234" t="s">
        <v>18</v>
      </c>
      <c r="AG34" s="479"/>
      <c r="AH34" s="239"/>
      <c r="AI34" s="239"/>
      <c r="AJ34" s="239"/>
      <c r="AK34" s="241" t="s">
        <v>10</v>
      </c>
    </row>
    <row r="35" spans="1:37" ht="8.4499999999999993" customHeight="1" x14ac:dyDescent="0.15">
      <c r="A35" s="407" t="s">
        <v>11</v>
      </c>
      <c r="B35" s="408"/>
      <c r="C35" s="408"/>
      <c r="D35" s="408"/>
      <c r="E35" s="408"/>
      <c r="F35" s="408"/>
      <c r="G35" s="408"/>
      <c r="H35" s="408"/>
      <c r="I35" s="409"/>
      <c r="J35" s="378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7"/>
      <c r="V35" s="20"/>
      <c r="W35" s="356"/>
      <c r="X35" s="356"/>
      <c r="Y35" s="356"/>
      <c r="Z35" s="356"/>
      <c r="AA35" s="356"/>
      <c r="AB35" s="356"/>
      <c r="AC35" s="356"/>
      <c r="AD35" s="239"/>
      <c r="AE35" s="239"/>
      <c r="AF35" s="479"/>
      <c r="AG35" s="479"/>
      <c r="AH35" s="239"/>
      <c r="AI35" s="239"/>
      <c r="AJ35" s="239"/>
      <c r="AK35" s="241"/>
    </row>
    <row r="36" spans="1:37" ht="8.4499999999999993" customHeight="1" x14ac:dyDescent="0.15">
      <c r="A36" s="371"/>
      <c r="B36" s="372"/>
      <c r="C36" s="372"/>
      <c r="D36" s="372"/>
      <c r="E36" s="372"/>
      <c r="F36" s="372"/>
      <c r="G36" s="372"/>
      <c r="H36" s="372"/>
      <c r="I36" s="373"/>
      <c r="J36" s="485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4"/>
      <c r="V36" s="20"/>
      <c r="W36" s="356" t="s">
        <v>122</v>
      </c>
      <c r="X36" s="356"/>
      <c r="Y36" s="356"/>
      <c r="Z36" s="356"/>
      <c r="AA36" s="356"/>
      <c r="AB36" s="356"/>
      <c r="AC36" s="356"/>
      <c r="AD36" s="239"/>
      <c r="AE36" s="239"/>
      <c r="AF36" s="234" t="s">
        <v>18</v>
      </c>
      <c r="AG36" s="479"/>
      <c r="AH36" s="239"/>
      <c r="AI36" s="239"/>
      <c r="AJ36" s="239"/>
      <c r="AK36" s="241" t="s">
        <v>10</v>
      </c>
    </row>
    <row r="37" spans="1:37" ht="8.4499999999999993" customHeight="1" x14ac:dyDescent="0.15">
      <c r="A37" s="343" t="s">
        <v>12</v>
      </c>
      <c r="B37" s="344"/>
      <c r="C37" s="344"/>
      <c r="D37" s="344"/>
      <c r="E37" s="344"/>
      <c r="F37" s="344"/>
      <c r="G37" s="344"/>
      <c r="H37" s="344"/>
      <c r="I37" s="345"/>
      <c r="J37" s="358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2"/>
      <c r="V37" s="20"/>
      <c r="W37" s="356"/>
      <c r="X37" s="356"/>
      <c r="Y37" s="356"/>
      <c r="Z37" s="356"/>
      <c r="AA37" s="356"/>
      <c r="AB37" s="356"/>
      <c r="AC37" s="356"/>
      <c r="AD37" s="239"/>
      <c r="AE37" s="239"/>
      <c r="AF37" s="479"/>
      <c r="AG37" s="479"/>
      <c r="AH37" s="239"/>
      <c r="AI37" s="239"/>
      <c r="AJ37" s="239"/>
      <c r="AK37" s="241"/>
    </row>
    <row r="38" spans="1:37" s="4" customFormat="1" ht="8.4499999999999993" customHeight="1" x14ac:dyDescent="0.15">
      <c r="A38" s="346"/>
      <c r="B38" s="347"/>
      <c r="C38" s="347"/>
      <c r="D38" s="347"/>
      <c r="E38" s="347"/>
      <c r="F38" s="347"/>
      <c r="G38" s="347"/>
      <c r="H38" s="347"/>
      <c r="I38" s="348"/>
      <c r="J38" s="493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5"/>
      <c r="V38" s="23"/>
      <c r="W38" s="356" t="s">
        <v>123</v>
      </c>
      <c r="X38" s="356"/>
      <c r="Y38" s="356"/>
      <c r="Z38" s="356"/>
      <c r="AA38" s="356"/>
      <c r="AB38" s="356"/>
      <c r="AC38" s="356"/>
      <c r="AD38" s="239"/>
      <c r="AE38" s="239"/>
      <c r="AF38" s="234" t="s">
        <v>18</v>
      </c>
      <c r="AG38" s="479"/>
      <c r="AH38" s="239"/>
      <c r="AI38" s="239"/>
      <c r="AJ38" s="239"/>
      <c r="AK38" s="241" t="s">
        <v>10</v>
      </c>
    </row>
    <row r="39" spans="1:37" ht="8.4499999999999993" customHeight="1" x14ac:dyDescent="0.15">
      <c r="A39" s="343" t="s">
        <v>13</v>
      </c>
      <c r="B39" s="344"/>
      <c r="C39" s="344"/>
      <c r="D39" s="344"/>
      <c r="E39" s="344"/>
      <c r="F39" s="344"/>
      <c r="G39" s="344"/>
      <c r="H39" s="344"/>
      <c r="I39" s="345"/>
      <c r="J39" s="358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2"/>
      <c r="V39" s="20"/>
      <c r="W39" s="356"/>
      <c r="X39" s="356"/>
      <c r="Y39" s="356"/>
      <c r="Z39" s="356"/>
      <c r="AA39" s="356"/>
      <c r="AB39" s="356"/>
      <c r="AC39" s="356"/>
      <c r="AD39" s="239"/>
      <c r="AE39" s="239"/>
      <c r="AF39" s="479"/>
      <c r="AG39" s="479"/>
      <c r="AH39" s="239"/>
      <c r="AI39" s="239"/>
      <c r="AJ39" s="239"/>
      <c r="AK39" s="241"/>
    </row>
    <row r="40" spans="1:37" ht="8.4499999999999993" customHeight="1" x14ac:dyDescent="0.15">
      <c r="A40" s="346"/>
      <c r="B40" s="347"/>
      <c r="C40" s="347"/>
      <c r="D40" s="347"/>
      <c r="E40" s="347"/>
      <c r="F40" s="347"/>
      <c r="G40" s="347"/>
      <c r="H40" s="347"/>
      <c r="I40" s="348"/>
      <c r="J40" s="493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5"/>
      <c r="V40" s="20"/>
      <c r="W40" s="356" t="s">
        <v>124</v>
      </c>
      <c r="X40" s="356"/>
      <c r="Y40" s="356"/>
      <c r="Z40" s="356"/>
      <c r="AA40" s="356"/>
      <c r="AB40" s="356"/>
      <c r="AC40" s="356"/>
      <c r="AD40" s="239"/>
      <c r="AE40" s="239"/>
      <c r="AF40" s="234" t="s">
        <v>18</v>
      </c>
      <c r="AG40" s="479"/>
      <c r="AH40" s="239"/>
      <c r="AI40" s="239"/>
      <c r="AJ40" s="239"/>
      <c r="AK40" s="241" t="s">
        <v>10</v>
      </c>
    </row>
    <row r="41" spans="1:37" ht="8.4499999999999993" customHeight="1" x14ac:dyDescent="0.15">
      <c r="A41" s="371" t="s">
        <v>14</v>
      </c>
      <c r="B41" s="372"/>
      <c r="C41" s="372"/>
      <c r="D41" s="372"/>
      <c r="E41" s="372"/>
      <c r="F41" s="372"/>
      <c r="G41" s="372"/>
      <c r="H41" s="372"/>
      <c r="I41" s="373"/>
      <c r="J41" s="377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4"/>
      <c r="V41" s="20"/>
      <c r="W41" s="356"/>
      <c r="X41" s="356"/>
      <c r="Y41" s="356"/>
      <c r="Z41" s="356"/>
      <c r="AA41" s="356"/>
      <c r="AB41" s="356"/>
      <c r="AC41" s="356"/>
      <c r="AD41" s="239"/>
      <c r="AE41" s="239"/>
      <c r="AF41" s="479"/>
      <c r="AG41" s="479"/>
      <c r="AH41" s="239"/>
      <c r="AI41" s="239"/>
      <c r="AJ41" s="239"/>
      <c r="AK41" s="241"/>
    </row>
    <row r="42" spans="1:37" ht="8.4499999999999993" customHeight="1" x14ac:dyDescent="0.15">
      <c r="A42" s="374"/>
      <c r="B42" s="375"/>
      <c r="C42" s="375"/>
      <c r="D42" s="375"/>
      <c r="E42" s="375"/>
      <c r="F42" s="375"/>
      <c r="G42" s="375"/>
      <c r="H42" s="375"/>
      <c r="I42" s="376"/>
      <c r="J42" s="486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8"/>
      <c r="V42" s="20"/>
      <c r="W42" s="356" t="s">
        <v>125</v>
      </c>
      <c r="X42" s="356"/>
      <c r="Y42" s="356"/>
      <c r="Z42" s="356"/>
      <c r="AA42" s="356"/>
      <c r="AB42" s="356"/>
      <c r="AC42" s="356"/>
      <c r="AD42" s="239"/>
      <c r="AE42" s="239"/>
      <c r="AF42" s="234" t="s">
        <v>18</v>
      </c>
      <c r="AG42" s="479"/>
      <c r="AH42" s="239"/>
      <c r="AI42" s="239"/>
      <c r="AJ42" s="239"/>
      <c r="AK42" s="241" t="s">
        <v>10</v>
      </c>
    </row>
    <row r="43" spans="1:37" ht="8.4499999999999993" customHeight="1" x14ac:dyDescent="0.15">
      <c r="A43" s="340" t="s">
        <v>15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2"/>
      <c r="V43" s="20"/>
      <c r="W43" s="356"/>
      <c r="X43" s="356"/>
      <c r="Y43" s="356"/>
      <c r="Z43" s="356"/>
      <c r="AA43" s="356"/>
      <c r="AB43" s="356"/>
      <c r="AC43" s="356"/>
      <c r="AD43" s="239"/>
      <c r="AE43" s="239"/>
      <c r="AF43" s="479"/>
      <c r="AG43" s="479"/>
      <c r="AH43" s="239"/>
      <c r="AI43" s="239"/>
      <c r="AJ43" s="239"/>
      <c r="AK43" s="241"/>
    </row>
    <row r="44" spans="1:37" ht="8.4499999999999993" customHeight="1" x14ac:dyDescent="0.15">
      <c r="A44" s="349"/>
      <c r="B44" s="483"/>
      <c r="C44" s="483"/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4"/>
      <c r="V44" s="20"/>
      <c r="W44" s="356" t="s">
        <v>55</v>
      </c>
      <c r="X44" s="356"/>
      <c r="Y44" s="356"/>
      <c r="Z44" s="489" t="s">
        <v>139</v>
      </c>
      <c r="AA44" s="489"/>
      <c r="AB44" s="489"/>
      <c r="AC44" s="356" t="s">
        <v>21</v>
      </c>
      <c r="AD44" s="239"/>
      <c r="AE44" s="239"/>
      <c r="AF44" s="234" t="s">
        <v>18</v>
      </c>
      <c r="AG44" s="479"/>
      <c r="AH44" s="490">
        <v>12779</v>
      </c>
      <c r="AI44" s="490"/>
      <c r="AJ44" s="490"/>
      <c r="AK44" s="241" t="s">
        <v>10</v>
      </c>
    </row>
    <row r="45" spans="1:37" ht="8.4499999999999993" customHeight="1" x14ac:dyDescent="0.15">
      <c r="A45" s="485"/>
      <c r="B45" s="483"/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4"/>
      <c r="V45" s="20"/>
      <c r="W45" s="356"/>
      <c r="X45" s="356"/>
      <c r="Y45" s="356"/>
      <c r="Z45" s="489"/>
      <c r="AA45" s="489"/>
      <c r="AB45" s="489"/>
      <c r="AC45" s="356"/>
      <c r="AD45" s="239"/>
      <c r="AE45" s="239"/>
      <c r="AF45" s="479"/>
      <c r="AG45" s="479"/>
      <c r="AH45" s="490"/>
      <c r="AI45" s="490"/>
      <c r="AJ45" s="490"/>
      <c r="AK45" s="241"/>
    </row>
    <row r="46" spans="1:37" ht="8.4499999999999993" customHeight="1" x14ac:dyDescent="0.15">
      <c r="A46" s="485"/>
      <c r="B46" s="483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4"/>
      <c r="V46" s="214"/>
      <c r="W46" s="356"/>
      <c r="X46" s="356"/>
      <c r="Y46" s="356"/>
      <c r="Z46" s="356"/>
      <c r="AA46" s="356"/>
      <c r="AB46" s="356"/>
      <c r="AC46" s="356"/>
      <c r="AD46" s="239"/>
      <c r="AE46" s="239"/>
      <c r="AF46" s="234"/>
      <c r="AG46" s="234"/>
      <c r="AH46" s="239"/>
      <c r="AI46" s="239"/>
      <c r="AJ46" s="239"/>
      <c r="AK46" s="241"/>
    </row>
    <row r="47" spans="1:37" ht="8.4499999999999993" customHeight="1" x14ac:dyDescent="0.15">
      <c r="A47" s="486"/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8"/>
      <c r="V47" s="22"/>
      <c r="W47" s="357"/>
      <c r="X47" s="357"/>
      <c r="Y47" s="357"/>
      <c r="Z47" s="357"/>
      <c r="AA47" s="357"/>
      <c r="AB47" s="357"/>
      <c r="AC47" s="357"/>
      <c r="AD47" s="240"/>
      <c r="AE47" s="240"/>
      <c r="AF47" s="238"/>
      <c r="AG47" s="238"/>
      <c r="AH47" s="240"/>
      <c r="AI47" s="240"/>
      <c r="AJ47" s="240"/>
      <c r="AK47" s="242"/>
    </row>
    <row r="48" spans="1:37" ht="8.4499999999999993" customHeight="1" x14ac:dyDescent="0.15">
      <c r="A48" s="364" t="s">
        <v>118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287">
        <v>1555</v>
      </c>
      <c r="M48" s="287"/>
      <c r="N48" s="287" t="s">
        <v>16</v>
      </c>
      <c r="O48" s="301"/>
      <c r="P48" s="19"/>
      <c r="Q48" s="17"/>
      <c r="R48" s="17"/>
      <c r="S48" s="17"/>
      <c r="T48" s="17"/>
      <c r="U48" s="18"/>
      <c r="V48" s="338" t="s">
        <v>230</v>
      </c>
      <c r="W48" s="232"/>
      <c r="X48" s="232"/>
      <c r="Y48" s="232"/>
      <c r="Z48" s="232"/>
      <c r="AA48" s="232"/>
      <c r="AB48" s="232"/>
      <c r="AC48" s="232"/>
      <c r="AD48" s="442">
        <f>SUM(AH32:AJ45)</f>
        <v>37996</v>
      </c>
      <c r="AE48" s="442"/>
      <c r="AF48" s="442"/>
      <c r="AG48" s="442"/>
      <c r="AH48" s="442"/>
      <c r="AI48" s="442"/>
      <c r="AJ48" s="232" t="s">
        <v>231</v>
      </c>
      <c r="AK48" s="233"/>
    </row>
    <row r="49" spans="1:37" ht="8.4499999999999993" customHeight="1" x14ac:dyDescent="0.15">
      <c r="A49" s="366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239"/>
      <c r="M49" s="239"/>
      <c r="N49" s="239"/>
      <c r="O49" s="241"/>
      <c r="P49" s="20"/>
      <c r="U49" s="21"/>
      <c r="V49" s="257"/>
      <c r="W49" s="234"/>
      <c r="X49" s="234"/>
      <c r="Y49" s="234"/>
      <c r="Z49" s="234"/>
      <c r="AA49" s="234"/>
      <c r="AB49" s="234"/>
      <c r="AC49" s="234"/>
      <c r="AD49" s="443"/>
      <c r="AE49" s="443"/>
      <c r="AF49" s="443"/>
      <c r="AG49" s="443"/>
      <c r="AH49" s="443"/>
      <c r="AI49" s="443"/>
      <c r="AJ49" s="234"/>
      <c r="AK49" s="235"/>
    </row>
    <row r="50" spans="1:37" ht="8.4499999999999993" customHeight="1" x14ac:dyDescent="0.15">
      <c r="A50" s="366" t="s">
        <v>119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239">
        <v>2100</v>
      </c>
      <c r="M50" s="239"/>
      <c r="N50" s="239" t="s">
        <v>16</v>
      </c>
      <c r="O50" s="241"/>
      <c r="P50" s="257" t="s">
        <v>17</v>
      </c>
      <c r="Q50" s="234"/>
      <c r="R50" s="481">
        <f>L48+L50</f>
        <v>3655</v>
      </c>
      <c r="S50" s="481"/>
      <c r="T50" s="239" t="s">
        <v>16</v>
      </c>
      <c r="U50" s="241"/>
      <c r="V50" s="257"/>
      <c r="W50" s="234"/>
      <c r="X50" s="234"/>
      <c r="Y50" s="234"/>
      <c r="Z50" s="234"/>
      <c r="AA50" s="234"/>
      <c r="AB50" s="234"/>
      <c r="AC50" s="234"/>
      <c r="AD50" s="443"/>
      <c r="AE50" s="443"/>
      <c r="AF50" s="443"/>
      <c r="AG50" s="443"/>
      <c r="AH50" s="443"/>
      <c r="AI50" s="443"/>
      <c r="AJ50" s="234"/>
      <c r="AK50" s="235"/>
    </row>
    <row r="51" spans="1:37" ht="8.4499999999999993" customHeight="1" thickBot="1" x14ac:dyDescent="0.2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239"/>
      <c r="M51" s="239"/>
      <c r="N51" s="239"/>
      <c r="O51" s="241"/>
      <c r="P51" s="257"/>
      <c r="Q51" s="234"/>
      <c r="R51" s="481"/>
      <c r="S51" s="481"/>
      <c r="T51" s="239"/>
      <c r="U51" s="241"/>
      <c r="V51" s="339"/>
      <c r="W51" s="236"/>
      <c r="X51" s="236"/>
      <c r="Y51" s="236"/>
      <c r="Z51" s="236"/>
      <c r="AA51" s="236"/>
      <c r="AB51" s="236"/>
      <c r="AC51" s="236"/>
      <c r="AD51" s="482"/>
      <c r="AE51" s="482"/>
      <c r="AF51" s="482"/>
      <c r="AG51" s="482"/>
      <c r="AH51" s="482"/>
      <c r="AI51" s="482"/>
      <c r="AJ51" s="236"/>
      <c r="AK51" s="237"/>
    </row>
    <row r="52" spans="1:37" ht="8.1" customHeight="1" x14ac:dyDescent="0.15">
      <c r="A52" s="264" t="s">
        <v>22</v>
      </c>
      <c r="B52" s="265"/>
      <c r="C52" s="265"/>
      <c r="D52" s="265"/>
      <c r="E52" s="266"/>
      <c r="F52" s="264" t="s">
        <v>23</v>
      </c>
      <c r="G52" s="265"/>
      <c r="H52" s="265"/>
      <c r="I52" s="265"/>
      <c r="J52" s="265"/>
      <c r="K52" s="265"/>
      <c r="L52" s="265"/>
      <c r="M52" s="265"/>
      <c r="N52" s="265"/>
      <c r="O52" s="266"/>
      <c r="P52" s="264" t="s">
        <v>24</v>
      </c>
      <c r="Q52" s="265"/>
      <c r="R52" s="265"/>
      <c r="S52" s="266"/>
      <c r="T52" s="264" t="s">
        <v>25</v>
      </c>
      <c r="U52" s="265"/>
      <c r="V52" s="265"/>
      <c r="W52" s="265"/>
      <c r="X52" s="265"/>
      <c r="Y52" s="266"/>
      <c r="Z52" s="315" t="s">
        <v>36</v>
      </c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7"/>
    </row>
    <row r="53" spans="1:37" ht="8.4499999999999993" customHeight="1" x14ac:dyDescent="0.15">
      <c r="A53" s="312"/>
      <c r="B53" s="313"/>
      <c r="C53" s="313"/>
      <c r="D53" s="313"/>
      <c r="E53" s="314"/>
      <c r="F53" s="267"/>
      <c r="G53" s="268"/>
      <c r="H53" s="268"/>
      <c r="I53" s="268"/>
      <c r="J53" s="268"/>
      <c r="K53" s="268"/>
      <c r="L53" s="268"/>
      <c r="M53" s="268"/>
      <c r="N53" s="268"/>
      <c r="O53" s="269"/>
      <c r="P53" s="267"/>
      <c r="Q53" s="268"/>
      <c r="R53" s="268"/>
      <c r="S53" s="269"/>
      <c r="T53" s="267"/>
      <c r="U53" s="268"/>
      <c r="V53" s="268"/>
      <c r="W53" s="268"/>
      <c r="X53" s="268"/>
      <c r="Y53" s="269"/>
      <c r="Z53" s="318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20"/>
    </row>
    <row r="54" spans="1:37" ht="8.4499999999999993" customHeight="1" x14ac:dyDescent="0.15">
      <c r="A54" s="270" t="s">
        <v>126</v>
      </c>
      <c r="B54" s="270"/>
      <c r="C54" s="270"/>
      <c r="D54" s="270"/>
      <c r="E54" s="270"/>
      <c r="F54" s="452" t="s">
        <v>128</v>
      </c>
      <c r="G54" s="452"/>
      <c r="H54" s="452"/>
      <c r="I54" s="452"/>
      <c r="J54" s="452"/>
      <c r="K54" s="452"/>
      <c r="L54" s="452"/>
      <c r="M54" s="452"/>
      <c r="N54" s="452"/>
      <c r="O54" s="452"/>
      <c r="P54" s="452">
        <v>1105</v>
      </c>
      <c r="Q54" s="452"/>
      <c r="R54" s="452"/>
      <c r="S54" s="452"/>
      <c r="T54" s="452" t="s">
        <v>131</v>
      </c>
      <c r="U54" s="452"/>
      <c r="V54" s="452"/>
      <c r="W54" s="452"/>
      <c r="X54" s="452"/>
      <c r="Y54" s="452"/>
      <c r="Z54" s="456" t="s">
        <v>143</v>
      </c>
      <c r="AA54" s="457"/>
      <c r="AB54" s="457"/>
      <c r="AC54" s="457"/>
      <c r="AD54" s="457"/>
      <c r="AE54" s="457"/>
      <c r="AF54" s="457"/>
      <c r="AG54" s="457"/>
      <c r="AH54" s="457"/>
      <c r="AI54" s="457"/>
      <c r="AJ54" s="457"/>
      <c r="AK54" s="458"/>
    </row>
    <row r="55" spans="1:37" ht="8.4499999999999993" customHeight="1" x14ac:dyDescent="0.15">
      <c r="A55" s="271"/>
      <c r="B55" s="271"/>
      <c r="C55" s="271"/>
      <c r="D55" s="271"/>
      <c r="E55" s="271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6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8"/>
    </row>
    <row r="56" spans="1:37" ht="8.4499999999999993" customHeight="1" x14ac:dyDescent="0.15">
      <c r="A56" s="274" t="s">
        <v>127</v>
      </c>
      <c r="B56" s="274"/>
      <c r="C56" s="274"/>
      <c r="D56" s="274"/>
      <c r="E56" s="274"/>
      <c r="F56" s="454" t="s">
        <v>128</v>
      </c>
      <c r="G56" s="454"/>
      <c r="H56" s="454"/>
      <c r="I56" s="454"/>
      <c r="J56" s="454"/>
      <c r="K56" s="454"/>
      <c r="L56" s="454"/>
      <c r="M56" s="454"/>
      <c r="N56" s="454"/>
      <c r="O56" s="454"/>
      <c r="P56" s="464" t="s">
        <v>130</v>
      </c>
      <c r="Q56" s="464"/>
      <c r="R56" s="464"/>
      <c r="S56" s="464"/>
      <c r="T56" s="454" t="s">
        <v>132</v>
      </c>
      <c r="U56" s="454"/>
      <c r="V56" s="454"/>
      <c r="W56" s="454"/>
      <c r="X56" s="454"/>
      <c r="Y56" s="454"/>
      <c r="Z56" s="459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8"/>
    </row>
    <row r="57" spans="1:37" ht="8.4499999999999993" customHeight="1" x14ac:dyDescent="0.15">
      <c r="A57" s="275"/>
      <c r="B57" s="275"/>
      <c r="C57" s="275"/>
      <c r="D57" s="275"/>
      <c r="E57" s="275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65"/>
      <c r="Q57" s="465"/>
      <c r="R57" s="465"/>
      <c r="S57" s="465"/>
      <c r="T57" s="453"/>
      <c r="U57" s="453"/>
      <c r="V57" s="453"/>
      <c r="W57" s="453"/>
      <c r="X57" s="453"/>
      <c r="Y57" s="453"/>
      <c r="Z57" s="459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8"/>
    </row>
    <row r="58" spans="1:37" ht="8.4499999999999993" customHeight="1" x14ac:dyDescent="0.15">
      <c r="A58" s="331"/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446"/>
      <c r="Q58" s="446"/>
      <c r="R58" s="446"/>
      <c r="S58" s="446"/>
      <c r="T58" s="466" t="s">
        <v>133</v>
      </c>
      <c r="U58" s="466"/>
      <c r="V58" s="466"/>
      <c r="W58" s="466"/>
      <c r="X58" s="466"/>
      <c r="Y58" s="466"/>
      <c r="Z58" s="459"/>
      <c r="AA58" s="457"/>
      <c r="AB58" s="457"/>
      <c r="AC58" s="457"/>
      <c r="AD58" s="457"/>
      <c r="AE58" s="457"/>
      <c r="AF58" s="457"/>
      <c r="AG58" s="457"/>
      <c r="AH58" s="457"/>
      <c r="AI58" s="457"/>
      <c r="AJ58" s="457"/>
      <c r="AK58" s="458"/>
    </row>
    <row r="59" spans="1:37" ht="8.4499999999999993" customHeight="1" x14ac:dyDescent="0.15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453"/>
      <c r="Q59" s="453"/>
      <c r="R59" s="453"/>
      <c r="S59" s="453"/>
      <c r="T59" s="467"/>
      <c r="U59" s="467"/>
      <c r="V59" s="467"/>
      <c r="W59" s="467"/>
      <c r="X59" s="467"/>
      <c r="Y59" s="467"/>
      <c r="Z59" s="459"/>
      <c r="AA59" s="457"/>
      <c r="AB59" s="457"/>
      <c r="AC59" s="457"/>
      <c r="AD59" s="457"/>
      <c r="AE59" s="457"/>
      <c r="AF59" s="457"/>
      <c r="AG59" s="457"/>
      <c r="AH59" s="457"/>
      <c r="AI59" s="457"/>
      <c r="AJ59" s="457"/>
      <c r="AK59" s="458"/>
    </row>
    <row r="60" spans="1:37" ht="8.4499999999999993" customHeight="1" x14ac:dyDescent="0.1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459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8"/>
    </row>
    <row r="61" spans="1:37" ht="8.4499999999999993" customHeight="1" x14ac:dyDescent="0.1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459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8"/>
    </row>
    <row r="62" spans="1:37" ht="8.4499999999999993" customHeight="1" x14ac:dyDescent="0.15">
      <c r="A62" s="334"/>
      <c r="B62" s="468"/>
      <c r="C62" s="468"/>
      <c r="D62" s="468"/>
      <c r="E62" s="469"/>
      <c r="F62" s="261"/>
      <c r="G62" s="450"/>
      <c r="H62" s="450"/>
      <c r="I62" s="450"/>
      <c r="J62" s="450"/>
      <c r="K62" s="450"/>
      <c r="L62" s="450"/>
      <c r="M62" s="450"/>
      <c r="N62" s="450"/>
      <c r="O62" s="450"/>
      <c r="P62" s="261"/>
      <c r="Q62" s="450"/>
      <c r="R62" s="450"/>
      <c r="S62" s="450"/>
      <c r="T62" s="261"/>
      <c r="U62" s="450"/>
      <c r="V62" s="450"/>
      <c r="W62" s="450"/>
      <c r="X62" s="450"/>
      <c r="Y62" s="450"/>
      <c r="Z62" s="460"/>
      <c r="AA62" s="457"/>
      <c r="AB62" s="457"/>
      <c r="AC62" s="457"/>
      <c r="AD62" s="457"/>
      <c r="AE62" s="457"/>
      <c r="AF62" s="457"/>
      <c r="AG62" s="457"/>
      <c r="AH62" s="457"/>
      <c r="AI62" s="457"/>
      <c r="AJ62" s="457"/>
      <c r="AK62" s="458"/>
    </row>
    <row r="63" spans="1:37" ht="8.4499999999999993" customHeight="1" thickBot="1" x14ac:dyDescent="0.2">
      <c r="A63" s="470"/>
      <c r="B63" s="468"/>
      <c r="C63" s="468"/>
      <c r="D63" s="468"/>
      <c r="E63" s="469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51"/>
      <c r="V63" s="451"/>
      <c r="W63" s="451"/>
      <c r="X63" s="451"/>
      <c r="Y63" s="451"/>
      <c r="Z63" s="460"/>
      <c r="AA63" s="457"/>
      <c r="AB63" s="457"/>
      <c r="AC63" s="457"/>
      <c r="AD63" s="457"/>
      <c r="AE63" s="457"/>
      <c r="AF63" s="457"/>
      <c r="AG63" s="457"/>
      <c r="AH63" s="457"/>
      <c r="AI63" s="457"/>
      <c r="AJ63" s="457"/>
      <c r="AK63" s="458"/>
    </row>
    <row r="64" spans="1:37" ht="8.1" customHeight="1" x14ac:dyDescent="0.15">
      <c r="A64" s="264" t="s">
        <v>27</v>
      </c>
      <c r="B64" s="265"/>
      <c r="C64" s="265"/>
      <c r="D64" s="265"/>
      <c r="E64" s="265"/>
      <c r="F64" s="265"/>
      <c r="G64" s="265"/>
      <c r="H64" s="265"/>
      <c r="I64" s="266"/>
      <c r="J64" s="264" t="s">
        <v>26</v>
      </c>
      <c r="K64" s="265"/>
      <c r="L64" s="265"/>
      <c r="M64" s="265"/>
      <c r="N64" s="265"/>
      <c r="O64" s="265"/>
      <c r="P64" s="265"/>
      <c r="Q64" s="265"/>
      <c r="R64" s="265"/>
      <c r="S64" s="266"/>
      <c r="T64" s="264" t="s">
        <v>25</v>
      </c>
      <c r="U64" s="265"/>
      <c r="V64" s="265"/>
      <c r="W64" s="265"/>
      <c r="X64" s="265"/>
      <c r="Y64" s="266"/>
      <c r="Z64" s="460"/>
      <c r="AA64" s="457"/>
      <c r="AB64" s="457"/>
      <c r="AC64" s="457"/>
      <c r="AD64" s="457"/>
      <c r="AE64" s="457"/>
      <c r="AF64" s="457"/>
      <c r="AG64" s="457"/>
      <c r="AH64" s="457"/>
      <c r="AI64" s="457"/>
      <c r="AJ64" s="457"/>
      <c r="AK64" s="458"/>
    </row>
    <row r="65" spans="1:37" ht="8.4499999999999993" customHeight="1" x14ac:dyDescent="0.15">
      <c r="A65" s="267"/>
      <c r="B65" s="268"/>
      <c r="C65" s="268"/>
      <c r="D65" s="268"/>
      <c r="E65" s="268"/>
      <c r="F65" s="268"/>
      <c r="G65" s="268"/>
      <c r="H65" s="268"/>
      <c r="I65" s="269"/>
      <c r="J65" s="267"/>
      <c r="K65" s="268"/>
      <c r="L65" s="268"/>
      <c r="M65" s="268"/>
      <c r="N65" s="268"/>
      <c r="O65" s="268"/>
      <c r="P65" s="268"/>
      <c r="Q65" s="268"/>
      <c r="R65" s="268"/>
      <c r="S65" s="269"/>
      <c r="T65" s="267"/>
      <c r="U65" s="268"/>
      <c r="V65" s="268"/>
      <c r="W65" s="268"/>
      <c r="X65" s="268"/>
      <c r="Y65" s="269"/>
      <c r="Z65" s="460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8"/>
    </row>
    <row r="66" spans="1:37" ht="8.4499999999999993" customHeight="1" x14ac:dyDescent="0.15">
      <c r="A66" s="270" t="s">
        <v>129</v>
      </c>
      <c r="B66" s="270"/>
      <c r="C66" s="270"/>
      <c r="D66" s="270"/>
      <c r="E66" s="270"/>
      <c r="F66" s="270"/>
      <c r="G66" s="270"/>
      <c r="H66" s="270"/>
      <c r="I66" s="270"/>
      <c r="J66" s="452" t="s">
        <v>128</v>
      </c>
      <c r="K66" s="452"/>
      <c r="L66" s="452"/>
      <c r="M66" s="452"/>
      <c r="N66" s="452"/>
      <c r="O66" s="452"/>
      <c r="P66" s="452"/>
      <c r="Q66" s="452"/>
      <c r="R66" s="452"/>
      <c r="S66" s="452"/>
      <c r="T66" s="272" t="s">
        <v>232</v>
      </c>
      <c r="U66" s="272"/>
      <c r="V66" s="272"/>
      <c r="W66" s="272"/>
      <c r="X66" s="272"/>
      <c r="Y66" s="272"/>
      <c r="Z66" s="459"/>
      <c r="AA66" s="457"/>
      <c r="AB66" s="457"/>
      <c r="AC66" s="457"/>
      <c r="AD66" s="457"/>
      <c r="AE66" s="457"/>
      <c r="AF66" s="457"/>
      <c r="AG66" s="457"/>
      <c r="AH66" s="457"/>
      <c r="AI66" s="457"/>
      <c r="AJ66" s="457"/>
      <c r="AK66" s="458"/>
    </row>
    <row r="67" spans="1:37" ht="8.4499999999999993" customHeight="1" x14ac:dyDescent="0.15">
      <c r="A67" s="271"/>
      <c r="B67" s="271"/>
      <c r="C67" s="271"/>
      <c r="D67" s="271"/>
      <c r="E67" s="271"/>
      <c r="F67" s="271"/>
      <c r="G67" s="271"/>
      <c r="H67" s="271"/>
      <c r="I67" s="271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273"/>
      <c r="U67" s="273"/>
      <c r="V67" s="273"/>
      <c r="W67" s="273"/>
      <c r="X67" s="273"/>
      <c r="Y67" s="273"/>
      <c r="Z67" s="459"/>
      <c r="AA67" s="457"/>
      <c r="AB67" s="457"/>
      <c r="AC67" s="457"/>
      <c r="AD67" s="457"/>
      <c r="AE67" s="457"/>
      <c r="AF67" s="457"/>
      <c r="AG67" s="457"/>
      <c r="AH67" s="457"/>
      <c r="AI67" s="457"/>
      <c r="AJ67" s="457"/>
      <c r="AK67" s="458"/>
    </row>
    <row r="68" spans="1:37" ht="8.4499999999999993" customHeight="1" x14ac:dyDescent="0.15">
      <c r="A68" s="274" t="s">
        <v>134</v>
      </c>
      <c r="B68" s="274"/>
      <c r="C68" s="274"/>
      <c r="D68" s="274"/>
      <c r="E68" s="274"/>
      <c r="F68" s="274"/>
      <c r="G68" s="274"/>
      <c r="H68" s="274"/>
      <c r="I68" s="274"/>
      <c r="J68" s="454" t="s">
        <v>128</v>
      </c>
      <c r="K68" s="454"/>
      <c r="L68" s="454"/>
      <c r="M68" s="454"/>
      <c r="N68" s="454"/>
      <c r="O68" s="454"/>
      <c r="P68" s="454"/>
      <c r="Q68" s="454"/>
      <c r="R68" s="454"/>
      <c r="S68" s="454"/>
      <c r="T68" s="276" t="s">
        <v>232</v>
      </c>
      <c r="U68" s="276"/>
      <c r="V68" s="276"/>
      <c r="W68" s="276"/>
      <c r="X68" s="276"/>
      <c r="Y68" s="276"/>
      <c r="Z68" s="459"/>
      <c r="AA68" s="457"/>
      <c r="AB68" s="457"/>
      <c r="AC68" s="457"/>
      <c r="AD68" s="457"/>
      <c r="AE68" s="457"/>
      <c r="AF68" s="457"/>
      <c r="AG68" s="457"/>
      <c r="AH68" s="457"/>
      <c r="AI68" s="457"/>
      <c r="AJ68" s="457"/>
      <c r="AK68" s="458"/>
    </row>
    <row r="69" spans="1:37" ht="8.4499999999999993" customHeight="1" x14ac:dyDescent="0.15">
      <c r="A69" s="275"/>
      <c r="B69" s="275"/>
      <c r="C69" s="275"/>
      <c r="D69" s="275"/>
      <c r="E69" s="275"/>
      <c r="F69" s="275"/>
      <c r="G69" s="275"/>
      <c r="H69" s="275"/>
      <c r="I69" s="27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277"/>
      <c r="U69" s="277"/>
      <c r="V69" s="277"/>
      <c r="W69" s="277"/>
      <c r="X69" s="277"/>
      <c r="Y69" s="277"/>
      <c r="Z69" s="459"/>
      <c r="AA69" s="457"/>
      <c r="AB69" s="457"/>
      <c r="AC69" s="457"/>
      <c r="AD69" s="457"/>
      <c r="AE69" s="457"/>
      <c r="AF69" s="457"/>
      <c r="AG69" s="457"/>
      <c r="AH69" s="457"/>
      <c r="AI69" s="457"/>
      <c r="AJ69" s="457"/>
      <c r="AK69" s="458"/>
    </row>
    <row r="70" spans="1:37" ht="8.4499999999999993" customHeight="1" x14ac:dyDescent="0.15">
      <c r="A70" s="254" t="s">
        <v>135</v>
      </c>
      <c r="B70" s="255"/>
      <c r="C70" s="255"/>
      <c r="D70" s="255"/>
      <c r="E70" s="255"/>
      <c r="F70" s="255"/>
      <c r="G70" s="255"/>
      <c r="H70" s="255"/>
      <c r="I70" s="256"/>
      <c r="J70" s="471" t="s">
        <v>136</v>
      </c>
      <c r="K70" s="472"/>
      <c r="L70" s="472"/>
      <c r="M70" s="472"/>
      <c r="N70" s="472"/>
      <c r="O70" s="472"/>
      <c r="P70" s="472"/>
      <c r="Q70" s="472"/>
      <c r="R70" s="472"/>
      <c r="S70" s="473"/>
      <c r="T70" s="245" t="s">
        <v>232</v>
      </c>
      <c r="U70" s="246"/>
      <c r="V70" s="246"/>
      <c r="W70" s="246"/>
      <c r="X70" s="246"/>
      <c r="Y70" s="247"/>
      <c r="Z70" s="459"/>
      <c r="AA70" s="457"/>
      <c r="AB70" s="457"/>
      <c r="AC70" s="457"/>
      <c r="AD70" s="457"/>
      <c r="AE70" s="457"/>
      <c r="AF70" s="457"/>
      <c r="AG70" s="457"/>
      <c r="AH70" s="457"/>
      <c r="AI70" s="457"/>
      <c r="AJ70" s="457"/>
      <c r="AK70" s="458"/>
    </row>
    <row r="71" spans="1:37" ht="8.4499999999999993" customHeight="1" x14ac:dyDescent="0.15">
      <c r="A71" s="257"/>
      <c r="B71" s="234"/>
      <c r="C71" s="234"/>
      <c r="D71" s="234"/>
      <c r="E71" s="234"/>
      <c r="F71" s="234"/>
      <c r="G71" s="234"/>
      <c r="H71" s="234"/>
      <c r="I71" s="235"/>
      <c r="J71" s="449"/>
      <c r="K71" s="474"/>
      <c r="L71" s="474"/>
      <c r="M71" s="474"/>
      <c r="N71" s="474"/>
      <c r="O71" s="474"/>
      <c r="P71" s="474"/>
      <c r="Q71" s="474"/>
      <c r="R71" s="474"/>
      <c r="S71" s="475"/>
      <c r="T71" s="248"/>
      <c r="U71" s="249"/>
      <c r="V71" s="249"/>
      <c r="W71" s="249"/>
      <c r="X71" s="249"/>
      <c r="Y71" s="250"/>
      <c r="Z71" s="459"/>
      <c r="AA71" s="457"/>
      <c r="AB71" s="457"/>
      <c r="AC71" s="457"/>
      <c r="AD71" s="457"/>
      <c r="AE71" s="457"/>
      <c r="AF71" s="457"/>
      <c r="AG71" s="457"/>
      <c r="AH71" s="457"/>
      <c r="AI71" s="457"/>
      <c r="AJ71" s="457"/>
      <c r="AK71" s="458"/>
    </row>
    <row r="72" spans="1:37" ht="8.4499999999999993" customHeight="1" x14ac:dyDescent="0.15">
      <c r="A72" s="257"/>
      <c r="B72" s="234"/>
      <c r="C72" s="234"/>
      <c r="D72" s="234"/>
      <c r="E72" s="234"/>
      <c r="F72" s="234"/>
      <c r="G72" s="234"/>
      <c r="H72" s="234"/>
      <c r="I72" s="235"/>
      <c r="J72" s="449"/>
      <c r="K72" s="474"/>
      <c r="L72" s="474"/>
      <c r="M72" s="474"/>
      <c r="N72" s="474"/>
      <c r="O72" s="474"/>
      <c r="P72" s="474"/>
      <c r="Q72" s="474"/>
      <c r="R72" s="474"/>
      <c r="S72" s="475"/>
      <c r="T72" s="245" t="s">
        <v>241</v>
      </c>
      <c r="U72" s="246"/>
      <c r="V72" s="246"/>
      <c r="W72" s="246"/>
      <c r="X72" s="246"/>
      <c r="Y72" s="247"/>
      <c r="Z72" s="460"/>
      <c r="AA72" s="457"/>
      <c r="AB72" s="457"/>
      <c r="AC72" s="457"/>
      <c r="AD72" s="457"/>
      <c r="AE72" s="457"/>
      <c r="AF72" s="457"/>
      <c r="AG72" s="457"/>
      <c r="AH72" s="457"/>
      <c r="AI72" s="457"/>
      <c r="AJ72" s="457"/>
      <c r="AK72" s="458"/>
    </row>
    <row r="73" spans="1:37" ht="8.4499999999999993" customHeight="1" x14ac:dyDescent="0.15">
      <c r="A73" s="258"/>
      <c r="B73" s="259"/>
      <c r="C73" s="259"/>
      <c r="D73" s="259"/>
      <c r="E73" s="259"/>
      <c r="F73" s="259"/>
      <c r="G73" s="259"/>
      <c r="H73" s="259"/>
      <c r="I73" s="260"/>
      <c r="J73" s="476"/>
      <c r="K73" s="477"/>
      <c r="L73" s="477"/>
      <c r="M73" s="477"/>
      <c r="N73" s="477"/>
      <c r="O73" s="477"/>
      <c r="P73" s="477"/>
      <c r="Q73" s="477"/>
      <c r="R73" s="477"/>
      <c r="S73" s="478"/>
      <c r="T73" s="251"/>
      <c r="U73" s="252"/>
      <c r="V73" s="252"/>
      <c r="W73" s="252"/>
      <c r="X73" s="252"/>
      <c r="Y73" s="253"/>
      <c r="Z73" s="460"/>
      <c r="AA73" s="457"/>
      <c r="AB73" s="457"/>
      <c r="AC73" s="457"/>
      <c r="AD73" s="457"/>
      <c r="AE73" s="457"/>
      <c r="AF73" s="457"/>
      <c r="AG73" s="457"/>
      <c r="AH73" s="457"/>
      <c r="AI73" s="457"/>
      <c r="AJ73" s="457"/>
      <c r="AK73" s="458"/>
    </row>
    <row r="74" spans="1:37" ht="8.4499999999999993" customHeight="1" x14ac:dyDescent="0.15">
      <c r="A74" s="257" t="s">
        <v>137</v>
      </c>
      <c r="B74" s="479"/>
      <c r="C74" s="479"/>
      <c r="D74" s="479"/>
      <c r="E74" s="479"/>
      <c r="F74" s="479"/>
      <c r="G74" s="479"/>
      <c r="H74" s="479"/>
      <c r="I74" s="479"/>
      <c r="J74" s="446" t="s">
        <v>128</v>
      </c>
      <c r="K74" s="447"/>
      <c r="L74" s="447"/>
      <c r="M74" s="447"/>
      <c r="N74" s="447"/>
      <c r="O74" s="447"/>
      <c r="P74" s="447"/>
      <c r="Q74" s="447"/>
      <c r="R74" s="447"/>
      <c r="S74" s="447"/>
      <c r="T74" s="248" t="s">
        <v>242</v>
      </c>
      <c r="U74" s="304"/>
      <c r="V74" s="304"/>
      <c r="W74" s="304"/>
      <c r="X74" s="304"/>
      <c r="Y74" s="305"/>
      <c r="Z74" s="460"/>
      <c r="AA74" s="457"/>
      <c r="AB74" s="457"/>
      <c r="AC74" s="457"/>
      <c r="AD74" s="457"/>
      <c r="AE74" s="457"/>
      <c r="AF74" s="457"/>
      <c r="AG74" s="457"/>
      <c r="AH74" s="457"/>
      <c r="AI74" s="457"/>
      <c r="AJ74" s="457"/>
      <c r="AK74" s="458"/>
    </row>
    <row r="75" spans="1:37" ht="8.4499999999999993" customHeight="1" thickBot="1" x14ac:dyDescent="0.2">
      <c r="A75" s="480"/>
      <c r="B75" s="479"/>
      <c r="C75" s="479"/>
      <c r="D75" s="479"/>
      <c r="E75" s="479"/>
      <c r="F75" s="479"/>
      <c r="G75" s="479"/>
      <c r="H75" s="479"/>
      <c r="I75" s="479"/>
      <c r="J75" s="448"/>
      <c r="K75" s="448"/>
      <c r="L75" s="448"/>
      <c r="M75" s="448"/>
      <c r="N75" s="448"/>
      <c r="O75" s="448"/>
      <c r="P75" s="448"/>
      <c r="Q75" s="448"/>
      <c r="R75" s="448"/>
      <c r="S75" s="448"/>
      <c r="T75" s="306"/>
      <c r="U75" s="304"/>
      <c r="V75" s="304"/>
      <c r="W75" s="304"/>
      <c r="X75" s="304"/>
      <c r="Y75" s="305"/>
      <c r="Z75" s="461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3"/>
    </row>
    <row r="76" spans="1:37" ht="8.1" customHeight="1" thickTop="1" x14ac:dyDescent="0.15">
      <c r="A76" s="307" t="s">
        <v>28</v>
      </c>
      <c r="B76" s="429"/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307" t="s">
        <v>29</v>
      </c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</row>
    <row r="77" spans="1:37" ht="8.1" customHeight="1" x14ac:dyDescent="0.15">
      <c r="A77" s="430"/>
      <c r="B77" s="430"/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</row>
    <row r="78" spans="1:37" ht="8.4499999999999993" customHeight="1" x14ac:dyDescent="0.15">
      <c r="A78" s="431" t="s">
        <v>144</v>
      </c>
      <c r="B78" s="432"/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3"/>
      <c r="W78" s="310" t="s">
        <v>31</v>
      </c>
      <c r="X78" s="311"/>
      <c r="Y78" s="311"/>
      <c r="Z78" s="311"/>
      <c r="AA78" s="232" t="s">
        <v>79</v>
      </c>
      <c r="AB78" s="440"/>
      <c r="AC78" s="442">
        <v>5</v>
      </c>
      <c r="AD78" s="442"/>
      <c r="AE78" s="287" t="s">
        <v>5</v>
      </c>
      <c r="AF78" s="442">
        <v>4</v>
      </c>
      <c r="AG78" s="442"/>
      <c r="AH78" s="287" t="s">
        <v>4</v>
      </c>
      <c r="AI78" s="442">
        <v>1</v>
      </c>
      <c r="AJ78" s="442"/>
      <c r="AK78" s="301" t="s">
        <v>30</v>
      </c>
    </row>
    <row r="79" spans="1:37" ht="8.4499999999999993" customHeight="1" x14ac:dyDescent="0.15">
      <c r="A79" s="434"/>
      <c r="B79" s="435"/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  <c r="T79" s="435"/>
      <c r="U79" s="435"/>
      <c r="V79" s="436"/>
      <c r="W79" s="278"/>
      <c r="X79" s="279"/>
      <c r="Y79" s="279"/>
      <c r="Z79" s="279"/>
      <c r="AA79" s="441"/>
      <c r="AB79" s="441"/>
      <c r="AC79" s="443"/>
      <c r="AD79" s="443"/>
      <c r="AE79" s="239"/>
      <c r="AF79" s="443"/>
      <c r="AG79" s="443"/>
      <c r="AH79" s="239"/>
      <c r="AI79" s="443"/>
      <c r="AJ79" s="443"/>
      <c r="AK79" s="241"/>
    </row>
    <row r="80" spans="1:37" ht="2.25" customHeight="1" x14ac:dyDescent="0.15">
      <c r="A80" s="434"/>
      <c r="B80" s="435"/>
      <c r="C80" s="435"/>
      <c r="D80" s="435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435"/>
      <c r="T80" s="435"/>
      <c r="U80" s="435"/>
      <c r="V80" s="436"/>
      <c r="W80" s="302" t="s">
        <v>33</v>
      </c>
      <c r="X80" s="303"/>
      <c r="Y80" s="303"/>
      <c r="Z80" s="303"/>
      <c r="AA80" s="303"/>
      <c r="AB80" s="427" t="s">
        <v>141</v>
      </c>
      <c r="AC80" s="427"/>
      <c r="AD80" s="427"/>
      <c r="AE80" s="427"/>
      <c r="AF80" s="427"/>
      <c r="AG80" s="427"/>
      <c r="AH80" s="427"/>
      <c r="AI80" s="427"/>
      <c r="AJ80" s="427"/>
      <c r="AK80" s="428"/>
    </row>
    <row r="81" spans="1:37" ht="2.25" customHeight="1" x14ac:dyDescent="0.15">
      <c r="A81" s="434"/>
      <c r="B81" s="435"/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5"/>
      <c r="R81" s="435"/>
      <c r="S81" s="435"/>
      <c r="T81" s="435"/>
      <c r="U81" s="435"/>
      <c r="V81" s="436"/>
      <c r="W81" s="302"/>
      <c r="X81" s="303"/>
      <c r="Y81" s="303"/>
      <c r="Z81" s="303"/>
      <c r="AA81" s="303"/>
      <c r="AB81" s="427"/>
      <c r="AC81" s="427"/>
      <c r="AD81" s="427"/>
      <c r="AE81" s="427"/>
      <c r="AF81" s="427"/>
      <c r="AG81" s="427"/>
      <c r="AH81" s="427"/>
      <c r="AI81" s="427"/>
      <c r="AJ81" s="427"/>
      <c r="AK81" s="428"/>
    </row>
    <row r="82" spans="1:37" ht="2.25" customHeight="1" x14ac:dyDescent="0.15">
      <c r="A82" s="434"/>
      <c r="B82" s="435"/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  <c r="V82" s="436"/>
      <c r="W82" s="302"/>
      <c r="X82" s="303"/>
      <c r="Y82" s="303"/>
      <c r="Z82" s="303"/>
      <c r="AA82" s="303"/>
      <c r="AB82" s="427"/>
      <c r="AC82" s="427"/>
      <c r="AD82" s="427"/>
      <c r="AE82" s="427"/>
      <c r="AF82" s="427"/>
      <c r="AG82" s="427"/>
      <c r="AH82" s="427"/>
      <c r="AI82" s="427"/>
      <c r="AJ82" s="427"/>
      <c r="AK82" s="428"/>
    </row>
    <row r="83" spans="1:37" ht="2.25" customHeight="1" x14ac:dyDescent="0.15">
      <c r="A83" s="434"/>
      <c r="B83" s="435"/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6"/>
      <c r="W83" s="302"/>
      <c r="X83" s="303"/>
      <c r="Y83" s="303"/>
      <c r="Z83" s="303"/>
      <c r="AA83" s="303"/>
      <c r="AB83" s="427"/>
      <c r="AC83" s="427"/>
      <c r="AD83" s="427"/>
      <c r="AE83" s="427"/>
      <c r="AF83" s="427"/>
      <c r="AG83" s="427"/>
      <c r="AH83" s="427"/>
      <c r="AI83" s="427"/>
      <c r="AJ83" s="427"/>
      <c r="AK83" s="428"/>
    </row>
    <row r="84" spans="1:37" ht="8.4499999999999993" customHeight="1" x14ac:dyDescent="0.15">
      <c r="A84" s="434"/>
      <c r="B84" s="435"/>
      <c r="C84" s="435"/>
      <c r="D84" s="435"/>
      <c r="E84" s="435"/>
      <c r="F84" s="435"/>
      <c r="G84" s="435"/>
      <c r="H84" s="435"/>
      <c r="I84" s="435"/>
      <c r="J84" s="435"/>
      <c r="K84" s="435"/>
      <c r="L84" s="435"/>
      <c r="M84" s="435"/>
      <c r="N84" s="435"/>
      <c r="O84" s="435"/>
      <c r="P84" s="435"/>
      <c r="Q84" s="435"/>
      <c r="R84" s="435"/>
      <c r="S84" s="435"/>
      <c r="T84" s="435"/>
      <c r="U84" s="435"/>
      <c r="V84" s="436"/>
      <c r="W84" s="302"/>
      <c r="X84" s="303"/>
      <c r="Y84" s="303"/>
      <c r="Z84" s="303"/>
      <c r="AA84" s="303"/>
      <c r="AB84" s="427"/>
      <c r="AC84" s="427"/>
      <c r="AD84" s="427"/>
      <c r="AE84" s="427"/>
      <c r="AF84" s="427"/>
      <c r="AG84" s="427"/>
      <c r="AH84" s="427"/>
      <c r="AI84" s="427"/>
      <c r="AJ84" s="427"/>
      <c r="AK84" s="428"/>
    </row>
    <row r="85" spans="1:37" ht="8.4499999999999993" customHeight="1" x14ac:dyDescent="0.15">
      <c r="A85" s="434"/>
      <c r="B85" s="435"/>
      <c r="C85" s="435"/>
      <c r="D85" s="435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435"/>
      <c r="P85" s="435"/>
      <c r="Q85" s="435"/>
      <c r="R85" s="435"/>
      <c r="S85" s="435"/>
      <c r="T85" s="435"/>
      <c r="U85" s="435"/>
      <c r="V85" s="436"/>
      <c r="W85" s="302"/>
      <c r="X85" s="303"/>
      <c r="Y85" s="303"/>
      <c r="Z85" s="303"/>
      <c r="AA85" s="303"/>
      <c r="AB85" s="427"/>
      <c r="AC85" s="427"/>
      <c r="AD85" s="427"/>
      <c r="AE85" s="427"/>
      <c r="AF85" s="427"/>
      <c r="AG85" s="427"/>
      <c r="AH85" s="427"/>
      <c r="AI85" s="427"/>
      <c r="AJ85" s="427"/>
      <c r="AK85" s="428"/>
    </row>
    <row r="86" spans="1:37" ht="8.4499999999999993" customHeight="1" x14ac:dyDescent="0.15">
      <c r="A86" s="434"/>
      <c r="B86" s="435"/>
      <c r="C86" s="435"/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5"/>
      <c r="R86" s="435"/>
      <c r="S86" s="435"/>
      <c r="T86" s="435"/>
      <c r="U86" s="435"/>
      <c r="V86" s="436"/>
      <c r="W86" s="302"/>
      <c r="X86" s="303"/>
      <c r="Y86" s="303"/>
      <c r="Z86" s="303"/>
      <c r="AA86" s="303"/>
      <c r="AB86" s="427"/>
      <c r="AC86" s="427"/>
      <c r="AD86" s="427"/>
      <c r="AE86" s="427"/>
      <c r="AF86" s="427"/>
      <c r="AG86" s="427"/>
      <c r="AH86" s="427"/>
      <c r="AI86" s="427"/>
      <c r="AJ86" s="427"/>
      <c r="AK86" s="428"/>
    </row>
    <row r="87" spans="1:37" ht="8.4499999999999993" customHeight="1" x14ac:dyDescent="0.15">
      <c r="A87" s="434"/>
      <c r="B87" s="435"/>
      <c r="C87" s="435"/>
      <c r="D87" s="435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435"/>
      <c r="P87" s="435"/>
      <c r="Q87" s="435"/>
      <c r="R87" s="435"/>
      <c r="S87" s="435"/>
      <c r="T87" s="435"/>
      <c r="U87" s="435"/>
      <c r="V87" s="436"/>
      <c r="W87" s="302"/>
      <c r="X87" s="303"/>
      <c r="Y87" s="303"/>
      <c r="Z87" s="303"/>
      <c r="AA87" s="303"/>
      <c r="AB87" s="427"/>
      <c r="AC87" s="427"/>
      <c r="AD87" s="427"/>
      <c r="AE87" s="427"/>
      <c r="AF87" s="427"/>
      <c r="AG87" s="427"/>
      <c r="AH87" s="427"/>
      <c r="AI87" s="427"/>
      <c r="AJ87" s="427"/>
      <c r="AK87" s="428"/>
    </row>
    <row r="88" spans="1:37" ht="8.4499999999999993" customHeight="1" x14ac:dyDescent="0.15">
      <c r="A88" s="434"/>
      <c r="B88" s="435"/>
      <c r="C88" s="435"/>
      <c r="D88" s="435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5"/>
      <c r="R88" s="435"/>
      <c r="S88" s="435"/>
      <c r="T88" s="435"/>
      <c r="U88" s="435"/>
      <c r="V88" s="436"/>
      <c r="W88" s="278" t="s">
        <v>35</v>
      </c>
      <c r="X88" s="279"/>
      <c r="Y88" s="279"/>
      <c r="Z88" s="279"/>
      <c r="AA88" s="279"/>
      <c r="AB88" s="427" t="s">
        <v>140</v>
      </c>
      <c r="AC88" s="427"/>
      <c r="AD88" s="427"/>
      <c r="AE88" s="427"/>
      <c r="AF88" s="427"/>
      <c r="AG88" s="427"/>
      <c r="AH88" s="427"/>
      <c r="AI88" s="427"/>
      <c r="AJ88" s="427"/>
      <c r="AK88" s="428"/>
    </row>
    <row r="89" spans="1:37" ht="8.4499999999999993" customHeight="1" x14ac:dyDescent="0.15">
      <c r="A89" s="434"/>
      <c r="B89" s="435"/>
      <c r="C89" s="435"/>
      <c r="D89" s="435"/>
      <c r="E89" s="435"/>
      <c r="F89" s="435"/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5"/>
      <c r="R89" s="435"/>
      <c r="S89" s="435"/>
      <c r="T89" s="435"/>
      <c r="U89" s="435"/>
      <c r="V89" s="436"/>
      <c r="W89" s="278"/>
      <c r="X89" s="279"/>
      <c r="Y89" s="279"/>
      <c r="Z89" s="279"/>
      <c r="AA89" s="279"/>
      <c r="AB89" s="427"/>
      <c r="AC89" s="427"/>
      <c r="AD89" s="427"/>
      <c r="AE89" s="427"/>
      <c r="AF89" s="427"/>
      <c r="AG89" s="427"/>
      <c r="AH89" s="427"/>
      <c r="AI89" s="427"/>
      <c r="AJ89" s="427"/>
      <c r="AK89" s="428"/>
    </row>
    <row r="90" spans="1:37" ht="8.4499999999999993" customHeight="1" x14ac:dyDescent="0.15">
      <c r="A90" s="434"/>
      <c r="B90" s="435"/>
      <c r="C90" s="435"/>
      <c r="D90" s="435"/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6"/>
      <c r="W90" s="278"/>
      <c r="X90" s="279"/>
      <c r="Y90" s="279"/>
      <c r="Z90" s="279"/>
      <c r="AA90" s="279"/>
      <c r="AB90" s="427"/>
      <c r="AC90" s="427"/>
      <c r="AD90" s="427"/>
      <c r="AE90" s="427"/>
      <c r="AF90" s="427"/>
      <c r="AG90" s="427"/>
      <c r="AH90" s="427"/>
      <c r="AI90" s="427"/>
      <c r="AJ90" s="427"/>
      <c r="AK90" s="428"/>
    </row>
    <row r="91" spans="1:37" ht="8.4499999999999993" customHeight="1" x14ac:dyDescent="0.15">
      <c r="A91" s="434"/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6"/>
      <c r="W91" s="302" t="s">
        <v>32</v>
      </c>
      <c r="X91" s="303"/>
      <c r="Y91" s="303"/>
      <c r="Z91" s="303"/>
      <c r="AA91" s="303"/>
      <c r="AB91" s="427" t="s">
        <v>58</v>
      </c>
      <c r="AC91" s="427"/>
      <c r="AD91" s="427"/>
      <c r="AE91" s="427"/>
      <c r="AF91" s="427"/>
      <c r="AG91" s="427"/>
      <c r="AH91" s="427"/>
      <c r="AI91" s="427"/>
      <c r="AJ91" s="427"/>
      <c r="AK91" s="428"/>
    </row>
    <row r="92" spans="1:37" ht="8.4499999999999993" customHeight="1" x14ac:dyDescent="0.15">
      <c r="A92" s="434"/>
      <c r="B92" s="435"/>
      <c r="C92" s="435"/>
      <c r="D92" s="435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6"/>
      <c r="W92" s="302"/>
      <c r="X92" s="303"/>
      <c r="Y92" s="303"/>
      <c r="Z92" s="303"/>
      <c r="AA92" s="303"/>
      <c r="AB92" s="427"/>
      <c r="AC92" s="427"/>
      <c r="AD92" s="427"/>
      <c r="AE92" s="427"/>
      <c r="AF92" s="427"/>
      <c r="AG92" s="427"/>
      <c r="AH92" s="427"/>
      <c r="AI92" s="427"/>
      <c r="AJ92" s="427"/>
      <c r="AK92" s="428"/>
    </row>
    <row r="93" spans="1:37" ht="8.4499999999999993" customHeight="1" x14ac:dyDescent="0.15">
      <c r="A93" s="434"/>
      <c r="B93" s="435"/>
      <c r="C93" s="435"/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6"/>
      <c r="W93" s="302"/>
      <c r="X93" s="303"/>
      <c r="Y93" s="303"/>
      <c r="Z93" s="303"/>
      <c r="AA93" s="303"/>
      <c r="AB93" s="427"/>
      <c r="AC93" s="427"/>
      <c r="AD93" s="427"/>
      <c r="AE93" s="427"/>
      <c r="AF93" s="427"/>
      <c r="AG93" s="427"/>
      <c r="AH93" s="427"/>
      <c r="AI93" s="427"/>
      <c r="AJ93" s="427"/>
      <c r="AK93" s="428"/>
    </row>
    <row r="94" spans="1:37" ht="8.4499999999999993" customHeight="1" x14ac:dyDescent="0.15">
      <c r="A94" s="434"/>
      <c r="B94" s="435"/>
      <c r="C94" s="435"/>
      <c r="D94" s="435"/>
      <c r="E94" s="435"/>
      <c r="F94" s="435"/>
      <c r="G94" s="435"/>
      <c r="H94" s="435"/>
      <c r="I94" s="435"/>
      <c r="J94" s="435"/>
      <c r="K94" s="435"/>
      <c r="L94" s="435"/>
      <c r="M94" s="435"/>
      <c r="N94" s="435"/>
      <c r="O94" s="435"/>
      <c r="P94" s="435"/>
      <c r="Q94" s="435"/>
      <c r="R94" s="435"/>
      <c r="S94" s="435"/>
      <c r="T94" s="435"/>
      <c r="U94" s="435"/>
      <c r="V94" s="436"/>
      <c r="W94" s="302"/>
      <c r="X94" s="303"/>
      <c r="Y94" s="303"/>
      <c r="Z94" s="303"/>
      <c r="AA94" s="303"/>
      <c r="AB94" s="427"/>
      <c r="AC94" s="427"/>
      <c r="AD94" s="427"/>
      <c r="AE94" s="427"/>
      <c r="AF94" s="427"/>
      <c r="AG94" s="427"/>
      <c r="AH94" s="427"/>
      <c r="AI94" s="427"/>
      <c r="AJ94" s="427"/>
      <c r="AK94" s="428"/>
    </row>
    <row r="95" spans="1:37" ht="8.4499999999999993" customHeight="1" x14ac:dyDescent="0.15">
      <c r="A95" s="434"/>
      <c r="B95" s="435"/>
      <c r="C95" s="435"/>
      <c r="D95" s="43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436"/>
      <c r="W95" s="302"/>
      <c r="X95" s="303"/>
      <c r="Y95" s="303"/>
      <c r="Z95" s="303"/>
      <c r="AA95" s="303"/>
      <c r="AB95" s="427"/>
      <c r="AC95" s="427"/>
      <c r="AD95" s="427"/>
      <c r="AE95" s="427"/>
      <c r="AF95" s="427"/>
      <c r="AG95" s="427"/>
      <c r="AH95" s="427"/>
      <c r="AI95" s="427"/>
      <c r="AJ95" s="427"/>
      <c r="AK95" s="428"/>
    </row>
    <row r="96" spans="1:37" ht="8.4499999999999993" customHeight="1" x14ac:dyDescent="0.15">
      <c r="A96" s="434"/>
      <c r="B96" s="435"/>
      <c r="C96" s="435"/>
      <c r="D96" s="43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436"/>
      <c r="W96" s="302"/>
      <c r="X96" s="303"/>
      <c r="Y96" s="303"/>
      <c r="Z96" s="303"/>
      <c r="AA96" s="303"/>
      <c r="AB96" s="427"/>
      <c r="AC96" s="427"/>
      <c r="AD96" s="427"/>
      <c r="AE96" s="427"/>
      <c r="AF96" s="427"/>
      <c r="AG96" s="427"/>
      <c r="AH96" s="427"/>
      <c r="AI96" s="427"/>
      <c r="AJ96" s="427"/>
      <c r="AK96" s="428"/>
    </row>
    <row r="97" spans="1:37" ht="8.4499999999999993" customHeight="1" x14ac:dyDescent="0.15">
      <c r="A97" s="434"/>
      <c r="B97" s="435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6"/>
      <c r="W97" s="278" t="s">
        <v>34</v>
      </c>
      <c r="X97" s="279"/>
      <c r="Y97" s="279"/>
      <c r="Z97" s="279"/>
      <c r="AA97" s="279"/>
      <c r="AB97" s="427" t="s">
        <v>142</v>
      </c>
      <c r="AC97" s="427"/>
      <c r="AD97" s="427"/>
      <c r="AE97" s="427"/>
      <c r="AF97" s="427"/>
      <c r="AG97" s="427"/>
      <c r="AH97" s="427"/>
      <c r="AI97" s="427"/>
      <c r="AJ97" s="427"/>
      <c r="AK97" s="428"/>
    </row>
    <row r="98" spans="1:37" ht="8.4499999999999993" customHeight="1" x14ac:dyDescent="0.15">
      <c r="A98" s="434"/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  <c r="V98" s="436"/>
      <c r="W98" s="278"/>
      <c r="X98" s="279"/>
      <c r="Y98" s="279"/>
      <c r="Z98" s="279"/>
      <c r="AA98" s="279"/>
      <c r="AB98" s="427"/>
      <c r="AC98" s="427"/>
      <c r="AD98" s="427"/>
      <c r="AE98" s="427"/>
      <c r="AF98" s="427"/>
      <c r="AG98" s="427"/>
      <c r="AH98" s="427"/>
      <c r="AI98" s="427"/>
      <c r="AJ98" s="427"/>
      <c r="AK98" s="428"/>
    </row>
    <row r="99" spans="1:37" ht="8.4499999999999993" customHeight="1" x14ac:dyDescent="0.15">
      <c r="A99" s="437"/>
      <c r="B99" s="438"/>
      <c r="C99" s="438"/>
      <c r="D99" s="438"/>
      <c r="E99" s="438"/>
      <c r="F99" s="438"/>
      <c r="G99" s="438"/>
      <c r="H99" s="438"/>
      <c r="I99" s="438"/>
      <c r="J99" s="438"/>
      <c r="K99" s="438"/>
      <c r="L99" s="438"/>
      <c r="M99" s="438"/>
      <c r="N99" s="438"/>
      <c r="O99" s="438"/>
      <c r="P99" s="438"/>
      <c r="Q99" s="438"/>
      <c r="R99" s="438"/>
      <c r="S99" s="438"/>
      <c r="T99" s="438"/>
      <c r="U99" s="438"/>
      <c r="V99" s="439"/>
      <c r="W99" s="280"/>
      <c r="X99" s="281"/>
      <c r="Y99" s="281"/>
      <c r="Z99" s="281"/>
      <c r="AA99" s="281"/>
      <c r="AB99" s="444"/>
      <c r="AC99" s="444"/>
      <c r="AD99" s="444"/>
      <c r="AE99" s="444"/>
      <c r="AF99" s="444"/>
      <c r="AG99" s="444"/>
      <c r="AH99" s="444"/>
      <c r="AI99" s="444"/>
      <c r="AJ99" s="444"/>
      <c r="AK99" s="445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AE98:AF99" name="範囲36_1"/>
    <protectedRange sqref="AA91:AK97" name="範囲34_1"/>
    <protectedRange sqref="AF84:AH85" name="範囲32_1"/>
    <protectedRange sqref="AA80:AK83" name="範囲30_1"/>
    <protectedRange sqref="AF78:AG79" name="範囲28_1"/>
    <protectedRange sqref="Z54:AK75" name="範囲22_1"/>
    <protectedRange sqref="L48:M51" name="範囲20_1"/>
    <protectedRange sqref="AD32:AE45" name="範囲18_1"/>
    <protectedRange sqref="R30:T32" name="範囲14_1"/>
    <protectedRange sqref="R30:T32" name="範囲12_1"/>
    <protectedRange sqref="C30:D32" name="範囲9_1"/>
    <protectedRange sqref="T17:AI18" name="範囲7_1"/>
    <protectedRange sqref="T12:AJ15" name="範囲5_1"/>
    <protectedRange sqref="AI6:AJ7" name="範囲3_1"/>
    <protectedRange sqref="AC6:AD7" name="範囲1_1"/>
    <protectedRange sqref="AF6:AG7" name="範囲2_1"/>
    <protectedRange sqref="T10:AJ11" name="範囲4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32:AJ45" name="範囲19_1"/>
    <protectedRange sqref="A54:Y63" name="範囲21_1"/>
    <protectedRange sqref="A66:S75" name="範囲23_1"/>
    <protectedRange sqref="AC78:AD79" name="範囲27_1"/>
    <protectedRange sqref="AI78:AJ79" name="範囲29_1"/>
    <protectedRange sqref="AB84:AD85" name="範囲31_1"/>
    <protectedRange sqref="AA86:AK90" name="範囲33_1"/>
    <protectedRange sqref="AA98:AC99" name="範囲35_1"/>
    <protectedRange sqref="AH98:AJ99" name="範囲37_1"/>
    <protectedRange sqref="A44:U47" name="範囲38_1"/>
    <protectedRange sqref="A80:V85" name="範囲24_1_2"/>
    <protectedRange sqref="A88:V88 A91:V92 B95:V99 A96:A99" name="範囲25_1_2"/>
    <protectedRange sqref="AD46:AE49" name="範囲18_1_1"/>
    <protectedRange sqref="AH46:AJ49" name="範囲19_1_1"/>
    <protectedRange sqref="T66:Y75" name="範囲23_1_2"/>
  </protectedRanges>
  <mergeCells count="160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D8:K9"/>
    <mergeCell ref="T10:AJ11"/>
    <mergeCell ref="T12:AJ13"/>
    <mergeCell ref="T14:AJ15"/>
    <mergeCell ref="T17:AI18"/>
    <mergeCell ref="AJ17:AK18"/>
    <mergeCell ref="M10:S11"/>
    <mergeCell ref="M12:S13"/>
    <mergeCell ref="M17:S18"/>
    <mergeCell ref="M14:S15"/>
    <mergeCell ref="V30:AK31"/>
    <mergeCell ref="W32:AC33"/>
    <mergeCell ref="AD32:AE33"/>
    <mergeCell ref="AF32:AG33"/>
    <mergeCell ref="AH32:AJ33"/>
    <mergeCell ref="AK32:AK33"/>
    <mergeCell ref="AF36:AG37"/>
    <mergeCell ref="O20:AJ20"/>
    <mergeCell ref="B22:AK23"/>
    <mergeCell ref="B24:E25"/>
    <mergeCell ref="F24:AI25"/>
    <mergeCell ref="A27:AK29"/>
    <mergeCell ref="A30:B32"/>
    <mergeCell ref="C30:D32"/>
    <mergeCell ref="E30:E32"/>
    <mergeCell ref="F30:G32"/>
    <mergeCell ref="H30:I32"/>
    <mergeCell ref="J30:J32"/>
    <mergeCell ref="L30:Q32"/>
    <mergeCell ref="R30:T32"/>
    <mergeCell ref="U30:U32"/>
    <mergeCell ref="A33:U34"/>
    <mergeCell ref="W34:AC35"/>
    <mergeCell ref="AD34:AE35"/>
    <mergeCell ref="AF34:AG35"/>
    <mergeCell ref="AH34:AJ35"/>
    <mergeCell ref="AK34:AK35"/>
    <mergeCell ref="A35:I36"/>
    <mergeCell ref="AH36:AJ37"/>
    <mergeCell ref="AK40:AK41"/>
    <mergeCell ref="AK36:AK37"/>
    <mergeCell ref="A37:I38"/>
    <mergeCell ref="J37:U38"/>
    <mergeCell ref="W38:AC39"/>
    <mergeCell ref="AD38:AE39"/>
    <mergeCell ref="AF38:AG39"/>
    <mergeCell ref="AH38:AJ39"/>
    <mergeCell ref="A41:I42"/>
    <mergeCell ref="J41:U42"/>
    <mergeCell ref="W42:AC43"/>
    <mergeCell ref="AD42:AE43"/>
    <mergeCell ref="AF42:AG43"/>
    <mergeCell ref="J35:U36"/>
    <mergeCell ref="W36:AC37"/>
    <mergeCell ref="AD36:AE37"/>
    <mergeCell ref="AH42:AJ43"/>
    <mergeCell ref="AD40:AE41"/>
    <mergeCell ref="AF40:AG41"/>
    <mergeCell ref="AH40:AJ41"/>
    <mergeCell ref="AK42:AK43"/>
    <mergeCell ref="A43:U43"/>
    <mergeCell ref="A39:I40"/>
    <mergeCell ref="A44:U47"/>
    <mergeCell ref="W44:Y45"/>
    <mergeCell ref="Z44:AB45"/>
    <mergeCell ref="AC44:AC45"/>
    <mergeCell ref="AD44:AE45"/>
    <mergeCell ref="AF44:AG45"/>
    <mergeCell ref="AH44:AJ45"/>
    <mergeCell ref="AK44:AK45"/>
    <mergeCell ref="W46:AC47"/>
    <mergeCell ref="AD46:AE47"/>
    <mergeCell ref="AF46:AG47"/>
    <mergeCell ref="AH46:AJ47"/>
    <mergeCell ref="AK46:AK47"/>
    <mergeCell ref="AK38:AK39"/>
    <mergeCell ref="J39:U40"/>
    <mergeCell ref="W40:AC41"/>
    <mergeCell ref="N48:O49"/>
    <mergeCell ref="A50:K51"/>
    <mergeCell ref="L50:M51"/>
    <mergeCell ref="N50:O51"/>
    <mergeCell ref="P50:Q51"/>
    <mergeCell ref="R50:S51"/>
    <mergeCell ref="T50:U51"/>
    <mergeCell ref="A52:E53"/>
    <mergeCell ref="F52:O53"/>
    <mergeCell ref="P52:S53"/>
    <mergeCell ref="T52:Y53"/>
    <mergeCell ref="V48:AC51"/>
    <mergeCell ref="Z52:AK53"/>
    <mergeCell ref="AD48:AI51"/>
    <mergeCell ref="AJ48:AK51"/>
    <mergeCell ref="A48:K49"/>
    <mergeCell ref="L48:M49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0:E61"/>
    <mergeCell ref="F60:O61"/>
    <mergeCell ref="P60:S61"/>
    <mergeCell ref="T60:Y61"/>
    <mergeCell ref="A62:E63"/>
    <mergeCell ref="F62:O63"/>
    <mergeCell ref="A70:I73"/>
    <mergeCell ref="J70:S73"/>
    <mergeCell ref="T70:Y71"/>
    <mergeCell ref="T72:Y73"/>
    <mergeCell ref="A74:I75"/>
    <mergeCell ref="J74:S75"/>
    <mergeCell ref="T74:Y75"/>
    <mergeCell ref="P62:S63"/>
    <mergeCell ref="T62:Y63"/>
    <mergeCell ref="A64:I65"/>
    <mergeCell ref="J64:S65"/>
    <mergeCell ref="T64:Y65"/>
    <mergeCell ref="A66:I67"/>
    <mergeCell ref="J66:S67"/>
    <mergeCell ref="T66:Y67"/>
    <mergeCell ref="A68:I69"/>
    <mergeCell ref="J68:S69"/>
    <mergeCell ref="T68:Y69"/>
    <mergeCell ref="AK78:AK79"/>
    <mergeCell ref="W88:AA90"/>
    <mergeCell ref="AB88:AK90"/>
    <mergeCell ref="A76:V77"/>
    <mergeCell ref="W76:AK77"/>
    <mergeCell ref="A78:V99"/>
    <mergeCell ref="W78:Z79"/>
    <mergeCell ref="AA78:AB79"/>
    <mergeCell ref="AC78:AD79"/>
    <mergeCell ref="AE78:AE79"/>
    <mergeCell ref="W91:AA96"/>
    <mergeCell ref="AB91:AK96"/>
    <mergeCell ref="W97:AA99"/>
    <mergeCell ref="AB97:AK99"/>
    <mergeCell ref="W80:AA87"/>
    <mergeCell ref="AB80:AK87"/>
    <mergeCell ref="AF78:AG79"/>
    <mergeCell ref="AH78:AH79"/>
    <mergeCell ref="AI78:AJ7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&amp;L３０００㎡以上の区立施設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28"/>
  <sheetViews>
    <sheetView zoomScaleNormal="100" workbookViewId="0">
      <selection activeCell="N12" sqref="N12"/>
    </sheetView>
  </sheetViews>
  <sheetFormatPr defaultColWidth="9" defaultRowHeight="13.5" x14ac:dyDescent="0.15"/>
  <cols>
    <col min="1" max="3" width="2.875" style="186" customWidth="1"/>
    <col min="4" max="4" width="10.375" style="186" customWidth="1"/>
    <col min="5" max="5" width="6.5" style="186" customWidth="1"/>
    <col min="6" max="6" width="9.75" style="186" customWidth="1"/>
    <col min="7" max="7" width="8.625" style="186" customWidth="1"/>
    <col min="8" max="8" width="2.625" style="191" customWidth="1"/>
    <col min="9" max="9" width="8.625" style="186" customWidth="1"/>
    <col min="10" max="10" width="2.625" style="191" customWidth="1"/>
    <col min="11" max="11" width="8.625" style="186" customWidth="1"/>
    <col min="12" max="12" width="2.625" style="191" customWidth="1"/>
    <col min="13" max="14" width="8.625" style="186" customWidth="1"/>
    <col min="15" max="15" width="2.625" style="191" customWidth="1"/>
    <col min="16" max="16" width="8.625" style="186" customWidth="1"/>
    <col min="17" max="17" width="2.625" style="191" customWidth="1"/>
    <col min="18" max="18" width="8.625" style="186" customWidth="1"/>
    <col min="19" max="19" width="2.625" style="191" customWidth="1"/>
    <col min="20" max="20" width="8.625" style="186" customWidth="1"/>
    <col min="21" max="23" width="7.625" style="186" customWidth="1"/>
    <col min="24" max="16384" width="9" style="186"/>
  </cols>
  <sheetData>
    <row r="1" spans="1:23" ht="30" customHeight="1" thickBot="1" x14ac:dyDescent="0.2">
      <c r="A1" s="186" t="s">
        <v>148</v>
      </c>
      <c r="D1" s="568" t="s">
        <v>149</v>
      </c>
      <c r="E1" s="568"/>
      <c r="F1" s="568"/>
      <c r="G1" s="568"/>
      <c r="H1" s="568"/>
      <c r="I1" s="568"/>
      <c r="J1" s="569" t="s">
        <v>150</v>
      </c>
      <c r="K1" s="569"/>
      <c r="L1" s="569"/>
      <c r="M1" s="569"/>
      <c r="N1" s="569"/>
      <c r="O1" s="569"/>
      <c r="P1" s="569"/>
      <c r="Q1" s="76"/>
      <c r="R1" s="176" t="s">
        <v>147</v>
      </c>
      <c r="S1" s="570"/>
      <c r="T1" s="571"/>
      <c r="U1" s="571"/>
      <c r="V1" s="571"/>
      <c r="W1" s="572"/>
    </row>
    <row r="2" spans="1:23" ht="9.9499999999999993" customHeight="1" thickBot="1" x14ac:dyDescent="0.2">
      <c r="A2" s="77"/>
      <c r="B2" s="77"/>
      <c r="C2" s="77"/>
      <c r="D2" s="78"/>
      <c r="E2" s="78"/>
      <c r="F2" s="78"/>
      <c r="G2" s="78"/>
      <c r="H2" s="76"/>
      <c r="I2" s="78"/>
      <c r="J2" s="76"/>
      <c r="K2" s="78"/>
      <c r="L2" s="76"/>
      <c r="M2" s="78"/>
      <c r="N2" s="78"/>
      <c r="O2" s="76"/>
      <c r="P2" s="78"/>
      <c r="Q2" s="76"/>
      <c r="R2" s="78"/>
      <c r="S2" s="76"/>
      <c r="T2" s="78"/>
      <c r="U2" s="78"/>
    </row>
    <row r="3" spans="1:23" ht="18" customHeight="1" x14ac:dyDescent="0.15">
      <c r="A3" s="79"/>
      <c r="B3" s="80"/>
      <c r="C3" s="80"/>
      <c r="D3" s="81"/>
      <c r="E3" s="81"/>
      <c r="F3" s="82" t="s">
        <v>151</v>
      </c>
      <c r="G3" s="573" t="s">
        <v>152</v>
      </c>
      <c r="H3" s="574"/>
      <c r="I3" s="574"/>
      <c r="J3" s="85"/>
      <c r="K3" s="84" t="s">
        <v>153</v>
      </c>
      <c r="L3" s="85"/>
      <c r="M3" s="86" t="s">
        <v>154</v>
      </c>
      <c r="N3" s="573" t="s">
        <v>155</v>
      </c>
      <c r="O3" s="574"/>
      <c r="P3" s="574"/>
      <c r="Q3" s="85"/>
      <c r="R3" s="84" t="s">
        <v>153</v>
      </c>
      <c r="S3" s="85"/>
      <c r="T3" s="86" t="s">
        <v>154</v>
      </c>
      <c r="U3" s="575" t="s">
        <v>156</v>
      </c>
      <c r="V3" s="576"/>
      <c r="W3" s="577"/>
    </row>
    <row r="4" spans="1:23" ht="18" customHeight="1" x14ac:dyDescent="0.15">
      <c r="A4" s="561"/>
      <c r="B4" s="562"/>
      <c r="C4" s="562"/>
      <c r="D4" s="225"/>
      <c r="E4" s="225"/>
      <c r="F4" s="88"/>
      <c r="G4" s="563" t="s">
        <v>157</v>
      </c>
      <c r="H4" s="564"/>
      <c r="I4" s="565" t="s">
        <v>158</v>
      </c>
      <c r="J4" s="566"/>
      <c r="K4" s="566"/>
      <c r="L4" s="567"/>
      <c r="M4" s="89" t="s">
        <v>159</v>
      </c>
      <c r="N4" s="563" t="s">
        <v>157</v>
      </c>
      <c r="O4" s="564"/>
      <c r="P4" s="565" t="s">
        <v>158</v>
      </c>
      <c r="Q4" s="566"/>
      <c r="R4" s="566"/>
      <c r="S4" s="567"/>
      <c r="T4" s="89" t="s">
        <v>159</v>
      </c>
      <c r="U4" s="90" t="s">
        <v>160</v>
      </c>
      <c r="V4" s="91" t="s">
        <v>161</v>
      </c>
      <c r="W4" s="92" t="s">
        <v>162</v>
      </c>
    </row>
    <row r="5" spans="1:23" ht="18" customHeight="1" thickBot="1" x14ac:dyDescent="0.2">
      <c r="A5" s="93" t="s">
        <v>163</v>
      </c>
      <c r="B5" s="94"/>
      <c r="C5" s="94"/>
      <c r="D5" s="94"/>
      <c r="E5" s="94"/>
      <c r="F5" s="95"/>
      <c r="G5" s="559" t="s">
        <v>164</v>
      </c>
      <c r="H5" s="560"/>
      <c r="I5" s="541" t="s">
        <v>165</v>
      </c>
      <c r="J5" s="542"/>
      <c r="K5" s="541" t="s">
        <v>166</v>
      </c>
      <c r="L5" s="542"/>
      <c r="M5" s="96" t="s">
        <v>167</v>
      </c>
      <c r="N5" s="559" t="s">
        <v>168</v>
      </c>
      <c r="O5" s="560"/>
      <c r="P5" s="541" t="s">
        <v>169</v>
      </c>
      <c r="Q5" s="542"/>
      <c r="R5" s="541" t="s">
        <v>170</v>
      </c>
      <c r="S5" s="542"/>
      <c r="T5" s="96" t="s">
        <v>171</v>
      </c>
      <c r="U5" s="97" t="s">
        <v>173</v>
      </c>
      <c r="V5" s="98" t="s">
        <v>174</v>
      </c>
      <c r="W5" s="99" t="s">
        <v>175</v>
      </c>
    </row>
    <row r="6" spans="1:23" ht="20.45" customHeight="1" x14ac:dyDescent="0.15">
      <c r="A6" s="543" t="s">
        <v>176</v>
      </c>
      <c r="B6" s="546" t="s">
        <v>177</v>
      </c>
      <c r="C6" s="546" t="s">
        <v>178</v>
      </c>
      <c r="D6" s="547" t="s">
        <v>179</v>
      </c>
      <c r="E6" s="548"/>
      <c r="F6" s="549"/>
      <c r="G6" s="100"/>
      <c r="H6" s="227" t="s">
        <v>236</v>
      </c>
      <c r="I6" s="102"/>
      <c r="J6" s="103" t="s">
        <v>181</v>
      </c>
      <c r="K6" s="104">
        <f>G6-I6</f>
        <v>0</v>
      </c>
      <c r="L6" s="101" t="s">
        <v>181</v>
      </c>
      <c r="M6" s="105" t="str">
        <f>IFERROR(I6/G6,"")</f>
        <v/>
      </c>
      <c r="N6" s="100"/>
      <c r="O6" s="101" t="s">
        <v>181</v>
      </c>
      <c r="P6" s="102"/>
      <c r="Q6" s="103" t="s">
        <v>182</v>
      </c>
      <c r="R6" s="104">
        <f>N6-P6</f>
        <v>0</v>
      </c>
      <c r="S6" s="101" t="s">
        <v>183</v>
      </c>
      <c r="T6" s="106" t="str">
        <f>IFERROR(P6/N6,"")</f>
        <v/>
      </c>
      <c r="U6" s="107">
        <f>N6-G6</f>
        <v>0</v>
      </c>
      <c r="V6" s="107">
        <f>P6-I6</f>
        <v>0</v>
      </c>
      <c r="W6" s="108">
        <f>R6-K6</f>
        <v>0</v>
      </c>
    </row>
    <row r="7" spans="1:23" ht="20.45" customHeight="1" x14ac:dyDescent="0.15">
      <c r="A7" s="544"/>
      <c r="B7" s="526"/>
      <c r="C7" s="526"/>
      <c r="D7" s="532" t="s">
        <v>184</v>
      </c>
      <c r="E7" s="533"/>
      <c r="F7" s="534"/>
      <c r="G7" s="109"/>
      <c r="H7" s="228" t="s">
        <v>236</v>
      </c>
      <c r="I7" s="111"/>
      <c r="J7" s="110" t="s">
        <v>185</v>
      </c>
      <c r="K7" s="112">
        <f t="shared" ref="K7:K26" si="0">G7-I7</f>
        <v>0</v>
      </c>
      <c r="L7" s="113" t="s">
        <v>181</v>
      </c>
      <c r="M7" s="114" t="str">
        <f t="shared" ref="M7:M24" si="1">IFERROR(I7/G7,"")</f>
        <v/>
      </c>
      <c r="N7" s="109"/>
      <c r="O7" s="110" t="s">
        <v>183</v>
      </c>
      <c r="P7" s="111"/>
      <c r="Q7" s="110" t="s">
        <v>181</v>
      </c>
      <c r="R7" s="112">
        <f t="shared" ref="R7:R26" si="2">N7-P7</f>
        <v>0</v>
      </c>
      <c r="S7" s="113" t="s">
        <v>181</v>
      </c>
      <c r="T7" s="115" t="str">
        <f t="shared" ref="T7:T24" si="3">IFERROR(P7/N7,"")</f>
        <v/>
      </c>
      <c r="U7" s="116">
        <f t="shared" ref="U7:U26" si="4">N7-G7</f>
        <v>0</v>
      </c>
      <c r="V7" s="116">
        <f>P7-I7</f>
        <v>0</v>
      </c>
      <c r="W7" s="117">
        <f>R7-K7</f>
        <v>0</v>
      </c>
    </row>
    <row r="8" spans="1:23" ht="20.45" customHeight="1" x14ac:dyDescent="0.15">
      <c r="A8" s="544"/>
      <c r="B8" s="526"/>
      <c r="C8" s="526"/>
      <c r="D8" s="532" t="s">
        <v>186</v>
      </c>
      <c r="E8" s="533"/>
      <c r="F8" s="534"/>
      <c r="G8" s="118"/>
      <c r="H8" s="228" t="s">
        <v>236</v>
      </c>
      <c r="I8" s="111"/>
      <c r="J8" s="110" t="s">
        <v>183</v>
      </c>
      <c r="K8" s="112">
        <f t="shared" si="0"/>
        <v>0</v>
      </c>
      <c r="L8" s="113" t="s">
        <v>183</v>
      </c>
      <c r="M8" s="114" t="str">
        <f t="shared" si="1"/>
        <v/>
      </c>
      <c r="N8" s="118"/>
      <c r="O8" s="110" t="s">
        <v>180</v>
      </c>
      <c r="P8" s="111"/>
      <c r="Q8" s="110" t="s">
        <v>183</v>
      </c>
      <c r="R8" s="112">
        <f t="shared" si="2"/>
        <v>0</v>
      </c>
      <c r="S8" s="113" t="s">
        <v>183</v>
      </c>
      <c r="T8" s="115" t="str">
        <f t="shared" si="3"/>
        <v/>
      </c>
      <c r="U8" s="116">
        <f t="shared" si="4"/>
        <v>0</v>
      </c>
      <c r="V8" s="116">
        <f t="shared" ref="V8:V26" si="5">P8-I8</f>
        <v>0</v>
      </c>
      <c r="W8" s="117">
        <f t="shared" ref="W8:W26" si="6">R8-K8</f>
        <v>0</v>
      </c>
    </row>
    <row r="9" spans="1:23" ht="20.45" customHeight="1" x14ac:dyDescent="0.15">
      <c r="A9" s="544"/>
      <c r="B9" s="526"/>
      <c r="C9" s="526"/>
      <c r="D9" s="532" t="s">
        <v>187</v>
      </c>
      <c r="E9" s="533"/>
      <c r="F9" s="534"/>
      <c r="G9" s="109"/>
      <c r="H9" s="228" t="s">
        <v>236</v>
      </c>
      <c r="I9" s="111"/>
      <c r="J9" s="110" t="s">
        <v>180</v>
      </c>
      <c r="K9" s="112">
        <f t="shared" si="0"/>
        <v>0</v>
      </c>
      <c r="L9" s="113" t="s">
        <v>185</v>
      </c>
      <c r="M9" s="114" t="str">
        <f t="shared" si="1"/>
        <v/>
      </c>
      <c r="N9" s="109"/>
      <c r="O9" s="110" t="s">
        <v>185</v>
      </c>
      <c r="P9" s="111"/>
      <c r="Q9" s="110" t="s">
        <v>185</v>
      </c>
      <c r="R9" s="112">
        <f t="shared" si="2"/>
        <v>0</v>
      </c>
      <c r="S9" s="113" t="s">
        <v>185</v>
      </c>
      <c r="T9" s="115" t="str">
        <f t="shared" si="3"/>
        <v/>
      </c>
      <c r="U9" s="116">
        <f t="shared" si="4"/>
        <v>0</v>
      </c>
      <c r="V9" s="116">
        <f t="shared" si="5"/>
        <v>0</v>
      </c>
      <c r="W9" s="117">
        <f t="shared" si="6"/>
        <v>0</v>
      </c>
    </row>
    <row r="10" spans="1:23" ht="20.45" customHeight="1" x14ac:dyDescent="0.15">
      <c r="A10" s="544"/>
      <c r="B10" s="526"/>
      <c r="C10" s="526"/>
      <c r="D10" s="532" t="s">
        <v>188</v>
      </c>
      <c r="E10" s="533"/>
      <c r="F10" s="534"/>
      <c r="G10" s="118"/>
      <c r="H10" s="228" t="s">
        <v>236</v>
      </c>
      <c r="I10" s="111"/>
      <c r="J10" s="110" t="s">
        <v>185</v>
      </c>
      <c r="K10" s="112">
        <f t="shared" si="0"/>
        <v>0</v>
      </c>
      <c r="L10" s="113" t="s">
        <v>185</v>
      </c>
      <c r="M10" s="114" t="str">
        <f t="shared" si="1"/>
        <v/>
      </c>
      <c r="N10" s="118"/>
      <c r="O10" s="110" t="s">
        <v>189</v>
      </c>
      <c r="P10" s="111"/>
      <c r="Q10" s="110" t="s">
        <v>185</v>
      </c>
      <c r="R10" s="112">
        <f t="shared" si="2"/>
        <v>0</v>
      </c>
      <c r="S10" s="113" t="s">
        <v>185</v>
      </c>
      <c r="T10" s="115" t="str">
        <f t="shared" si="3"/>
        <v/>
      </c>
      <c r="U10" s="116">
        <f t="shared" si="4"/>
        <v>0</v>
      </c>
      <c r="V10" s="116">
        <f t="shared" si="5"/>
        <v>0</v>
      </c>
      <c r="W10" s="117">
        <f t="shared" si="6"/>
        <v>0</v>
      </c>
    </row>
    <row r="11" spans="1:23" ht="20.45" customHeight="1" x14ac:dyDescent="0.15">
      <c r="A11" s="544"/>
      <c r="B11" s="526"/>
      <c r="C11" s="526"/>
      <c r="D11" s="532" t="s">
        <v>190</v>
      </c>
      <c r="E11" s="533"/>
      <c r="F11" s="534"/>
      <c r="G11" s="109"/>
      <c r="H11" s="228" t="s">
        <v>236</v>
      </c>
      <c r="I11" s="111"/>
      <c r="J11" s="110" t="s">
        <v>185</v>
      </c>
      <c r="K11" s="112">
        <f t="shared" si="0"/>
        <v>0</v>
      </c>
      <c r="L11" s="113" t="s">
        <v>183</v>
      </c>
      <c r="M11" s="114" t="str">
        <f t="shared" si="1"/>
        <v/>
      </c>
      <c r="N11" s="109"/>
      <c r="O11" s="110" t="s">
        <v>185</v>
      </c>
      <c r="P11" s="111"/>
      <c r="Q11" s="110" t="s">
        <v>183</v>
      </c>
      <c r="R11" s="112">
        <f t="shared" si="2"/>
        <v>0</v>
      </c>
      <c r="S11" s="113" t="s">
        <v>183</v>
      </c>
      <c r="T11" s="115" t="str">
        <f>IFERROR(P11/N11,"")</f>
        <v/>
      </c>
      <c r="U11" s="116">
        <f>N11-G11</f>
        <v>0</v>
      </c>
      <c r="V11" s="116">
        <f t="shared" si="5"/>
        <v>0</v>
      </c>
      <c r="W11" s="117">
        <f t="shared" si="6"/>
        <v>0</v>
      </c>
    </row>
    <row r="12" spans="1:23" ht="20.45" customHeight="1" thickBot="1" x14ac:dyDescent="0.2">
      <c r="A12" s="544"/>
      <c r="B12" s="526"/>
      <c r="C12" s="526"/>
      <c r="D12" s="550" t="s">
        <v>191</v>
      </c>
      <c r="E12" s="551"/>
      <c r="F12" s="552"/>
      <c r="G12" s="187"/>
      <c r="H12" s="229" t="s">
        <v>236</v>
      </c>
      <c r="I12" s="123"/>
      <c r="J12" s="124" t="s">
        <v>183</v>
      </c>
      <c r="K12" s="125">
        <f t="shared" si="0"/>
        <v>0</v>
      </c>
      <c r="L12" s="126" t="s">
        <v>185</v>
      </c>
      <c r="M12" s="127" t="str">
        <f t="shared" si="1"/>
        <v/>
      </c>
      <c r="N12" s="187"/>
      <c r="O12" s="122" t="s">
        <v>185</v>
      </c>
      <c r="P12" s="123"/>
      <c r="Q12" s="124" t="s">
        <v>183</v>
      </c>
      <c r="R12" s="125">
        <f t="shared" si="2"/>
        <v>0</v>
      </c>
      <c r="S12" s="126" t="s">
        <v>185</v>
      </c>
      <c r="T12" s="128" t="str">
        <f t="shared" si="3"/>
        <v/>
      </c>
      <c r="U12" s="129">
        <f t="shared" si="4"/>
        <v>0</v>
      </c>
      <c r="V12" s="129">
        <f>P12-I12</f>
        <v>0</v>
      </c>
      <c r="W12" s="130">
        <f t="shared" si="6"/>
        <v>0</v>
      </c>
    </row>
    <row r="13" spans="1:23" ht="20.45" customHeight="1" thickTop="1" x14ac:dyDescent="0.15">
      <c r="A13" s="544"/>
      <c r="B13" s="526"/>
      <c r="C13" s="528"/>
      <c r="D13" s="514" t="s">
        <v>192</v>
      </c>
      <c r="E13" s="515"/>
      <c r="F13" s="516"/>
      <c r="G13" s="131">
        <f>SUM(G6:G12)</f>
        <v>0</v>
      </c>
      <c r="H13" s="132" t="s">
        <v>189</v>
      </c>
      <c r="I13" s="133">
        <f>SUM(I6:I12)</f>
        <v>0</v>
      </c>
      <c r="J13" s="132" t="s">
        <v>183</v>
      </c>
      <c r="K13" s="134">
        <f t="shared" si="0"/>
        <v>0</v>
      </c>
      <c r="L13" s="132" t="s">
        <v>183</v>
      </c>
      <c r="M13" s="135" t="str">
        <f t="shared" si="1"/>
        <v/>
      </c>
      <c r="N13" s="131">
        <f>SUM(N6:N12)</f>
        <v>0</v>
      </c>
      <c r="O13" s="132" t="s">
        <v>183</v>
      </c>
      <c r="P13" s="133">
        <f>SUM(P6:P12)</f>
        <v>0</v>
      </c>
      <c r="Q13" s="132" t="s">
        <v>183</v>
      </c>
      <c r="R13" s="134">
        <f t="shared" si="2"/>
        <v>0</v>
      </c>
      <c r="S13" s="132" t="s">
        <v>183</v>
      </c>
      <c r="T13" s="136" t="str">
        <f t="shared" si="3"/>
        <v/>
      </c>
      <c r="U13" s="137">
        <f t="shared" si="4"/>
        <v>0</v>
      </c>
      <c r="V13" s="137">
        <f t="shared" si="5"/>
        <v>0</v>
      </c>
      <c r="W13" s="138">
        <f t="shared" si="6"/>
        <v>0</v>
      </c>
    </row>
    <row r="14" spans="1:23" ht="20.45" customHeight="1" x14ac:dyDescent="0.15">
      <c r="A14" s="544"/>
      <c r="B14" s="526"/>
      <c r="C14" s="553" t="s">
        <v>51</v>
      </c>
      <c r="D14" s="556" t="s">
        <v>193</v>
      </c>
      <c r="E14" s="557"/>
      <c r="F14" s="558"/>
      <c r="G14" s="139"/>
      <c r="H14" s="228" t="s">
        <v>236</v>
      </c>
      <c r="I14" s="140"/>
      <c r="J14" s="110" t="s">
        <v>183</v>
      </c>
      <c r="K14" s="112">
        <f t="shared" si="0"/>
        <v>0</v>
      </c>
      <c r="L14" s="113" t="s">
        <v>183</v>
      </c>
      <c r="M14" s="114" t="str">
        <f t="shared" si="1"/>
        <v/>
      </c>
      <c r="N14" s="139"/>
      <c r="O14" s="110" t="s">
        <v>183</v>
      </c>
      <c r="P14" s="140"/>
      <c r="Q14" s="110" t="s">
        <v>183</v>
      </c>
      <c r="R14" s="112">
        <f t="shared" si="2"/>
        <v>0</v>
      </c>
      <c r="S14" s="113" t="s">
        <v>183</v>
      </c>
      <c r="T14" s="115" t="str">
        <f t="shared" si="3"/>
        <v/>
      </c>
      <c r="U14" s="116">
        <f t="shared" si="4"/>
        <v>0</v>
      </c>
      <c r="V14" s="116">
        <f t="shared" si="5"/>
        <v>0</v>
      </c>
      <c r="W14" s="117">
        <f t="shared" si="6"/>
        <v>0</v>
      </c>
    </row>
    <row r="15" spans="1:23" ht="20.45" customHeight="1" thickBot="1" x14ac:dyDescent="0.2">
      <c r="A15" s="544"/>
      <c r="B15" s="526"/>
      <c r="C15" s="554"/>
      <c r="D15" s="511" t="s">
        <v>195</v>
      </c>
      <c r="E15" s="512"/>
      <c r="F15" s="513"/>
      <c r="G15" s="141"/>
      <c r="H15" s="229" t="s">
        <v>236</v>
      </c>
      <c r="I15" s="142"/>
      <c r="J15" s="122" t="s">
        <v>183</v>
      </c>
      <c r="K15" s="125">
        <f t="shared" si="0"/>
        <v>0</v>
      </c>
      <c r="L15" s="126" t="s">
        <v>183</v>
      </c>
      <c r="M15" s="127" t="str">
        <f t="shared" si="1"/>
        <v/>
      </c>
      <c r="N15" s="141"/>
      <c r="O15" s="122" t="s">
        <v>183</v>
      </c>
      <c r="P15" s="142"/>
      <c r="Q15" s="122" t="s">
        <v>180</v>
      </c>
      <c r="R15" s="125">
        <f t="shared" si="2"/>
        <v>0</v>
      </c>
      <c r="S15" s="126" t="s">
        <v>183</v>
      </c>
      <c r="T15" s="128" t="str">
        <f t="shared" si="3"/>
        <v/>
      </c>
      <c r="U15" s="129">
        <f t="shared" si="4"/>
        <v>0</v>
      </c>
      <c r="V15" s="129">
        <f t="shared" si="5"/>
        <v>0</v>
      </c>
      <c r="W15" s="130">
        <f t="shared" si="6"/>
        <v>0</v>
      </c>
    </row>
    <row r="16" spans="1:23" ht="18.95" customHeight="1" thickTop="1" x14ac:dyDescent="0.15">
      <c r="A16" s="544"/>
      <c r="B16" s="526"/>
      <c r="C16" s="555"/>
      <c r="D16" s="514" t="s">
        <v>196</v>
      </c>
      <c r="E16" s="515"/>
      <c r="F16" s="516"/>
      <c r="G16" s="131">
        <f>SUM(G14:G15)</f>
        <v>0</v>
      </c>
      <c r="H16" s="143" t="s">
        <v>183</v>
      </c>
      <c r="I16" s="133">
        <f>SUM(I14:I15)</f>
        <v>0</v>
      </c>
      <c r="J16" s="143" t="s">
        <v>185</v>
      </c>
      <c r="K16" s="134">
        <f t="shared" si="0"/>
        <v>0</v>
      </c>
      <c r="L16" s="144" t="s">
        <v>185</v>
      </c>
      <c r="M16" s="135" t="str">
        <f t="shared" si="1"/>
        <v/>
      </c>
      <c r="N16" s="131">
        <f>SUM(N14:N15)</f>
        <v>0</v>
      </c>
      <c r="O16" s="143" t="s">
        <v>197</v>
      </c>
      <c r="P16" s="133">
        <f>SUM(P14:P15)</f>
        <v>0</v>
      </c>
      <c r="Q16" s="143" t="s">
        <v>197</v>
      </c>
      <c r="R16" s="134">
        <f t="shared" si="2"/>
        <v>0</v>
      </c>
      <c r="S16" s="144" t="s">
        <v>197</v>
      </c>
      <c r="T16" s="136" t="str">
        <f t="shared" si="3"/>
        <v/>
      </c>
      <c r="U16" s="137">
        <f t="shared" si="4"/>
        <v>0</v>
      </c>
      <c r="V16" s="137">
        <f t="shared" si="5"/>
        <v>0</v>
      </c>
      <c r="W16" s="138">
        <f t="shared" si="6"/>
        <v>0</v>
      </c>
    </row>
    <row r="17" spans="1:23" ht="18.95" customHeight="1" thickBot="1" x14ac:dyDescent="0.2">
      <c r="A17" s="544"/>
      <c r="B17" s="527"/>
      <c r="C17" s="522" t="s">
        <v>198</v>
      </c>
      <c r="D17" s="523"/>
      <c r="E17" s="523"/>
      <c r="F17" s="524"/>
      <c r="G17" s="145">
        <f>SUM(G16,G13)</f>
        <v>0</v>
      </c>
      <c r="H17" s="124" t="s">
        <v>197</v>
      </c>
      <c r="I17" s="146">
        <f>SUM(I16,I13)</f>
        <v>0</v>
      </c>
      <c r="J17" s="124" t="s">
        <v>197</v>
      </c>
      <c r="K17" s="125">
        <f t="shared" si="0"/>
        <v>0</v>
      </c>
      <c r="L17" s="147" t="s">
        <v>197</v>
      </c>
      <c r="M17" s="148" t="str">
        <f t="shared" si="1"/>
        <v/>
      </c>
      <c r="N17" s="145">
        <f>SUM(N16,N13)</f>
        <v>0</v>
      </c>
      <c r="O17" s="124" t="s">
        <v>197</v>
      </c>
      <c r="P17" s="146">
        <f>SUM(P16,P13)</f>
        <v>0</v>
      </c>
      <c r="Q17" s="124" t="s">
        <v>197</v>
      </c>
      <c r="R17" s="125">
        <f t="shared" si="2"/>
        <v>0</v>
      </c>
      <c r="S17" s="147" t="s">
        <v>197</v>
      </c>
      <c r="T17" s="149" t="str">
        <f t="shared" si="3"/>
        <v/>
      </c>
      <c r="U17" s="129">
        <f t="shared" si="4"/>
        <v>0</v>
      </c>
      <c r="V17" s="129">
        <f t="shared" si="5"/>
        <v>0</v>
      </c>
      <c r="W17" s="130">
        <f t="shared" si="6"/>
        <v>0</v>
      </c>
    </row>
    <row r="18" spans="1:23" ht="20.45" customHeight="1" thickTop="1" x14ac:dyDescent="0.15">
      <c r="A18" s="544"/>
      <c r="B18" s="525" t="s">
        <v>199</v>
      </c>
      <c r="C18" s="525" t="s">
        <v>200</v>
      </c>
      <c r="D18" s="529" t="s">
        <v>201</v>
      </c>
      <c r="E18" s="530"/>
      <c r="F18" s="531"/>
      <c r="G18" s="150"/>
      <c r="H18" s="230" t="s">
        <v>237</v>
      </c>
      <c r="I18" s="152"/>
      <c r="J18" s="153" t="s">
        <v>197</v>
      </c>
      <c r="K18" s="134">
        <f t="shared" si="0"/>
        <v>0</v>
      </c>
      <c r="L18" s="151" t="s">
        <v>197</v>
      </c>
      <c r="M18" s="154" t="str">
        <f t="shared" si="1"/>
        <v/>
      </c>
      <c r="N18" s="150"/>
      <c r="O18" s="151" t="s">
        <v>183</v>
      </c>
      <c r="P18" s="152"/>
      <c r="Q18" s="153" t="s">
        <v>197</v>
      </c>
      <c r="R18" s="134">
        <f t="shared" si="2"/>
        <v>0</v>
      </c>
      <c r="S18" s="151" t="s">
        <v>183</v>
      </c>
      <c r="T18" s="155" t="str">
        <f t="shared" si="3"/>
        <v/>
      </c>
      <c r="U18" s="137">
        <f t="shared" si="4"/>
        <v>0</v>
      </c>
      <c r="V18" s="137">
        <f t="shared" si="5"/>
        <v>0</v>
      </c>
      <c r="W18" s="138">
        <f t="shared" si="6"/>
        <v>0</v>
      </c>
    </row>
    <row r="19" spans="1:23" ht="20.45" customHeight="1" x14ac:dyDescent="0.15">
      <c r="A19" s="544"/>
      <c r="B19" s="526"/>
      <c r="C19" s="526"/>
      <c r="D19" s="532" t="s">
        <v>202</v>
      </c>
      <c r="E19" s="533"/>
      <c r="F19" s="534"/>
      <c r="G19" s="156"/>
      <c r="H19" s="228" t="s">
        <v>236</v>
      </c>
      <c r="I19" s="157"/>
      <c r="J19" s="110" t="s">
        <v>197</v>
      </c>
      <c r="K19" s="112">
        <f t="shared" si="0"/>
        <v>0</v>
      </c>
      <c r="L19" s="113" t="s">
        <v>197</v>
      </c>
      <c r="M19" s="114" t="str">
        <f t="shared" si="1"/>
        <v/>
      </c>
      <c r="N19" s="156"/>
      <c r="O19" s="110" t="s">
        <v>183</v>
      </c>
      <c r="P19" s="157"/>
      <c r="Q19" s="110" t="s">
        <v>197</v>
      </c>
      <c r="R19" s="112">
        <f t="shared" si="2"/>
        <v>0</v>
      </c>
      <c r="S19" s="113" t="s">
        <v>183</v>
      </c>
      <c r="T19" s="115" t="str">
        <f t="shared" si="3"/>
        <v/>
      </c>
      <c r="U19" s="116">
        <f t="shared" si="4"/>
        <v>0</v>
      </c>
      <c r="V19" s="116">
        <f t="shared" si="5"/>
        <v>0</v>
      </c>
      <c r="W19" s="117">
        <f t="shared" si="6"/>
        <v>0</v>
      </c>
    </row>
    <row r="20" spans="1:23" ht="20.45" customHeight="1" x14ac:dyDescent="0.15">
      <c r="A20" s="544"/>
      <c r="B20" s="526"/>
      <c r="C20" s="526"/>
      <c r="D20" s="532" t="s">
        <v>203</v>
      </c>
      <c r="E20" s="533"/>
      <c r="F20" s="534"/>
      <c r="G20" s="156"/>
      <c r="H20" s="228" t="s">
        <v>238</v>
      </c>
      <c r="I20" s="157"/>
      <c r="J20" s="110" t="s">
        <v>183</v>
      </c>
      <c r="K20" s="112">
        <f t="shared" si="0"/>
        <v>0</v>
      </c>
      <c r="L20" s="113" t="s">
        <v>183</v>
      </c>
      <c r="M20" s="114" t="str">
        <f t="shared" si="1"/>
        <v/>
      </c>
      <c r="N20" s="156"/>
      <c r="O20" s="110" t="s">
        <v>197</v>
      </c>
      <c r="P20" s="157"/>
      <c r="Q20" s="110" t="s">
        <v>197</v>
      </c>
      <c r="R20" s="112">
        <f t="shared" si="2"/>
        <v>0</v>
      </c>
      <c r="S20" s="113" t="s">
        <v>197</v>
      </c>
      <c r="T20" s="115" t="str">
        <f t="shared" si="3"/>
        <v/>
      </c>
      <c r="U20" s="116">
        <f t="shared" si="4"/>
        <v>0</v>
      </c>
      <c r="V20" s="116">
        <f t="shared" si="5"/>
        <v>0</v>
      </c>
      <c r="W20" s="117">
        <f t="shared" si="6"/>
        <v>0</v>
      </c>
    </row>
    <row r="21" spans="1:23" ht="20.45" customHeight="1" x14ac:dyDescent="0.15">
      <c r="A21" s="544"/>
      <c r="B21" s="526"/>
      <c r="C21" s="528"/>
      <c r="D21" s="535" t="s">
        <v>204</v>
      </c>
      <c r="E21" s="536"/>
      <c r="F21" s="537"/>
      <c r="G21" s="156"/>
      <c r="H21" s="228" t="s">
        <v>236</v>
      </c>
      <c r="I21" s="157"/>
      <c r="J21" s="110" t="s">
        <v>197</v>
      </c>
      <c r="K21" s="112">
        <f t="shared" si="0"/>
        <v>0</v>
      </c>
      <c r="L21" s="113" t="s">
        <v>183</v>
      </c>
      <c r="M21" s="114" t="str">
        <f t="shared" si="1"/>
        <v/>
      </c>
      <c r="N21" s="156"/>
      <c r="O21" s="110" t="s">
        <v>197</v>
      </c>
      <c r="P21" s="157"/>
      <c r="Q21" s="110" t="s">
        <v>197</v>
      </c>
      <c r="R21" s="112">
        <f t="shared" si="2"/>
        <v>0</v>
      </c>
      <c r="S21" s="113" t="s">
        <v>197</v>
      </c>
      <c r="T21" s="115" t="str">
        <f t="shared" si="3"/>
        <v/>
      </c>
      <c r="U21" s="116">
        <f t="shared" si="4"/>
        <v>0</v>
      </c>
      <c r="V21" s="116">
        <f t="shared" si="5"/>
        <v>0</v>
      </c>
      <c r="W21" s="117">
        <f t="shared" si="6"/>
        <v>0</v>
      </c>
    </row>
    <row r="22" spans="1:23" ht="20.45" customHeight="1" x14ac:dyDescent="0.15">
      <c r="A22" s="544"/>
      <c r="B22" s="526"/>
      <c r="C22" s="538" t="s">
        <v>205</v>
      </c>
      <c r="D22" s="539"/>
      <c r="E22" s="539"/>
      <c r="F22" s="540"/>
      <c r="G22" s="158"/>
      <c r="H22" s="228" t="s">
        <v>239</v>
      </c>
      <c r="I22" s="157"/>
      <c r="J22" s="110" t="s">
        <v>183</v>
      </c>
      <c r="K22" s="112">
        <f t="shared" si="0"/>
        <v>0</v>
      </c>
      <c r="L22" s="113" t="s">
        <v>197</v>
      </c>
      <c r="M22" s="114" t="str">
        <f t="shared" si="1"/>
        <v/>
      </c>
      <c r="N22" s="158"/>
      <c r="O22" s="110" t="s">
        <v>183</v>
      </c>
      <c r="P22" s="157"/>
      <c r="Q22" s="110" t="s">
        <v>206</v>
      </c>
      <c r="R22" s="112">
        <f t="shared" si="2"/>
        <v>0</v>
      </c>
      <c r="S22" s="113" t="s">
        <v>183</v>
      </c>
      <c r="T22" s="115" t="str">
        <f t="shared" si="3"/>
        <v/>
      </c>
      <c r="U22" s="116">
        <f t="shared" si="4"/>
        <v>0</v>
      </c>
      <c r="V22" s="116">
        <f t="shared" si="5"/>
        <v>0</v>
      </c>
      <c r="W22" s="117">
        <f t="shared" si="6"/>
        <v>0</v>
      </c>
    </row>
    <row r="23" spans="1:23" ht="20.45" customHeight="1" x14ac:dyDescent="0.15">
      <c r="A23" s="544"/>
      <c r="B23" s="526"/>
      <c r="C23" s="538" t="s">
        <v>207</v>
      </c>
      <c r="D23" s="539"/>
      <c r="E23" s="539"/>
      <c r="F23" s="540"/>
      <c r="G23" s="158"/>
      <c r="H23" s="231" t="s">
        <v>236</v>
      </c>
      <c r="I23" s="157"/>
      <c r="J23" s="153" t="s">
        <v>194</v>
      </c>
      <c r="K23" s="112">
        <f t="shared" si="0"/>
        <v>0</v>
      </c>
      <c r="L23" s="151" t="s">
        <v>197</v>
      </c>
      <c r="M23" s="114" t="str">
        <f t="shared" si="1"/>
        <v/>
      </c>
      <c r="N23" s="158"/>
      <c r="O23" s="153" t="s">
        <v>183</v>
      </c>
      <c r="P23" s="157"/>
      <c r="Q23" s="153" t="s">
        <v>194</v>
      </c>
      <c r="R23" s="112">
        <f t="shared" si="2"/>
        <v>0</v>
      </c>
      <c r="S23" s="151" t="s">
        <v>183</v>
      </c>
      <c r="T23" s="115" t="str">
        <f t="shared" si="3"/>
        <v/>
      </c>
      <c r="U23" s="116">
        <f t="shared" si="4"/>
        <v>0</v>
      </c>
      <c r="V23" s="116">
        <f t="shared" si="5"/>
        <v>0</v>
      </c>
      <c r="W23" s="117">
        <f t="shared" si="6"/>
        <v>0</v>
      </c>
    </row>
    <row r="24" spans="1:23" ht="20.45" customHeight="1" thickBot="1" x14ac:dyDescent="0.2">
      <c r="A24" s="544"/>
      <c r="B24" s="527"/>
      <c r="C24" s="511" t="s">
        <v>208</v>
      </c>
      <c r="D24" s="512"/>
      <c r="E24" s="512"/>
      <c r="F24" s="513"/>
      <c r="G24" s="145">
        <f>SUM(G18:G23)</f>
        <v>0</v>
      </c>
      <c r="H24" s="124" t="s">
        <v>197</v>
      </c>
      <c r="I24" s="146">
        <f>SUM(I18:I23)</f>
        <v>0</v>
      </c>
      <c r="J24" s="124" t="s">
        <v>183</v>
      </c>
      <c r="K24" s="125">
        <f t="shared" si="0"/>
        <v>0</v>
      </c>
      <c r="L24" s="147" t="s">
        <v>206</v>
      </c>
      <c r="M24" s="127" t="str">
        <f t="shared" si="1"/>
        <v/>
      </c>
      <c r="N24" s="145"/>
      <c r="O24" s="124" t="s">
        <v>183</v>
      </c>
      <c r="P24" s="146"/>
      <c r="Q24" s="124" t="s">
        <v>183</v>
      </c>
      <c r="R24" s="125">
        <f t="shared" si="2"/>
        <v>0</v>
      </c>
      <c r="S24" s="147" t="s">
        <v>197</v>
      </c>
      <c r="T24" s="128" t="str">
        <f t="shared" si="3"/>
        <v/>
      </c>
      <c r="U24" s="129">
        <f t="shared" si="4"/>
        <v>0</v>
      </c>
      <c r="V24" s="129">
        <f t="shared" si="5"/>
        <v>0</v>
      </c>
      <c r="W24" s="130">
        <f t="shared" si="6"/>
        <v>0</v>
      </c>
    </row>
    <row r="25" spans="1:23" ht="20.45" customHeight="1" thickTop="1" thickBot="1" x14ac:dyDescent="0.2">
      <c r="A25" s="545"/>
      <c r="B25" s="517" t="s">
        <v>209</v>
      </c>
      <c r="C25" s="518"/>
      <c r="D25" s="518"/>
      <c r="E25" s="518"/>
      <c r="F25" s="519"/>
      <c r="G25" s="159"/>
      <c r="H25" s="160" t="s">
        <v>183</v>
      </c>
      <c r="I25" s="161"/>
      <c r="J25" s="162" t="s">
        <v>197</v>
      </c>
      <c r="K25" s="163">
        <f t="shared" si="0"/>
        <v>0</v>
      </c>
      <c r="L25" s="160" t="s">
        <v>183</v>
      </c>
      <c r="M25" s="164" t="str">
        <f>IFERROR(I25/G25,"")</f>
        <v/>
      </c>
      <c r="N25" s="159"/>
      <c r="O25" s="160" t="s">
        <v>206</v>
      </c>
      <c r="P25" s="161"/>
      <c r="Q25" s="162" t="s">
        <v>206</v>
      </c>
      <c r="R25" s="163">
        <f t="shared" si="2"/>
        <v>0</v>
      </c>
      <c r="S25" s="160" t="s">
        <v>183</v>
      </c>
      <c r="T25" s="165" t="str">
        <f>IFERROR(P25/N25,"")</f>
        <v/>
      </c>
      <c r="U25" s="166">
        <f t="shared" si="4"/>
        <v>0</v>
      </c>
      <c r="V25" s="166">
        <f t="shared" si="5"/>
        <v>0</v>
      </c>
      <c r="W25" s="167">
        <f t="shared" si="6"/>
        <v>0</v>
      </c>
    </row>
    <row r="26" spans="1:23" ht="20.45" customHeight="1" thickTop="1" thickBot="1" x14ac:dyDescent="0.2">
      <c r="A26" s="188"/>
      <c r="B26" s="520" t="s">
        <v>210</v>
      </c>
      <c r="C26" s="520"/>
      <c r="D26" s="520"/>
      <c r="E26" s="520"/>
      <c r="F26" s="521"/>
      <c r="G26" s="169">
        <f>G25+G24+G17</f>
        <v>0</v>
      </c>
      <c r="H26" s="162" t="s">
        <v>183</v>
      </c>
      <c r="I26" s="170">
        <f>I25+I24+I17</f>
        <v>0</v>
      </c>
      <c r="J26" s="162" t="s">
        <v>183</v>
      </c>
      <c r="K26" s="163">
        <f t="shared" si="0"/>
        <v>0</v>
      </c>
      <c r="L26" s="160" t="s">
        <v>183</v>
      </c>
      <c r="M26" s="165" t="str">
        <f>IFERROR(I26/G26,"")</f>
        <v/>
      </c>
      <c r="N26" s="169">
        <f>N25+N24+N17</f>
        <v>0</v>
      </c>
      <c r="O26" s="162" t="s">
        <v>183</v>
      </c>
      <c r="P26" s="170">
        <f>P25+P24+P17</f>
        <v>0</v>
      </c>
      <c r="Q26" s="162" t="s">
        <v>197</v>
      </c>
      <c r="R26" s="163">
        <f t="shared" si="2"/>
        <v>0</v>
      </c>
      <c r="S26" s="160" t="s">
        <v>183</v>
      </c>
      <c r="T26" s="165" t="str">
        <f>IFERROR(P26/N26,"")</f>
        <v/>
      </c>
      <c r="U26" s="166">
        <f t="shared" si="4"/>
        <v>0</v>
      </c>
      <c r="V26" s="171">
        <f t="shared" si="5"/>
        <v>0</v>
      </c>
      <c r="W26" s="167">
        <f t="shared" si="6"/>
        <v>0</v>
      </c>
    </row>
    <row r="27" spans="1:23" ht="18.95" customHeight="1" thickTop="1" x14ac:dyDescent="0.15">
      <c r="A27" s="172"/>
      <c r="B27" s="78" t="s">
        <v>211</v>
      </c>
      <c r="C27" s="78"/>
      <c r="D27" s="78"/>
      <c r="E27" s="78"/>
      <c r="F27" s="78"/>
      <c r="G27" s="78"/>
      <c r="H27" s="76"/>
      <c r="I27" s="78"/>
      <c r="J27" s="76"/>
      <c r="K27" s="78"/>
      <c r="L27" s="76"/>
      <c r="M27" s="78"/>
      <c r="N27" s="78"/>
      <c r="O27" s="76"/>
      <c r="P27" s="78"/>
      <c r="Q27" s="76"/>
      <c r="R27" s="78"/>
      <c r="S27" s="76"/>
      <c r="T27" s="78"/>
      <c r="U27" s="173"/>
      <c r="V27" s="189"/>
    </row>
    <row r="28" spans="1:23" x14ac:dyDescent="0.15">
      <c r="A28" s="190"/>
      <c r="H28" s="226"/>
      <c r="J28" s="226"/>
      <c r="L28" s="226"/>
      <c r="O28" s="226"/>
      <c r="Q28" s="226"/>
      <c r="S28" s="226"/>
    </row>
  </sheetData>
  <protectedRanges>
    <protectedRange sqref="S1:W1" name="範囲17"/>
    <protectedRange sqref="G25 N25" name="範囲13"/>
    <protectedRange sqref="N18:N23" name="範囲9"/>
    <protectedRange sqref="N14:N15" name="範囲3"/>
    <protectedRange sqref="N6:N12" name="範囲1"/>
    <protectedRange sqref="P6:P12" name="範囲2"/>
    <protectedRange sqref="P14:P15" name="範囲4"/>
    <protectedRange sqref="P18:P23" name="範囲10"/>
    <protectedRange sqref="I25 P25" name="範囲14"/>
    <protectedRange sqref="G6:G12" name="範囲1_1"/>
    <protectedRange sqref="I6:I12" name="範囲2_1"/>
    <protectedRange sqref="G14:G15" name="範囲3_1"/>
    <protectedRange sqref="I14:I15" name="範囲4_1"/>
    <protectedRange sqref="G18:G23" name="範囲9_1"/>
    <protectedRange sqref="I18:I23" name="範囲10_1"/>
  </protectedRanges>
  <mergeCells count="44">
    <mergeCell ref="D1:I1"/>
    <mergeCell ref="J1:P1"/>
    <mergeCell ref="S1:W1"/>
    <mergeCell ref="G3:I3"/>
    <mergeCell ref="N3:P3"/>
    <mergeCell ref="U3:W3"/>
    <mergeCell ref="A4:C4"/>
    <mergeCell ref="G4:H4"/>
    <mergeCell ref="I4:L4"/>
    <mergeCell ref="N4:O4"/>
    <mergeCell ref="P4:S4"/>
    <mergeCell ref="G5:H5"/>
    <mergeCell ref="I5:J5"/>
    <mergeCell ref="K5:L5"/>
    <mergeCell ref="N5:O5"/>
    <mergeCell ref="P5:Q5"/>
    <mergeCell ref="R5:S5"/>
    <mergeCell ref="A6:A25"/>
    <mergeCell ref="B6:B17"/>
    <mergeCell ref="C6:C13"/>
    <mergeCell ref="D6:F6"/>
    <mergeCell ref="D7:F7"/>
    <mergeCell ref="D8:F8"/>
    <mergeCell ref="D9:F9"/>
    <mergeCell ref="D10:F10"/>
    <mergeCell ref="D11:F11"/>
    <mergeCell ref="C23:F23"/>
    <mergeCell ref="C24:F24"/>
    <mergeCell ref="D12:F12"/>
    <mergeCell ref="D13:F13"/>
    <mergeCell ref="C14:C16"/>
    <mergeCell ref="D14:F14"/>
    <mergeCell ref="D15:F15"/>
    <mergeCell ref="D16:F16"/>
    <mergeCell ref="B25:F25"/>
    <mergeCell ref="B26:F26"/>
    <mergeCell ref="C17:F17"/>
    <mergeCell ref="B18:B24"/>
    <mergeCell ref="C18:C21"/>
    <mergeCell ref="D18:F18"/>
    <mergeCell ref="D19:F19"/>
    <mergeCell ref="D20:F20"/>
    <mergeCell ref="D21:F21"/>
    <mergeCell ref="C22:F22"/>
  </mergeCells>
  <phoneticPr fontId="2"/>
  <dataValidations count="1">
    <dataValidation type="decimal" allowBlank="1" showInputMessage="1" showErrorMessage="1" sqref="G25 P18:P23 N18:N23 I25 G6:G16 I6:I16 R6:R26 K6:K26 N25 N6:N16 P6:P16 P25 G18:G23 I18:I23">
      <formula1>0</formula1>
      <formula2>1000</formula2>
    </dataValidation>
  </dataValidations>
  <pageMargins left="0.70866141732283472" right="0.70866141732283472" top="0.74803149606299213" bottom="0.55118110236220474" header="0.31496062992125984" footer="0.31496062992125984"/>
  <pageSetup paperSize="9" scale="93" orientation="landscape" r:id="rId1"/>
  <headerFooter>
    <oddHeader>&amp;L３０００㎡以上の区立施設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view="pageBreakPreview" zoomScaleNormal="100" zoomScaleSheetLayoutView="100" workbookViewId="0">
      <selection activeCell="S1" sqref="S1:W1"/>
    </sheetView>
  </sheetViews>
  <sheetFormatPr defaultRowHeight="13.5" x14ac:dyDescent="0.15"/>
  <cols>
    <col min="1" max="3" width="2.875" customWidth="1"/>
    <col min="4" max="4" width="10.375" customWidth="1"/>
    <col min="5" max="5" width="6.5" customWidth="1"/>
    <col min="6" max="6" width="9.75" customWidth="1"/>
    <col min="7" max="7" width="8.625" customWidth="1"/>
    <col min="8" max="8" width="2.625" style="62" customWidth="1"/>
    <col min="9" max="9" width="8.625" customWidth="1"/>
    <col min="10" max="10" width="2.625" style="62" customWidth="1"/>
    <col min="11" max="11" width="8.625" customWidth="1"/>
    <col min="12" max="12" width="2.625" style="62" customWidth="1"/>
    <col min="13" max="14" width="8.625" customWidth="1"/>
    <col min="15" max="15" width="2.625" style="62" customWidth="1"/>
    <col min="16" max="16" width="8.625" customWidth="1"/>
    <col min="17" max="17" width="2.625" style="62" customWidth="1"/>
    <col min="18" max="18" width="8.625" customWidth="1"/>
    <col min="19" max="19" width="2.625" style="62" customWidth="1"/>
    <col min="20" max="20" width="8.625" customWidth="1"/>
    <col min="21" max="23" width="7.625" customWidth="1"/>
  </cols>
  <sheetData>
    <row r="1" spans="1:23" ht="30" customHeight="1" thickBot="1" x14ac:dyDescent="0.2">
      <c r="A1" t="s">
        <v>214</v>
      </c>
      <c r="D1" s="568" t="s">
        <v>149</v>
      </c>
      <c r="E1" s="568"/>
      <c r="F1" s="568"/>
      <c r="G1" s="568"/>
      <c r="H1" s="568"/>
      <c r="I1" s="568"/>
      <c r="J1" s="569" t="s">
        <v>150</v>
      </c>
      <c r="K1" s="569"/>
      <c r="L1" s="569"/>
      <c r="M1" s="569"/>
      <c r="N1" s="569"/>
      <c r="O1" s="569"/>
      <c r="P1" s="569"/>
      <c r="Q1" s="76"/>
      <c r="R1" s="176" t="s">
        <v>147</v>
      </c>
      <c r="S1" s="617" t="s">
        <v>243</v>
      </c>
      <c r="T1" s="618"/>
      <c r="U1" s="618"/>
      <c r="V1" s="618"/>
      <c r="W1" s="619"/>
    </row>
    <row r="2" spans="1:23" ht="9.9499999999999993" customHeight="1" thickBot="1" x14ac:dyDescent="0.2">
      <c r="A2" s="77"/>
      <c r="B2" s="77"/>
      <c r="C2" s="77"/>
      <c r="D2" s="78"/>
      <c r="E2" s="78"/>
      <c r="F2" s="78"/>
      <c r="G2" s="78"/>
      <c r="H2" s="76"/>
      <c r="I2" s="78"/>
      <c r="J2" s="76"/>
      <c r="K2" s="78"/>
      <c r="L2" s="76"/>
      <c r="M2" s="78"/>
      <c r="N2" s="78"/>
      <c r="O2" s="76"/>
      <c r="P2" s="78"/>
      <c r="Q2" s="76"/>
      <c r="R2" s="78"/>
      <c r="S2" s="76"/>
      <c r="T2" s="78"/>
      <c r="U2" s="78"/>
    </row>
    <row r="3" spans="1:23" ht="18" customHeight="1" x14ac:dyDescent="0.15">
      <c r="A3" s="79"/>
      <c r="B3" s="80"/>
      <c r="C3" s="80"/>
      <c r="D3" s="81"/>
      <c r="E3" s="81"/>
      <c r="F3" s="82" t="s">
        <v>151</v>
      </c>
      <c r="G3" s="573" t="s">
        <v>152</v>
      </c>
      <c r="H3" s="620"/>
      <c r="I3" s="620"/>
      <c r="J3" s="83"/>
      <c r="K3" s="84" t="s">
        <v>153</v>
      </c>
      <c r="L3" s="85"/>
      <c r="M3" s="86" t="s">
        <v>154</v>
      </c>
      <c r="N3" s="573" t="s">
        <v>155</v>
      </c>
      <c r="O3" s="574"/>
      <c r="P3" s="574"/>
      <c r="Q3" s="83"/>
      <c r="R3" s="84" t="s">
        <v>153</v>
      </c>
      <c r="S3" s="85"/>
      <c r="T3" s="86" t="s">
        <v>154</v>
      </c>
      <c r="U3" s="575" t="s">
        <v>156</v>
      </c>
      <c r="V3" s="621"/>
      <c r="W3" s="622"/>
    </row>
    <row r="4" spans="1:23" ht="18" customHeight="1" x14ac:dyDescent="0.15">
      <c r="A4" s="561"/>
      <c r="B4" s="562"/>
      <c r="C4" s="562"/>
      <c r="D4" s="87"/>
      <c r="E4" s="87"/>
      <c r="F4" s="88"/>
      <c r="G4" s="563" t="s">
        <v>157</v>
      </c>
      <c r="H4" s="614"/>
      <c r="I4" s="615" t="s">
        <v>158</v>
      </c>
      <c r="J4" s="616"/>
      <c r="K4" s="616"/>
      <c r="L4" s="614"/>
      <c r="M4" s="89" t="s">
        <v>159</v>
      </c>
      <c r="N4" s="563" t="s">
        <v>157</v>
      </c>
      <c r="O4" s="614"/>
      <c r="P4" s="615" t="s">
        <v>158</v>
      </c>
      <c r="Q4" s="616"/>
      <c r="R4" s="616"/>
      <c r="S4" s="614"/>
      <c r="T4" s="89" t="s">
        <v>159</v>
      </c>
      <c r="U4" s="90" t="s">
        <v>160</v>
      </c>
      <c r="V4" s="91" t="s">
        <v>161</v>
      </c>
      <c r="W4" s="92" t="s">
        <v>162</v>
      </c>
    </row>
    <row r="5" spans="1:23" ht="18" customHeight="1" thickBot="1" x14ac:dyDescent="0.2">
      <c r="A5" s="93" t="s">
        <v>163</v>
      </c>
      <c r="B5" s="94"/>
      <c r="C5" s="94"/>
      <c r="D5" s="94"/>
      <c r="E5" s="94"/>
      <c r="F5" s="95"/>
      <c r="G5" s="559" t="s">
        <v>215</v>
      </c>
      <c r="H5" s="613"/>
      <c r="I5" s="541" t="s">
        <v>165</v>
      </c>
      <c r="J5" s="601"/>
      <c r="K5" s="541" t="s">
        <v>166</v>
      </c>
      <c r="L5" s="601"/>
      <c r="M5" s="96" t="s">
        <v>216</v>
      </c>
      <c r="N5" s="559" t="s">
        <v>217</v>
      </c>
      <c r="O5" s="613"/>
      <c r="P5" s="541" t="s">
        <v>169</v>
      </c>
      <c r="Q5" s="601"/>
      <c r="R5" s="541" t="s">
        <v>170</v>
      </c>
      <c r="S5" s="601"/>
      <c r="T5" s="96" t="s">
        <v>218</v>
      </c>
      <c r="U5" s="97" t="s">
        <v>172</v>
      </c>
      <c r="V5" s="98" t="s">
        <v>219</v>
      </c>
      <c r="W5" s="99" t="s">
        <v>220</v>
      </c>
    </row>
    <row r="6" spans="1:23" ht="20.45" customHeight="1" x14ac:dyDescent="0.15">
      <c r="A6" s="543" t="s">
        <v>176</v>
      </c>
      <c r="B6" s="603" t="s">
        <v>177</v>
      </c>
      <c r="C6" s="528" t="s">
        <v>178</v>
      </c>
      <c r="D6" s="605" t="s">
        <v>179</v>
      </c>
      <c r="E6" s="605"/>
      <c r="F6" s="606"/>
      <c r="G6" s="100"/>
      <c r="H6" s="101" t="s">
        <v>181</v>
      </c>
      <c r="I6" s="102"/>
      <c r="J6" s="103" t="s">
        <v>181</v>
      </c>
      <c r="K6" s="104">
        <f>G6-I6</f>
        <v>0</v>
      </c>
      <c r="L6" s="101" t="s">
        <v>212</v>
      </c>
      <c r="M6" s="105" t="str">
        <f>IFERROR(I6/G6,"")</f>
        <v/>
      </c>
      <c r="N6" s="100"/>
      <c r="O6" s="101" t="s">
        <v>180</v>
      </c>
      <c r="P6" s="102"/>
      <c r="Q6" s="103" t="s">
        <v>181</v>
      </c>
      <c r="R6" s="104">
        <f>N6-P6</f>
        <v>0</v>
      </c>
      <c r="S6" s="101" t="s">
        <v>183</v>
      </c>
      <c r="T6" s="106" t="str">
        <f>IFERROR(P6/N6,"")</f>
        <v/>
      </c>
      <c r="U6" s="107">
        <f>N6-G6</f>
        <v>0</v>
      </c>
      <c r="V6" s="107">
        <f>P6-I6</f>
        <v>0</v>
      </c>
      <c r="W6" s="108">
        <f>R6-K6</f>
        <v>0</v>
      </c>
    </row>
    <row r="7" spans="1:23" ht="20.45" customHeight="1" x14ac:dyDescent="0.15">
      <c r="A7" s="602"/>
      <c r="B7" s="589"/>
      <c r="C7" s="592"/>
      <c r="D7" s="595" t="s">
        <v>184</v>
      </c>
      <c r="E7" s="595"/>
      <c r="F7" s="596"/>
      <c r="G7" s="109"/>
      <c r="H7" s="110" t="s">
        <v>212</v>
      </c>
      <c r="I7" s="111"/>
      <c r="J7" s="110" t="s">
        <v>183</v>
      </c>
      <c r="K7" s="112">
        <f t="shared" ref="K7:K26" si="0">G7-I7</f>
        <v>0</v>
      </c>
      <c r="L7" s="113" t="s">
        <v>221</v>
      </c>
      <c r="M7" s="114" t="str">
        <f t="shared" ref="M7:M24" si="1">IFERROR(I7/G7,"")</f>
        <v/>
      </c>
      <c r="N7" s="109"/>
      <c r="O7" s="110" t="s">
        <v>221</v>
      </c>
      <c r="P7" s="111"/>
      <c r="Q7" s="110" t="s">
        <v>181</v>
      </c>
      <c r="R7" s="112">
        <f t="shared" ref="R7:R26" si="2">N7-P7</f>
        <v>0</v>
      </c>
      <c r="S7" s="113" t="s">
        <v>183</v>
      </c>
      <c r="T7" s="115" t="str">
        <f t="shared" ref="T7:T24" si="3">IFERROR(P7/N7,"")</f>
        <v/>
      </c>
      <c r="U7" s="116">
        <f t="shared" ref="U7:U26" si="4">N7-G7</f>
        <v>0</v>
      </c>
      <c r="V7" s="116">
        <f>P7-I7</f>
        <v>0</v>
      </c>
      <c r="W7" s="117">
        <f>R7-K7</f>
        <v>0</v>
      </c>
    </row>
    <row r="8" spans="1:23" ht="20.45" customHeight="1" x14ac:dyDescent="0.15">
      <c r="A8" s="602"/>
      <c r="B8" s="589"/>
      <c r="C8" s="592"/>
      <c r="D8" s="595" t="s">
        <v>186</v>
      </c>
      <c r="E8" s="595"/>
      <c r="F8" s="596"/>
      <c r="G8" s="118"/>
      <c r="H8" s="110" t="s">
        <v>183</v>
      </c>
      <c r="I8" s="111"/>
      <c r="J8" s="110" t="s">
        <v>183</v>
      </c>
      <c r="K8" s="112">
        <f t="shared" si="0"/>
        <v>0</v>
      </c>
      <c r="L8" s="113" t="s">
        <v>212</v>
      </c>
      <c r="M8" s="114" t="str">
        <f t="shared" si="1"/>
        <v/>
      </c>
      <c r="N8" s="118"/>
      <c r="O8" s="110" t="s">
        <v>183</v>
      </c>
      <c r="P8" s="111"/>
      <c r="Q8" s="110" t="s">
        <v>183</v>
      </c>
      <c r="R8" s="112">
        <f t="shared" si="2"/>
        <v>0</v>
      </c>
      <c r="S8" s="113" t="s">
        <v>183</v>
      </c>
      <c r="T8" s="115" t="str">
        <f t="shared" si="3"/>
        <v/>
      </c>
      <c r="U8" s="116">
        <f t="shared" si="4"/>
        <v>0</v>
      </c>
      <c r="V8" s="116">
        <f t="shared" ref="V8:V26" si="5">P8-I8</f>
        <v>0</v>
      </c>
      <c r="W8" s="117">
        <f t="shared" ref="W8:W26" si="6">R8-K8</f>
        <v>0</v>
      </c>
    </row>
    <row r="9" spans="1:23" ht="20.45" customHeight="1" x14ac:dyDescent="0.15">
      <c r="A9" s="602"/>
      <c r="B9" s="589"/>
      <c r="C9" s="592"/>
      <c r="D9" s="595" t="s">
        <v>187</v>
      </c>
      <c r="E9" s="595"/>
      <c r="F9" s="596"/>
      <c r="G9" s="119"/>
      <c r="H9" s="110" t="s">
        <v>183</v>
      </c>
      <c r="I9" s="111"/>
      <c r="J9" s="110" t="s">
        <v>183</v>
      </c>
      <c r="K9" s="112">
        <f t="shared" si="0"/>
        <v>0</v>
      </c>
      <c r="L9" s="113" t="s">
        <v>183</v>
      </c>
      <c r="M9" s="114" t="str">
        <f t="shared" si="1"/>
        <v/>
      </c>
      <c r="N9" s="119"/>
      <c r="O9" s="110" t="s">
        <v>221</v>
      </c>
      <c r="P9" s="111"/>
      <c r="Q9" s="110" t="s">
        <v>221</v>
      </c>
      <c r="R9" s="112">
        <f t="shared" si="2"/>
        <v>0</v>
      </c>
      <c r="S9" s="113" t="s">
        <v>181</v>
      </c>
      <c r="T9" s="115" t="str">
        <f t="shared" si="3"/>
        <v/>
      </c>
      <c r="U9" s="116">
        <f t="shared" si="4"/>
        <v>0</v>
      </c>
      <c r="V9" s="116">
        <f t="shared" si="5"/>
        <v>0</v>
      </c>
      <c r="W9" s="117">
        <f t="shared" si="6"/>
        <v>0</v>
      </c>
    </row>
    <row r="10" spans="1:23" ht="20.45" customHeight="1" x14ac:dyDescent="0.15">
      <c r="A10" s="602"/>
      <c r="B10" s="589"/>
      <c r="C10" s="592"/>
      <c r="D10" s="595" t="s">
        <v>188</v>
      </c>
      <c r="E10" s="595"/>
      <c r="F10" s="596"/>
      <c r="G10" s="120"/>
      <c r="H10" s="110" t="s">
        <v>189</v>
      </c>
      <c r="I10" s="111"/>
      <c r="J10" s="110" t="s">
        <v>189</v>
      </c>
      <c r="K10" s="112">
        <f t="shared" si="0"/>
        <v>0</v>
      </c>
      <c r="L10" s="113" t="s">
        <v>189</v>
      </c>
      <c r="M10" s="114" t="str">
        <f t="shared" si="1"/>
        <v/>
      </c>
      <c r="N10" s="120"/>
      <c r="O10" s="110" t="s">
        <v>183</v>
      </c>
      <c r="P10" s="111"/>
      <c r="Q10" s="110" t="s">
        <v>183</v>
      </c>
      <c r="R10" s="112">
        <f t="shared" si="2"/>
        <v>0</v>
      </c>
      <c r="S10" s="113" t="s">
        <v>183</v>
      </c>
      <c r="T10" s="115" t="str">
        <f t="shared" si="3"/>
        <v/>
      </c>
      <c r="U10" s="116">
        <f t="shared" si="4"/>
        <v>0</v>
      </c>
      <c r="V10" s="116">
        <f t="shared" si="5"/>
        <v>0</v>
      </c>
      <c r="W10" s="117">
        <f t="shared" si="6"/>
        <v>0</v>
      </c>
    </row>
    <row r="11" spans="1:23" ht="20.45" customHeight="1" x14ac:dyDescent="0.15">
      <c r="A11" s="602"/>
      <c r="B11" s="589"/>
      <c r="C11" s="592"/>
      <c r="D11" s="595" t="s">
        <v>190</v>
      </c>
      <c r="E11" s="595"/>
      <c r="F11" s="596"/>
      <c r="G11" s="119"/>
      <c r="H11" s="110" t="s">
        <v>183</v>
      </c>
      <c r="I11" s="111"/>
      <c r="J11" s="110" t="s">
        <v>189</v>
      </c>
      <c r="K11" s="112">
        <f t="shared" si="0"/>
        <v>0</v>
      </c>
      <c r="L11" s="113" t="s">
        <v>183</v>
      </c>
      <c r="M11" s="114" t="str">
        <f t="shared" si="1"/>
        <v/>
      </c>
      <c r="N11" s="119"/>
      <c r="O11" s="110" t="s">
        <v>183</v>
      </c>
      <c r="P11" s="111"/>
      <c r="Q11" s="110" t="s">
        <v>183</v>
      </c>
      <c r="R11" s="112">
        <f t="shared" si="2"/>
        <v>0</v>
      </c>
      <c r="S11" s="113" t="s">
        <v>183</v>
      </c>
      <c r="T11" s="115" t="str">
        <f>IFERROR(P11/N11,"")</f>
        <v/>
      </c>
      <c r="U11" s="116">
        <f>N11-G11</f>
        <v>0</v>
      </c>
      <c r="V11" s="116">
        <f t="shared" si="5"/>
        <v>0</v>
      </c>
      <c r="W11" s="117">
        <f t="shared" si="6"/>
        <v>0</v>
      </c>
    </row>
    <row r="12" spans="1:23" ht="20.45" customHeight="1" thickBot="1" x14ac:dyDescent="0.2">
      <c r="A12" s="602"/>
      <c r="B12" s="589"/>
      <c r="C12" s="592"/>
      <c r="D12" s="609" t="s">
        <v>191</v>
      </c>
      <c r="E12" s="609"/>
      <c r="F12" s="610"/>
      <c r="G12" s="121"/>
      <c r="H12" s="122" t="s">
        <v>183</v>
      </c>
      <c r="I12" s="123"/>
      <c r="J12" s="124" t="s">
        <v>181</v>
      </c>
      <c r="K12" s="125">
        <f t="shared" si="0"/>
        <v>0</v>
      </c>
      <c r="L12" s="126" t="s">
        <v>221</v>
      </c>
      <c r="M12" s="127" t="str">
        <f t="shared" si="1"/>
        <v/>
      </c>
      <c r="N12" s="121"/>
      <c r="O12" s="122" t="s">
        <v>221</v>
      </c>
      <c r="P12" s="123"/>
      <c r="Q12" s="124" t="s">
        <v>183</v>
      </c>
      <c r="R12" s="125">
        <f t="shared" si="2"/>
        <v>0</v>
      </c>
      <c r="S12" s="126" t="s">
        <v>183</v>
      </c>
      <c r="T12" s="128" t="str">
        <f t="shared" si="3"/>
        <v/>
      </c>
      <c r="U12" s="129">
        <f t="shared" si="4"/>
        <v>0</v>
      </c>
      <c r="V12" s="129">
        <f>P12-I12</f>
        <v>0</v>
      </c>
      <c r="W12" s="130">
        <f t="shared" si="6"/>
        <v>0</v>
      </c>
    </row>
    <row r="13" spans="1:23" ht="20.45" customHeight="1" thickTop="1" x14ac:dyDescent="0.15">
      <c r="A13" s="602"/>
      <c r="B13" s="589"/>
      <c r="C13" s="592"/>
      <c r="D13" s="611" t="s">
        <v>192</v>
      </c>
      <c r="E13" s="611"/>
      <c r="F13" s="612"/>
      <c r="G13" s="131">
        <f>SUM(G6:G12)</f>
        <v>0</v>
      </c>
      <c r="H13" s="132" t="s">
        <v>183</v>
      </c>
      <c r="I13" s="133">
        <f>SUM(I6:I12)</f>
        <v>0</v>
      </c>
      <c r="J13" s="132" t="s">
        <v>183</v>
      </c>
      <c r="K13" s="134">
        <f t="shared" si="0"/>
        <v>0</v>
      </c>
      <c r="L13" s="132" t="s">
        <v>183</v>
      </c>
      <c r="M13" s="135" t="str">
        <f t="shared" si="1"/>
        <v/>
      </c>
      <c r="N13" s="131">
        <f>SUM(N6:N12)</f>
        <v>0</v>
      </c>
      <c r="O13" s="132" t="s">
        <v>183</v>
      </c>
      <c r="P13" s="133">
        <f>SUM(P6:P12)</f>
        <v>0</v>
      </c>
      <c r="Q13" s="132" t="s">
        <v>183</v>
      </c>
      <c r="R13" s="134">
        <f t="shared" si="2"/>
        <v>0</v>
      </c>
      <c r="S13" s="132" t="s">
        <v>183</v>
      </c>
      <c r="T13" s="136" t="str">
        <f t="shared" si="3"/>
        <v/>
      </c>
      <c r="U13" s="137">
        <f t="shared" si="4"/>
        <v>0</v>
      </c>
      <c r="V13" s="137">
        <f t="shared" si="5"/>
        <v>0</v>
      </c>
      <c r="W13" s="138">
        <f t="shared" si="6"/>
        <v>0</v>
      </c>
    </row>
    <row r="14" spans="1:23" ht="20.45" customHeight="1" x14ac:dyDescent="0.15">
      <c r="A14" s="602"/>
      <c r="B14" s="589"/>
      <c r="C14" s="553" t="s">
        <v>51</v>
      </c>
      <c r="D14" s="556" t="s">
        <v>193</v>
      </c>
      <c r="E14" s="557"/>
      <c r="F14" s="558"/>
      <c r="G14" s="139"/>
      <c r="H14" s="110" t="s">
        <v>194</v>
      </c>
      <c r="I14" s="140"/>
      <c r="J14" s="110" t="s">
        <v>183</v>
      </c>
      <c r="K14" s="112">
        <f t="shared" si="0"/>
        <v>0</v>
      </c>
      <c r="L14" s="113" t="s">
        <v>183</v>
      </c>
      <c r="M14" s="114" t="str">
        <f t="shared" si="1"/>
        <v/>
      </c>
      <c r="N14" s="139"/>
      <c r="O14" s="110" t="s">
        <v>181</v>
      </c>
      <c r="P14" s="140"/>
      <c r="Q14" s="110" t="s">
        <v>183</v>
      </c>
      <c r="R14" s="112">
        <f t="shared" si="2"/>
        <v>0</v>
      </c>
      <c r="S14" s="113" t="s">
        <v>183</v>
      </c>
      <c r="T14" s="115" t="str">
        <f t="shared" si="3"/>
        <v/>
      </c>
      <c r="U14" s="116">
        <f t="shared" si="4"/>
        <v>0</v>
      </c>
      <c r="V14" s="116">
        <f t="shared" si="5"/>
        <v>0</v>
      </c>
      <c r="W14" s="117">
        <f t="shared" si="6"/>
        <v>0</v>
      </c>
    </row>
    <row r="15" spans="1:23" ht="20.45" customHeight="1" thickBot="1" x14ac:dyDescent="0.2">
      <c r="A15" s="602"/>
      <c r="B15" s="589"/>
      <c r="C15" s="554"/>
      <c r="D15" s="578" t="s">
        <v>195</v>
      </c>
      <c r="E15" s="579"/>
      <c r="F15" s="580"/>
      <c r="G15" s="141"/>
      <c r="H15" s="122" t="s">
        <v>183</v>
      </c>
      <c r="I15" s="142"/>
      <c r="J15" s="122" t="s">
        <v>183</v>
      </c>
      <c r="K15" s="125">
        <f t="shared" si="0"/>
        <v>0</v>
      </c>
      <c r="L15" s="126" t="s">
        <v>183</v>
      </c>
      <c r="M15" s="127" t="str">
        <f t="shared" si="1"/>
        <v/>
      </c>
      <c r="N15" s="141"/>
      <c r="O15" s="122" t="s">
        <v>183</v>
      </c>
      <c r="P15" s="142"/>
      <c r="Q15" s="122" t="s">
        <v>181</v>
      </c>
      <c r="R15" s="125">
        <f t="shared" si="2"/>
        <v>0</v>
      </c>
      <c r="S15" s="126" t="s">
        <v>183</v>
      </c>
      <c r="T15" s="128" t="str">
        <f t="shared" si="3"/>
        <v/>
      </c>
      <c r="U15" s="129">
        <f t="shared" si="4"/>
        <v>0</v>
      </c>
      <c r="V15" s="129">
        <f t="shared" si="5"/>
        <v>0</v>
      </c>
      <c r="W15" s="130">
        <f t="shared" si="6"/>
        <v>0</v>
      </c>
    </row>
    <row r="16" spans="1:23" ht="18.95" customHeight="1" thickTop="1" x14ac:dyDescent="0.15">
      <c r="A16" s="602"/>
      <c r="B16" s="604"/>
      <c r="C16" s="555"/>
      <c r="D16" s="514" t="s">
        <v>196</v>
      </c>
      <c r="E16" s="515"/>
      <c r="F16" s="516"/>
      <c r="G16" s="131">
        <f>SUM(G14:G15)</f>
        <v>0</v>
      </c>
      <c r="H16" s="143" t="s">
        <v>181</v>
      </c>
      <c r="I16" s="133">
        <f>SUM(I14:I15)</f>
        <v>0</v>
      </c>
      <c r="J16" s="143" t="s">
        <v>181</v>
      </c>
      <c r="K16" s="134">
        <f t="shared" si="0"/>
        <v>0</v>
      </c>
      <c r="L16" s="144" t="s">
        <v>183</v>
      </c>
      <c r="M16" s="135" t="str">
        <f t="shared" si="1"/>
        <v/>
      </c>
      <c r="N16" s="131">
        <f>SUM(N14:N15)</f>
        <v>0</v>
      </c>
      <c r="O16" s="143" t="s">
        <v>181</v>
      </c>
      <c r="P16" s="133">
        <f>SUM(P14:P15)</f>
        <v>0</v>
      </c>
      <c r="Q16" s="143" t="s">
        <v>183</v>
      </c>
      <c r="R16" s="134">
        <f t="shared" si="2"/>
        <v>0</v>
      </c>
      <c r="S16" s="144" t="s">
        <v>183</v>
      </c>
      <c r="T16" s="136" t="str">
        <f t="shared" si="3"/>
        <v/>
      </c>
      <c r="U16" s="137">
        <f t="shared" si="4"/>
        <v>0</v>
      </c>
      <c r="V16" s="137">
        <f t="shared" si="5"/>
        <v>0</v>
      </c>
      <c r="W16" s="138">
        <f t="shared" si="6"/>
        <v>0</v>
      </c>
    </row>
    <row r="17" spans="1:23" ht="18.95" customHeight="1" thickBot="1" x14ac:dyDescent="0.2">
      <c r="A17" s="602"/>
      <c r="B17" s="590"/>
      <c r="C17" s="586" t="s">
        <v>198</v>
      </c>
      <c r="D17" s="586"/>
      <c r="E17" s="586"/>
      <c r="F17" s="587"/>
      <c r="G17" s="145">
        <f>SUM(G16,G13)</f>
        <v>0</v>
      </c>
      <c r="H17" s="124" t="s">
        <v>183</v>
      </c>
      <c r="I17" s="146">
        <f>SUM(I16,I13)</f>
        <v>0</v>
      </c>
      <c r="J17" s="124" t="s">
        <v>183</v>
      </c>
      <c r="K17" s="125">
        <f t="shared" si="0"/>
        <v>0</v>
      </c>
      <c r="L17" s="147" t="s">
        <v>183</v>
      </c>
      <c r="M17" s="148" t="str">
        <f t="shared" si="1"/>
        <v/>
      </c>
      <c r="N17" s="145">
        <f>SUM(N16,N13)</f>
        <v>0</v>
      </c>
      <c r="O17" s="124" t="s">
        <v>183</v>
      </c>
      <c r="P17" s="146">
        <f>SUM(P16,P13)</f>
        <v>0</v>
      </c>
      <c r="Q17" s="124" t="s">
        <v>183</v>
      </c>
      <c r="R17" s="125">
        <f t="shared" si="2"/>
        <v>0</v>
      </c>
      <c r="S17" s="147" t="s">
        <v>183</v>
      </c>
      <c r="T17" s="149" t="str">
        <f t="shared" si="3"/>
        <v/>
      </c>
      <c r="U17" s="129">
        <f t="shared" si="4"/>
        <v>0</v>
      </c>
      <c r="V17" s="129">
        <f t="shared" si="5"/>
        <v>0</v>
      </c>
      <c r="W17" s="130">
        <f t="shared" si="6"/>
        <v>0</v>
      </c>
    </row>
    <row r="18" spans="1:23" ht="20.45" customHeight="1" thickTop="1" x14ac:dyDescent="0.15">
      <c r="A18" s="602"/>
      <c r="B18" s="588" t="s">
        <v>199</v>
      </c>
      <c r="C18" s="591" t="s">
        <v>200</v>
      </c>
      <c r="D18" s="593" t="s">
        <v>201</v>
      </c>
      <c r="E18" s="593"/>
      <c r="F18" s="594"/>
      <c r="G18" s="150"/>
      <c r="H18" s="151" t="s">
        <v>183</v>
      </c>
      <c r="I18" s="152"/>
      <c r="J18" s="153" t="s">
        <v>183</v>
      </c>
      <c r="K18" s="134">
        <f t="shared" si="0"/>
        <v>0</v>
      </c>
      <c r="L18" s="151" t="s">
        <v>183</v>
      </c>
      <c r="M18" s="154" t="str">
        <f t="shared" si="1"/>
        <v/>
      </c>
      <c r="N18" s="150"/>
      <c r="O18" s="151" t="s">
        <v>183</v>
      </c>
      <c r="P18" s="152"/>
      <c r="Q18" s="153" t="s">
        <v>183</v>
      </c>
      <c r="R18" s="134">
        <f t="shared" si="2"/>
        <v>0</v>
      </c>
      <c r="S18" s="151" t="s">
        <v>183</v>
      </c>
      <c r="T18" s="155" t="str">
        <f t="shared" si="3"/>
        <v/>
      </c>
      <c r="U18" s="137">
        <f t="shared" si="4"/>
        <v>0</v>
      </c>
      <c r="V18" s="137">
        <f t="shared" si="5"/>
        <v>0</v>
      </c>
      <c r="W18" s="138">
        <f t="shared" si="6"/>
        <v>0</v>
      </c>
    </row>
    <row r="19" spans="1:23" ht="20.45" customHeight="1" x14ac:dyDescent="0.15">
      <c r="A19" s="602"/>
      <c r="B19" s="589"/>
      <c r="C19" s="592"/>
      <c r="D19" s="595" t="s">
        <v>202</v>
      </c>
      <c r="E19" s="595"/>
      <c r="F19" s="596"/>
      <c r="G19" s="156"/>
      <c r="H19" s="110" t="s">
        <v>183</v>
      </c>
      <c r="I19" s="157"/>
      <c r="J19" s="110" t="s">
        <v>183</v>
      </c>
      <c r="K19" s="112">
        <f t="shared" si="0"/>
        <v>0</v>
      </c>
      <c r="L19" s="113" t="s">
        <v>183</v>
      </c>
      <c r="M19" s="114" t="str">
        <f t="shared" si="1"/>
        <v/>
      </c>
      <c r="N19" s="156"/>
      <c r="O19" s="110" t="s">
        <v>183</v>
      </c>
      <c r="P19" s="157"/>
      <c r="Q19" s="110" t="s">
        <v>183</v>
      </c>
      <c r="R19" s="112">
        <f t="shared" si="2"/>
        <v>0</v>
      </c>
      <c r="S19" s="113" t="s">
        <v>183</v>
      </c>
      <c r="T19" s="115" t="str">
        <f t="shared" si="3"/>
        <v/>
      </c>
      <c r="U19" s="116">
        <f t="shared" si="4"/>
        <v>0</v>
      </c>
      <c r="V19" s="116">
        <f t="shared" si="5"/>
        <v>0</v>
      </c>
      <c r="W19" s="117">
        <f t="shared" si="6"/>
        <v>0</v>
      </c>
    </row>
    <row r="20" spans="1:23" ht="20.45" customHeight="1" x14ac:dyDescent="0.15">
      <c r="A20" s="602"/>
      <c r="B20" s="589"/>
      <c r="C20" s="592"/>
      <c r="D20" s="595" t="s">
        <v>213</v>
      </c>
      <c r="E20" s="595"/>
      <c r="F20" s="596"/>
      <c r="G20" s="156"/>
      <c r="H20" s="110" t="s">
        <v>183</v>
      </c>
      <c r="I20" s="157"/>
      <c r="J20" s="110" t="s">
        <v>183</v>
      </c>
      <c r="K20" s="112">
        <f t="shared" si="0"/>
        <v>0</v>
      </c>
      <c r="L20" s="113" t="s">
        <v>183</v>
      </c>
      <c r="M20" s="114" t="str">
        <f t="shared" si="1"/>
        <v/>
      </c>
      <c r="N20" s="156"/>
      <c r="O20" s="110" t="s">
        <v>183</v>
      </c>
      <c r="P20" s="157"/>
      <c r="Q20" s="110" t="s">
        <v>183</v>
      </c>
      <c r="R20" s="112">
        <f t="shared" si="2"/>
        <v>0</v>
      </c>
      <c r="S20" s="113" t="s">
        <v>183</v>
      </c>
      <c r="T20" s="115" t="str">
        <f t="shared" si="3"/>
        <v/>
      </c>
      <c r="U20" s="116">
        <f t="shared" si="4"/>
        <v>0</v>
      </c>
      <c r="V20" s="116">
        <f t="shared" si="5"/>
        <v>0</v>
      </c>
      <c r="W20" s="117">
        <f t="shared" si="6"/>
        <v>0</v>
      </c>
    </row>
    <row r="21" spans="1:23" ht="20.45" customHeight="1" x14ac:dyDescent="0.15">
      <c r="A21" s="602"/>
      <c r="B21" s="589"/>
      <c r="C21" s="592"/>
      <c r="D21" s="597" t="s">
        <v>204</v>
      </c>
      <c r="E21" s="597"/>
      <c r="F21" s="598"/>
      <c r="G21" s="156"/>
      <c r="H21" s="110" t="s">
        <v>183</v>
      </c>
      <c r="I21" s="157"/>
      <c r="J21" s="110" t="s">
        <v>183</v>
      </c>
      <c r="K21" s="112">
        <f t="shared" si="0"/>
        <v>0</v>
      </c>
      <c r="L21" s="113" t="s">
        <v>183</v>
      </c>
      <c r="M21" s="114" t="str">
        <f t="shared" si="1"/>
        <v/>
      </c>
      <c r="N21" s="156"/>
      <c r="O21" s="110" t="s">
        <v>183</v>
      </c>
      <c r="P21" s="157"/>
      <c r="Q21" s="110" t="s">
        <v>183</v>
      </c>
      <c r="R21" s="112">
        <f t="shared" si="2"/>
        <v>0</v>
      </c>
      <c r="S21" s="113" t="s">
        <v>183</v>
      </c>
      <c r="T21" s="115" t="str">
        <f t="shared" si="3"/>
        <v/>
      </c>
      <c r="U21" s="116">
        <f t="shared" si="4"/>
        <v>0</v>
      </c>
      <c r="V21" s="116">
        <f t="shared" si="5"/>
        <v>0</v>
      </c>
      <c r="W21" s="117">
        <f t="shared" si="6"/>
        <v>0</v>
      </c>
    </row>
    <row r="22" spans="1:23" ht="20.45" customHeight="1" x14ac:dyDescent="0.15">
      <c r="A22" s="602"/>
      <c r="B22" s="589"/>
      <c r="C22" s="599" t="s">
        <v>205</v>
      </c>
      <c r="D22" s="599"/>
      <c r="E22" s="599"/>
      <c r="F22" s="600"/>
      <c r="G22" s="158"/>
      <c r="H22" s="110" t="s">
        <v>183</v>
      </c>
      <c r="I22" s="157"/>
      <c r="J22" s="110" t="s">
        <v>183</v>
      </c>
      <c r="K22" s="112">
        <f t="shared" si="0"/>
        <v>0</v>
      </c>
      <c r="L22" s="113" t="s">
        <v>183</v>
      </c>
      <c r="M22" s="114" t="str">
        <f t="shared" si="1"/>
        <v/>
      </c>
      <c r="N22" s="158"/>
      <c r="O22" s="110" t="s">
        <v>183</v>
      </c>
      <c r="P22" s="157"/>
      <c r="Q22" s="110" t="s">
        <v>183</v>
      </c>
      <c r="R22" s="112">
        <f t="shared" si="2"/>
        <v>0</v>
      </c>
      <c r="S22" s="113" t="s">
        <v>183</v>
      </c>
      <c r="T22" s="115" t="str">
        <f t="shared" si="3"/>
        <v/>
      </c>
      <c r="U22" s="116">
        <f t="shared" si="4"/>
        <v>0</v>
      </c>
      <c r="V22" s="116">
        <f t="shared" si="5"/>
        <v>0</v>
      </c>
      <c r="W22" s="117">
        <f t="shared" si="6"/>
        <v>0</v>
      </c>
    </row>
    <row r="23" spans="1:23" ht="20.45" customHeight="1" x14ac:dyDescent="0.15">
      <c r="A23" s="602"/>
      <c r="B23" s="589"/>
      <c r="C23" s="599" t="s">
        <v>207</v>
      </c>
      <c r="D23" s="599"/>
      <c r="E23" s="599"/>
      <c r="F23" s="600"/>
      <c r="G23" s="158"/>
      <c r="H23" s="153" t="s">
        <v>183</v>
      </c>
      <c r="I23" s="157"/>
      <c r="J23" s="153" t="s">
        <v>183</v>
      </c>
      <c r="K23" s="112">
        <f t="shared" si="0"/>
        <v>0</v>
      </c>
      <c r="L23" s="151" t="s">
        <v>183</v>
      </c>
      <c r="M23" s="114" t="str">
        <f t="shared" si="1"/>
        <v/>
      </c>
      <c r="N23" s="158"/>
      <c r="O23" s="153" t="s">
        <v>183</v>
      </c>
      <c r="P23" s="157"/>
      <c r="Q23" s="153" t="s">
        <v>183</v>
      </c>
      <c r="R23" s="112">
        <f t="shared" si="2"/>
        <v>0</v>
      </c>
      <c r="S23" s="151" t="s">
        <v>183</v>
      </c>
      <c r="T23" s="115" t="str">
        <f t="shared" si="3"/>
        <v/>
      </c>
      <c r="U23" s="116">
        <f t="shared" si="4"/>
        <v>0</v>
      </c>
      <c r="V23" s="116">
        <f t="shared" si="5"/>
        <v>0</v>
      </c>
      <c r="W23" s="117">
        <f t="shared" si="6"/>
        <v>0</v>
      </c>
    </row>
    <row r="24" spans="1:23" ht="20.45" customHeight="1" thickBot="1" x14ac:dyDescent="0.2">
      <c r="A24" s="602"/>
      <c r="B24" s="590"/>
      <c r="C24" s="607" t="s">
        <v>208</v>
      </c>
      <c r="D24" s="607"/>
      <c r="E24" s="607"/>
      <c r="F24" s="608"/>
      <c r="G24" s="145">
        <f>SUM(G18:G23)</f>
        <v>0</v>
      </c>
      <c r="H24" s="124" t="s">
        <v>183</v>
      </c>
      <c r="I24" s="146">
        <f>SUM(I18:I23)</f>
        <v>0</v>
      </c>
      <c r="J24" s="124" t="s">
        <v>221</v>
      </c>
      <c r="K24" s="125">
        <f t="shared" si="0"/>
        <v>0</v>
      </c>
      <c r="L24" s="147" t="s">
        <v>221</v>
      </c>
      <c r="M24" s="127" t="str">
        <f t="shared" si="1"/>
        <v/>
      </c>
      <c r="N24" s="145"/>
      <c r="O24" s="124" t="s">
        <v>222</v>
      </c>
      <c r="P24" s="146"/>
      <c r="Q24" s="124" t="s">
        <v>221</v>
      </c>
      <c r="R24" s="125">
        <f t="shared" si="2"/>
        <v>0</v>
      </c>
      <c r="S24" s="147" t="s">
        <v>223</v>
      </c>
      <c r="T24" s="128" t="str">
        <f t="shared" si="3"/>
        <v/>
      </c>
      <c r="U24" s="129">
        <f t="shared" si="4"/>
        <v>0</v>
      </c>
      <c r="V24" s="129">
        <f t="shared" si="5"/>
        <v>0</v>
      </c>
      <c r="W24" s="130">
        <f t="shared" si="6"/>
        <v>0</v>
      </c>
    </row>
    <row r="25" spans="1:23" ht="20.45" customHeight="1" thickTop="1" thickBot="1" x14ac:dyDescent="0.2">
      <c r="A25" s="602"/>
      <c r="B25" s="581" t="s">
        <v>209</v>
      </c>
      <c r="C25" s="582"/>
      <c r="D25" s="582"/>
      <c r="E25" s="582"/>
      <c r="F25" s="583"/>
      <c r="G25" s="159"/>
      <c r="H25" s="160" t="s">
        <v>224</v>
      </c>
      <c r="I25" s="161"/>
      <c r="J25" s="162" t="s">
        <v>222</v>
      </c>
      <c r="K25" s="163">
        <f t="shared" si="0"/>
        <v>0</v>
      </c>
      <c r="L25" s="160" t="s">
        <v>221</v>
      </c>
      <c r="M25" s="164" t="str">
        <f>IFERROR(I25/G25,"")</f>
        <v/>
      </c>
      <c r="N25" s="159"/>
      <c r="O25" s="160" t="s">
        <v>180</v>
      </c>
      <c r="P25" s="161"/>
      <c r="Q25" s="162" t="s">
        <v>221</v>
      </c>
      <c r="R25" s="163">
        <f t="shared" si="2"/>
        <v>0</v>
      </c>
      <c r="S25" s="160" t="s">
        <v>222</v>
      </c>
      <c r="T25" s="165" t="str">
        <f>IFERROR(P25/N25,"")</f>
        <v/>
      </c>
      <c r="U25" s="166">
        <f t="shared" si="4"/>
        <v>0</v>
      </c>
      <c r="V25" s="166">
        <f t="shared" si="5"/>
        <v>0</v>
      </c>
      <c r="W25" s="167">
        <f t="shared" si="6"/>
        <v>0</v>
      </c>
    </row>
    <row r="26" spans="1:23" ht="20.45" customHeight="1" thickTop="1" thickBot="1" x14ac:dyDescent="0.2">
      <c r="A26" s="168"/>
      <c r="B26" s="520" t="s">
        <v>210</v>
      </c>
      <c r="C26" s="584"/>
      <c r="D26" s="584"/>
      <c r="E26" s="584"/>
      <c r="F26" s="585"/>
      <c r="G26" s="169">
        <f>G25+G24+G17</f>
        <v>0</v>
      </c>
      <c r="H26" s="162" t="s">
        <v>225</v>
      </c>
      <c r="I26" s="170">
        <f>I25+I24+I17</f>
        <v>0</v>
      </c>
      <c r="J26" s="162" t="s">
        <v>226</v>
      </c>
      <c r="K26" s="163">
        <f t="shared" si="0"/>
        <v>0</v>
      </c>
      <c r="L26" s="160" t="s">
        <v>222</v>
      </c>
      <c r="M26" s="165" t="str">
        <f>IFERROR(I26/G26,"")</f>
        <v/>
      </c>
      <c r="N26" s="169">
        <f>N25+N24+N17</f>
        <v>0</v>
      </c>
      <c r="O26" s="162" t="s">
        <v>223</v>
      </c>
      <c r="P26" s="170">
        <f>P25+P24+P17</f>
        <v>0</v>
      </c>
      <c r="Q26" s="162" t="s">
        <v>222</v>
      </c>
      <c r="R26" s="163">
        <f t="shared" si="2"/>
        <v>0</v>
      </c>
      <c r="S26" s="160" t="s">
        <v>227</v>
      </c>
      <c r="T26" s="165" t="str">
        <f>IFERROR(P26/N26,"")</f>
        <v/>
      </c>
      <c r="U26" s="166">
        <f t="shared" si="4"/>
        <v>0</v>
      </c>
      <c r="V26" s="171">
        <f t="shared" si="5"/>
        <v>0</v>
      </c>
      <c r="W26" s="167">
        <f t="shared" si="6"/>
        <v>0</v>
      </c>
    </row>
    <row r="27" spans="1:23" ht="18.95" customHeight="1" thickTop="1" x14ac:dyDescent="0.15">
      <c r="A27" s="172"/>
      <c r="B27" s="78" t="s">
        <v>211</v>
      </c>
      <c r="C27" s="78"/>
      <c r="D27" s="78"/>
      <c r="E27" s="78"/>
      <c r="F27" s="78"/>
      <c r="G27" s="78"/>
      <c r="H27" s="76"/>
      <c r="I27" s="78"/>
      <c r="J27" s="76"/>
      <c r="K27" s="78"/>
      <c r="L27" s="76"/>
      <c r="M27" s="78"/>
      <c r="N27" s="78"/>
      <c r="O27" s="76"/>
      <c r="P27" s="78"/>
      <c r="Q27" s="76"/>
      <c r="R27" s="78"/>
      <c r="S27" s="76"/>
      <c r="T27" s="78"/>
      <c r="U27" s="173"/>
      <c r="V27" s="174"/>
    </row>
    <row r="28" spans="1:23" x14ac:dyDescent="0.15">
      <c r="A28" s="175"/>
    </row>
  </sheetData>
  <protectedRanges>
    <protectedRange sqref="S1:W1" name="範囲17_1_2"/>
    <protectedRange sqref="G25 N25" name="範囲13_3"/>
    <protectedRange sqref="G18:G23 N18:N23" name="範囲9_3"/>
    <protectedRange sqref="G14:G15 N14:N15" name="範囲3_3"/>
    <protectedRange sqref="G6:G12 N6:N12" name="範囲1_3"/>
    <protectedRange sqref="I6:I12 P6:P12" name="範囲2_3"/>
    <protectedRange sqref="I14:I15 P14:P15" name="範囲4_3"/>
    <protectedRange sqref="I18:I23 P18:P23" name="範囲10_3"/>
    <protectedRange sqref="I25 P25" name="範囲14_3"/>
  </protectedRanges>
  <mergeCells count="44">
    <mergeCell ref="D1:I1"/>
    <mergeCell ref="J1:P1"/>
    <mergeCell ref="S1:W1"/>
    <mergeCell ref="G3:I3"/>
    <mergeCell ref="N3:P3"/>
    <mergeCell ref="U3:W3"/>
    <mergeCell ref="A4:C4"/>
    <mergeCell ref="G4:H4"/>
    <mergeCell ref="I4:L4"/>
    <mergeCell ref="N4:O4"/>
    <mergeCell ref="P4:S4"/>
    <mergeCell ref="G5:H5"/>
    <mergeCell ref="I5:J5"/>
    <mergeCell ref="K5:L5"/>
    <mergeCell ref="N5:O5"/>
    <mergeCell ref="P5:Q5"/>
    <mergeCell ref="R5:S5"/>
    <mergeCell ref="A6:A25"/>
    <mergeCell ref="B6:B17"/>
    <mergeCell ref="C6:C13"/>
    <mergeCell ref="D6:F6"/>
    <mergeCell ref="D7:F7"/>
    <mergeCell ref="D8:F8"/>
    <mergeCell ref="D9:F9"/>
    <mergeCell ref="D10:F10"/>
    <mergeCell ref="D11:F11"/>
    <mergeCell ref="C23:F23"/>
    <mergeCell ref="C24:F24"/>
    <mergeCell ref="D12:F12"/>
    <mergeCell ref="D13:F13"/>
    <mergeCell ref="C14:C16"/>
    <mergeCell ref="D14:F14"/>
    <mergeCell ref="D15:F15"/>
    <mergeCell ref="D16:F16"/>
    <mergeCell ref="B25:F25"/>
    <mergeCell ref="B26:F26"/>
    <mergeCell ref="C17:F17"/>
    <mergeCell ref="B18:B24"/>
    <mergeCell ref="C18:C21"/>
    <mergeCell ref="D18:F18"/>
    <mergeCell ref="D19:F19"/>
    <mergeCell ref="D20:F20"/>
    <mergeCell ref="D21:F21"/>
    <mergeCell ref="C22:F22"/>
  </mergeCells>
  <phoneticPr fontId="2"/>
  <dataValidations count="1">
    <dataValidation type="decimal" allowBlank="1" showInputMessage="1" showErrorMessage="1" sqref="G25 P18:P23 G6:G16 I6:I16 I25 G18:G23 I18:I23 R6:R26 K6:K26 N25 N6:N16 P6:P16 P25 N18:N23">
      <formula1>0</formula1>
      <formula2>1000</formula2>
    </dataValidation>
  </dataValidations>
  <pageMargins left="0.70866141732283472" right="0.70866141732283472" top="0.74803149606299213" bottom="0.55118110236220474" header="0.31496062992125984" footer="0.31496062992125984"/>
  <pageSetup paperSize="9" scale="93" orientation="landscape" r:id="rId1"/>
  <headerFooter>
    <oddHeader>&amp;L３０００㎡以上の区立施設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5"/>
  <sheetViews>
    <sheetView zoomScaleNormal="100" zoomScaleSheetLayoutView="100" workbookViewId="0">
      <selection activeCell="V2" sqref="V2:Z3"/>
    </sheetView>
  </sheetViews>
  <sheetFormatPr defaultColWidth="12.625" defaultRowHeight="13.5" x14ac:dyDescent="0.15"/>
  <cols>
    <col min="1" max="1" width="1.625" style="186" customWidth="1"/>
    <col min="2" max="3" width="7.625" style="186" customWidth="1"/>
    <col min="4" max="4" width="2.625" style="186" customWidth="1"/>
    <col min="5" max="6" width="1.625" style="186" customWidth="1"/>
    <col min="7" max="7" width="1.875" style="186" customWidth="1"/>
    <col min="8" max="8" width="7.625" style="186" customWidth="1"/>
    <col min="9" max="9" width="1.875" style="186" customWidth="1"/>
    <col min="10" max="10" width="7.625" style="186" customWidth="1"/>
    <col min="11" max="11" width="1.625" style="186" customWidth="1"/>
    <col min="12" max="12" width="1.875" style="186" customWidth="1"/>
    <col min="13" max="14" width="7.625" style="186" customWidth="1"/>
    <col min="15" max="15" width="1.625" style="186" customWidth="1"/>
    <col min="16" max="16" width="1.875" style="186" customWidth="1"/>
    <col min="17" max="19" width="5.625" style="186" customWidth="1"/>
    <col min="20" max="20" width="1.625" style="186" customWidth="1"/>
    <col min="21" max="21" width="1.875" style="186" customWidth="1"/>
    <col min="22" max="23" width="6.625" style="186" customWidth="1"/>
    <col min="24" max="24" width="1.625" style="186" customWidth="1"/>
    <col min="25" max="25" width="1.875" style="186" customWidth="1"/>
    <col min="26" max="26" width="7.625" style="186" customWidth="1"/>
    <col min="27" max="41" width="2.125" style="186" customWidth="1"/>
    <col min="42" max="16384" width="12.625" style="186"/>
  </cols>
  <sheetData>
    <row r="1" spans="1:41" ht="9.9499999999999993" customHeight="1" x14ac:dyDescent="0.15">
      <c r="A1" s="630"/>
      <c r="B1" s="630"/>
      <c r="C1" s="630"/>
      <c r="D1" s="630"/>
      <c r="E1" s="630"/>
      <c r="F1" s="630"/>
      <c r="G1" s="630"/>
    </row>
    <row r="2" spans="1:41" ht="9.9499999999999993" customHeight="1" x14ac:dyDescent="0.15">
      <c r="A2" s="631" t="s">
        <v>37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S2" s="636" t="s">
        <v>147</v>
      </c>
      <c r="T2" s="637"/>
      <c r="V2" s="638"/>
      <c r="W2" s="638"/>
      <c r="X2" s="638"/>
      <c r="Y2" s="638"/>
      <c r="Z2" s="638"/>
      <c r="AA2" s="192"/>
      <c r="AB2" s="192"/>
      <c r="AC2" s="639" t="s">
        <v>81</v>
      </c>
      <c r="AD2" s="639"/>
      <c r="AE2" s="634"/>
      <c r="AF2" s="634"/>
      <c r="AG2" s="632" t="s">
        <v>5</v>
      </c>
      <c r="AH2" s="634"/>
      <c r="AI2" s="634"/>
      <c r="AJ2" s="632" t="s">
        <v>4</v>
      </c>
      <c r="AK2" s="634"/>
      <c r="AL2" s="634"/>
      <c r="AM2" s="632" t="s">
        <v>38</v>
      </c>
      <c r="AN2" s="632"/>
      <c r="AO2" s="632"/>
    </row>
    <row r="3" spans="1:41" ht="9.9499999999999993" customHeight="1" x14ac:dyDescent="0.15">
      <c r="A3" s="632"/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S3" s="636"/>
      <c r="T3" s="637"/>
      <c r="V3" s="628"/>
      <c r="W3" s="628"/>
      <c r="X3" s="628"/>
      <c r="Y3" s="628"/>
      <c r="Z3" s="628"/>
      <c r="AA3" s="192"/>
      <c r="AB3" s="192"/>
      <c r="AC3" s="639"/>
      <c r="AD3" s="639"/>
      <c r="AE3" s="634"/>
      <c r="AF3" s="634"/>
      <c r="AG3" s="632"/>
      <c r="AH3" s="634"/>
      <c r="AI3" s="634"/>
      <c r="AJ3" s="632"/>
      <c r="AK3" s="634"/>
      <c r="AL3" s="634"/>
      <c r="AM3" s="632"/>
      <c r="AN3" s="632"/>
      <c r="AO3" s="632"/>
    </row>
    <row r="4" spans="1:41" ht="11.1" customHeight="1" x14ac:dyDescent="0.15"/>
    <row r="5" spans="1:41" ht="11.1" customHeight="1" x14ac:dyDescent="0.15">
      <c r="B5" s="181" t="s">
        <v>39</v>
      </c>
      <c r="C5" s="181"/>
      <c r="F5" s="193"/>
      <c r="H5" s="651" t="s">
        <v>40</v>
      </c>
      <c r="I5" s="651"/>
      <c r="J5" s="651"/>
      <c r="K5" s="193"/>
      <c r="M5" s="652" t="s">
        <v>41</v>
      </c>
      <c r="N5" s="652"/>
      <c r="O5" s="49"/>
      <c r="P5" s="50"/>
      <c r="Q5" s="653" t="s">
        <v>42</v>
      </c>
      <c r="R5" s="653"/>
      <c r="S5" s="653"/>
      <c r="T5" s="49"/>
      <c r="U5" s="50"/>
      <c r="V5" s="654" t="s">
        <v>43</v>
      </c>
      <c r="W5" s="654"/>
      <c r="X5" s="63"/>
      <c r="Y5" s="64"/>
      <c r="Z5" s="654" t="s">
        <v>44</v>
      </c>
      <c r="AA5" s="654"/>
      <c r="AB5" s="654"/>
      <c r="AC5" s="654"/>
      <c r="AD5" s="654"/>
      <c r="AE5" s="654"/>
      <c r="AF5" s="654"/>
      <c r="AG5" s="654"/>
      <c r="AH5" s="654"/>
      <c r="AI5" s="194"/>
      <c r="AJ5" s="194"/>
      <c r="AK5" s="194"/>
      <c r="AL5" s="194"/>
      <c r="AM5" s="194"/>
      <c r="AN5" s="194"/>
      <c r="AO5" s="194"/>
    </row>
    <row r="6" spans="1:41" ht="11.1" customHeight="1" x14ac:dyDescent="0.15">
      <c r="A6" s="195"/>
      <c r="B6" s="655" t="s">
        <v>83</v>
      </c>
      <c r="C6" s="655"/>
      <c r="D6" s="196"/>
      <c r="F6" s="193"/>
      <c r="K6" s="193"/>
      <c r="O6" s="193"/>
      <c r="T6" s="193"/>
      <c r="V6" s="194"/>
      <c r="W6" s="194"/>
      <c r="X6" s="197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ht="11.1" customHeight="1" x14ac:dyDescent="0.15">
      <c r="A7" s="633"/>
      <c r="B7" s="634"/>
      <c r="C7" s="634"/>
      <c r="D7" s="635"/>
      <c r="F7" s="193"/>
      <c r="G7" s="623" t="s">
        <v>233</v>
      </c>
      <c r="H7" s="624"/>
      <c r="I7" s="625"/>
      <c r="J7" s="626"/>
      <c r="K7" s="193"/>
      <c r="L7" s="623" t="s">
        <v>234</v>
      </c>
      <c r="M7" s="624"/>
      <c r="N7" s="626"/>
      <c r="O7" s="193"/>
      <c r="P7" s="623" t="s">
        <v>234</v>
      </c>
      <c r="Q7" s="656"/>
      <c r="R7" s="657"/>
      <c r="S7" s="658"/>
      <c r="T7" s="193"/>
      <c r="U7" s="623" t="s">
        <v>45</v>
      </c>
      <c r="V7" s="641"/>
      <c r="W7" s="643"/>
      <c r="X7" s="197"/>
      <c r="Y7" s="668" t="s">
        <v>45</v>
      </c>
      <c r="Z7" s="641"/>
      <c r="AA7" s="642"/>
      <c r="AB7" s="642"/>
      <c r="AC7" s="642"/>
      <c r="AD7" s="642"/>
      <c r="AE7" s="643"/>
      <c r="AF7" s="650" t="s">
        <v>45</v>
      </c>
      <c r="AG7" s="662"/>
      <c r="AH7" s="663"/>
      <c r="AI7" s="663"/>
      <c r="AJ7" s="663"/>
      <c r="AK7" s="663"/>
      <c r="AL7" s="663"/>
      <c r="AM7" s="663"/>
      <c r="AN7" s="663"/>
      <c r="AO7" s="664"/>
    </row>
    <row r="8" spans="1:41" ht="11.1" customHeight="1" x14ac:dyDescent="0.15">
      <c r="A8" s="627"/>
      <c r="B8" s="628"/>
      <c r="C8" s="628"/>
      <c r="D8" s="629"/>
      <c r="E8" s="198"/>
      <c r="F8" s="199"/>
      <c r="G8" s="623"/>
      <c r="H8" s="627"/>
      <c r="I8" s="628"/>
      <c r="J8" s="629"/>
      <c r="K8" s="199"/>
      <c r="L8" s="623"/>
      <c r="M8" s="633"/>
      <c r="N8" s="635"/>
      <c r="O8" s="199"/>
      <c r="P8" s="623"/>
      <c r="Q8" s="659"/>
      <c r="R8" s="660"/>
      <c r="S8" s="661"/>
      <c r="T8" s="201"/>
      <c r="U8" s="623"/>
      <c r="V8" s="644"/>
      <c r="W8" s="646"/>
      <c r="X8" s="202"/>
      <c r="Y8" s="668"/>
      <c r="Z8" s="644"/>
      <c r="AA8" s="645"/>
      <c r="AB8" s="645"/>
      <c r="AC8" s="645"/>
      <c r="AD8" s="645"/>
      <c r="AE8" s="646"/>
      <c r="AF8" s="650"/>
      <c r="AG8" s="665"/>
      <c r="AH8" s="666"/>
      <c r="AI8" s="666"/>
      <c r="AJ8" s="666"/>
      <c r="AK8" s="666"/>
      <c r="AL8" s="666"/>
      <c r="AM8" s="666"/>
      <c r="AN8" s="666"/>
      <c r="AO8" s="667"/>
    </row>
    <row r="9" spans="1:41" ht="11.1" customHeight="1" x14ac:dyDescent="0.15">
      <c r="F9" s="193"/>
      <c r="J9" s="223"/>
      <c r="K9" s="193"/>
      <c r="L9" s="52"/>
      <c r="M9" s="633"/>
      <c r="N9" s="635"/>
      <c r="O9" s="193"/>
      <c r="P9" s="52"/>
      <c r="T9" s="193"/>
      <c r="U9" s="52"/>
      <c r="V9" s="644"/>
      <c r="W9" s="646"/>
      <c r="X9" s="197"/>
      <c r="Y9" s="68"/>
      <c r="Z9" s="644"/>
      <c r="AA9" s="645"/>
      <c r="AB9" s="645"/>
      <c r="AC9" s="645"/>
      <c r="AD9" s="645"/>
      <c r="AE9" s="646"/>
      <c r="AF9" s="203"/>
      <c r="AG9" s="194"/>
      <c r="AH9" s="194"/>
      <c r="AI9" s="194"/>
      <c r="AJ9" s="194"/>
      <c r="AK9" s="194"/>
      <c r="AL9" s="194"/>
      <c r="AM9" s="194"/>
      <c r="AN9" s="194"/>
      <c r="AO9" s="194"/>
    </row>
    <row r="10" spans="1:41" ht="11.1" customHeight="1" x14ac:dyDescent="0.15">
      <c r="A10" s="195"/>
      <c r="B10" s="53" t="s">
        <v>46</v>
      </c>
      <c r="C10" s="34"/>
      <c r="D10" s="195"/>
      <c r="F10" s="193"/>
      <c r="J10" s="223"/>
      <c r="K10" s="193"/>
      <c r="L10" s="52"/>
      <c r="M10" s="633"/>
      <c r="N10" s="635"/>
      <c r="O10" s="193"/>
      <c r="P10" s="52"/>
      <c r="T10" s="193"/>
      <c r="U10" s="52"/>
      <c r="V10" s="644"/>
      <c r="W10" s="646"/>
      <c r="X10" s="197"/>
      <c r="Y10" s="68"/>
      <c r="Z10" s="644"/>
      <c r="AA10" s="645"/>
      <c r="AB10" s="645"/>
      <c r="AC10" s="645"/>
      <c r="AD10" s="645"/>
      <c r="AE10" s="646"/>
      <c r="AF10" s="203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1:41" ht="11.1" customHeight="1" x14ac:dyDescent="0.15">
      <c r="A11" s="633"/>
      <c r="B11" s="634"/>
      <c r="C11" s="634"/>
      <c r="D11" s="635"/>
      <c r="F11" s="193"/>
      <c r="G11" s="623" t="s">
        <v>234</v>
      </c>
      <c r="H11" s="624"/>
      <c r="I11" s="625"/>
      <c r="J11" s="626"/>
      <c r="K11" s="193"/>
      <c r="L11" s="623" t="s">
        <v>234</v>
      </c>
      <c r="M11" s="633"/>
      <c r="N11" s="635"/>
      <c r="O11" s="193"/>
      <c r="P11" s="623" t="s">
        <v>234</v>
      </c>
      <c r="Q11" s="624"/>
      <c r="R11" s="625"/>
      <c r="S11" s="626"/>
      <c r="T11" s="193"/>
      <c r="U11" s="623" t="s">
        <v>45</v>
      </c>
      <c r="V11" s="644"/>
      <c r="W11" s="646"/>
      <c r="X11" s="197"/>
      <c r="Y11" s="668" t="s">
        <v>45</v>
      </c>
      <c r="Z11" s="644"/>
      <c r="AA11" s="645"/>
      <c r="AB11" s="645"/>
      <c r="AC11" s="645"/>
      <c r="AD11" s="645"/>
      <c r="AE11" s="646"/>
      <c r="AF11" s="650" t="s">
        <v>84</v>
      </c>
      <c r="AG11" s="662"/>
      <c r="AH11" s="663"/>
      <c r="AI11" s="663"/>
      <c r="AJ11" s="663"/>
      <c r="AK11" s="663"/>
      <c r="AL11" s="663"/>
      <c r="AM11" s="663"/>
      <c r="AN11" s="663"/>
      <c r="AO11" s="664"/>
    </row>
    <row r="12" spans="1:41" ht="11.1" customHeight="1" x14ac:dyDescent="0.15">
      <c r="A12" s="627"/>
      <c r="B12" s="628"/>
      <c r="C12" s="628"/>
      <c r="D12" s="629"/>
      <c r="E12" s="198"/>
      <c r="F12" s="199"/>
      <c r="G12" s="623"/>
      <c r="H12" s="627"/>
      <c r="I12" s="628"/>
      <c r="J12" s="629"/>
      <c r="K12" s="199"/>
      <c r="L12" s="623"/>
      <c r="M12" s="633"/>
      <c r="N12" s="635"/>
      <c r="O12" s="199"/>
      <c r="P12" s="623"/>
      <c r="Q12" s="627"/>
      <c r="R12" s="628"/>
      <c r="S12" s="629"/>
      <c r="T12" s="201"/>
      <c r="U12" s="623"/>
      <c r="V12" s="644"/>
      <c r="W12" s="646"/>
      <c r="X12" s="202"/>
      <c r="Y12" s="668"/>
      <c r="Z12" s="644"/>
      <c r="AA12" s="645"/>
      <c r="AB12" s="645"/>
      <c r="AC12" s="645"/>
      <c r="AD12" s="645"/>
      <c r="AE12" s="646"/>
      <c r="AF12" s="650"/>
      <c r="AG12" s="665"/>
      <c r="AH12" s="666"/>
      <c r="AI12" s="666"/>
      <c r="AJ12" s="666"/>
      <c r="AK12" s="666"/>
      <c r="AL12" s="666"/>
      <c r="AM12" s="666"/>
      <c r="AN12" s="666"/>
      <c r="AO12" s="667"/>
    </row>
    <row r="13" spans="1:41" ht="11.1" customHeight="1" x14ac:dyDescent="0.15">
      <c r="B13" s="220"/>
      <c r="C13" s="220"/>
      <c r="D13" s="220"/>
      <c r="F13" s="193"/>
      <c r="J13" s="223"/>
      <c r="K13" s="193"/>
      <c r="L13" s="52"/>
      <c r="M13" s="633"/>
      <c r="N13" s="635"/>
      <c r="O13" s="193"/>
      <c r="P13" s="52"/>
      <c r="T13" s="193"/>
      <c r="U13" s="52"/>
      <c r="V13" s="644"/>
      <c r="W13" s="646"/>
      <c r="X13" s="197"/>
      <c r="Y13" s="68"/>
      <c r="Z13" s="644"/>
      <c r="AA13" s="645"/>
      <c r="AB13" s="645"/>
      <c r="AC13" s="645"/>
      <c r="AD13" s="645"/>
      <c r="AE13" s="646"/>
      <c r="AF13" s="203"/>
      <c r="AG13" s="194"/>
      <c r="AH13" s="194"/>
      <c r="AI13" s="194"/>
      <c r="AJ13" s="194"/>
      <c r="AK13" s="194"/>
      <c r="AL13" s="194"/>
      <c r="AM13" s="194"/>
      <c r="AN13" s="194"/>
      <c r="AO13" s="194"/>
    </row>
    <row r="14" spans="1:41" ht="11.1" customHeight="1" x14ac:dyDescent="0.15">
      <c r="A14" s="195"/>
      <c r="B14" s="53" t="s">
        <v>46</v>
      </c>
      <c r="C14" s="34"/>
      <c r="D14" s="205"/>
      <c r="F14" s="193"/>
      <c r="J14" s="223"/>
      <c r="K14" s="193"/>
      <c r="L14" s="52"/>
      <c r="M14" s="633"/>
      <c r="N14" s="635"/>
      <c r="O14" s="193"/>
      <c r="P14" s="52"/>
      <c r="T14" s="193"/>
      <c r="U14" s="52"/>
      <c r="V14" s="644"/>
      <c r="W14" s="646"/>
      <c r="X14" s="197"/>
      <c r="Y14" s="68"/>
      <c r="Z14" s="644"/>
      <c r="AA14" s="645"/>
      <c r="AB14" s="645"/>
      <c r="AC14" s="645"/>
      <c r="AD14" s="645"/>
      <c r="AE14" s="646"/>
      <c r="AF14" s="203"/>
      <c r="AG14" s="194"/>
      <c r="AH14" s="194"/>
      <c r="AI14" s="194"/>
      <c r="AJ14" s="194"/>
      <c r="AK14" s="194"/>
      <c r="AL14" s="194"/>
      <c r="AM14" s="194"/>
      <c r="AN14" s="194"/>
      <c r="AO14" s="194"/>
    </row>
    <row r="15" spans="1:41" ht="11.1" customHeight="1" x14ac:dyDescent="0.15">
      <c r="A15" s="633"/>
      <c r="B15" s="634"/>
      <c r="C15" s="634"/>
      <c r="D15" s="635"/>
      <c r="F15" s="193"/>
      <c r="G15" s="623" t="s">
        <v>45</v>
      </c>
      <c r="H15" s="624"/>
      <c r="I15" s="625"/>
      <c r="J15" s="626"/>
      <c r="K15" s="193"/>
      <c r="L15" s="623" t="s">
        <v>234</v>
      </c>
      <c r="M15" s="633"/>
      <c r="N15" s="635"/>
      <c r="O15" s="193"/>
      <c r="P15" s="623" t="s">
        <v>45</v>
      </c>
      <c r="Q15" s="624"/>
      <c r="R15" s="625"/>
      <c r="S15" s="626"/>
      <c r="T15" s="193"/>
      <c r="U15" s="623" t="s">
        <v>84</v>
      </c>
      <c r="V15" s="644"/>
      <c r="W15" s="646"/>
      <c r="X15" s="197"/>
      <c r="Y15" s="668" t="s">
        <v>84</v>
      </c>
      <c r="Z15" s="644"/>
      <c r="AA15" s="645"/>
      <c r="AB15" s="645"/>
      <c r="AC15" s="645"/>
      <c r="AD15" s="645"/>
      <c r="AE15" s="646"/>
      <c r="AF15" s="650" t="s">
        <v>84</v>
      </c>
      <c r="AG15" s="662"/>
      <c r="AH15" s="663"/>
      <c r="AI15" s="663"/>
      <c r="AJ15" s="663"/>
      <c r="AK15" s="663"/>
      <c r="AL15" s="663"/>
      <c r="AM15" s="663"/>
      <c r="AN15" s="663"/>
      <c r="AO15" s="664"/>
    </row>
    <row r="16" spans="1:41" ht="11.1" customHeight="1" x14ac:dyDescent="0.15">
      <c r="A16" s="627"/>
      <c r="B16" s="628"/>
      <c r="C16" s="628"/>
      <c r="D16" s="629"/>
      <c r="E16" s="198"/>
      <c r="F16" s="199"/>
      <c r="G16" s="623"/>
      <c r="H16" s="627"/>
      <c r="I16" s="628"/>
      <c r="J16" s="629"/>
      <c r="K16" s="199"/>
      <c r="L16" s="623"/>
      <c r="M16" s="627"/>
      <c r="N16" s="629"/>
      <c r="O16" s="199"/>
      <c r="P16" s="623"/>
      <c r="Q16" s="627"/>
      <c r="R16" s="628"/>
      <c r="S16" s="629"/>
      <c r="T16" s="201"/>
      <c r="U16" s="623"/>
      <c r="V16" s="647"/>
      <c r="W16" s="649"/>
      <c r="X16" s="202"/>
      <c r="Y16" s="668"/>
      <c r="Z16" s="647"/>
      <c r="AA16" s="648"/>
      <c r="AB16" s="648"/>
      <c r="AC16" s="648"/>
      <c r="AD16" s="648"/>
      <c r="AE16" s="649"/>
      <c r="AF16" s="650"/>
      <c r="AG16" s="665"/>
      <c r="AH16" s="666"/>
      <c r="AI16" s="666"/>
      <c r="AJ16" s="666"/>
      <c r="AK16" s="666"/>
      <c r="AL16" s="666"/>
      <c r="AM16" s="666"/>
      <c r="AN16" s="666"/>
      <c r="AO16" s="667"/>
    </row>
    <row r="17" spans="1:41" ht="11.1" customHeight="1" x14ac:dyDescent="0.15">
      <c r="B17" s="220"/>
      <c r="C17" s="220"/>
      <c r="D17" s="220"/>
      <c r="F17" s="193"/>
      <c r="J17" s="223"/>
      <c r="K17" s="193"/>
      <c r="L17" s="52"/>
      <c r="O17" s="193"/>
      <c r="P17" s="52"/>
      <c r="T17" s="193"/>
      <c r="U17" s="52"/>
      <c r="V17" s="194"/>
      <c r="W17" s="194"/>
      <c r="X17" s="197"/>
      <c r="Y17" s="68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</row>
    <row r="18" spans="1:41" ht="11.1" customHeight="1" x14ac:dyDescent="0.15">
      <c r="A18" s="195"/>
      <c r="B18" s="53" t="s">
        <v>46</v>
      </c>
      <c r="C18" s="34"/>
      <c r="D18" s="205"/>
      <c r="F18" s="193"/>
      <c r="J18" s="223"/>
      <c r="K18" s="193"/>
      <c r="L18" s="52"/>
      <c r="O18" s="193"/>
      <c r="P18" s="52"/>
      <c r="T18" s="193"/>
      <c r="U18" s="52"/>
      <c r="V18" s="194"/>
      <c r="W18" s="194"/>
      <c r="X18" s="197"/>
      <c r="Y18" s="68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</row>
    <row r="19" spans="1:41" ht="11.1" customHeight="1" x14ac:dyDescent="0.15">
      <c r="A19" s="633"/>
      <c r="B19" s="634"/>
      <c r="C19" s="634"/>
      <c r="D19" s="635"/>
      <c r="F19" s="193"/>
      <c r="G19" s="623" t="s">
        <v>45</v>
      </c>
      <c r="H19" s="624"/>
      <c r="I19" s="625"/>
      <c r="J19" s="626"/>
      <c r="K19" s="193"/>
      <c r="L19" s="623" t="s">
        <v>234</v>
      </c>
      <c r="M19" s="624"/>
      <c r="N19" s="626"/>
      <c r="O19" s="193"/>
      <c r="P19" s="623" t="s">
        <v>234</v>
      </c>
      <c r="Q19" s="624"/>
      <c r="R19" s="625"/>
      <c r="S19" s="626"/>
      <c r="T19" s="193"/>
      <c r="U19" s="623" t="s">
        <v>84</v>
      </c>
      <c r="V19" s="641"/>
      <c r="W19" s="643"/>
      <c r="X19" s="197"/>
      <c r="Y19" s="668" t="s">
        <v>84</v>
      </c>
      <c r="Z19" s="662"/>
      <c r="AA19" s="663"/>
      <c r="AB19" s="663"/>
      <c r="AC19" s="663"/>
      <c r="AD19" s="663"/>
      <c r="AE19" s="664"/>
      <c r="AF19" s="669" t="s">
        <v>84</v>
      </c>
      <c r="AG19" s="662"/>
      <c r="AH19" s="663"/>
      <c r="AI19" s="663"/>
      <c r="AJ19" s="663"/>
      <c r="AK19" s="663"/>
      <c r="AL19" s="663"/>
      <c r="AM19" s="663"/>
      <c r="AN19" s="663"/>
      <c r="AO19" s="664"/>
    </row>
    <row r="20" spans="1:41" ht="11.1" customHeight="1" x14ac:dyDescent="0.15">
      <c r="A20" s="627"/>
      <c r="B20" s="628"/>
      <c r="C20" s="628"/>
      <c r="D20" s="629"/>
      <c r="E20" s="198"/>
      <c r="F20" s="199"/>
      <c r="G20" s="623"/>
      <c r="H20" s="627"/>
      <c r="I20" s="628"/>
      <c r="J20" s="629"/>
      <c r="K20" s="199"/>
      <c r="L20" s="623"/>
      <c r="M20" s="627"/>
      <c r="N20" s="629"/>
      <c r="O20" s="199"/>
      <c r="P20" s="623"/>
      <c r="Q20" s="627"/>
      <c r="R20" s="628"/>
      <c r="S20" s="629"/>
      <c r="T20" s="201"/>
      <c r="U20" s="623"/>
      <c r="V20" s="647"/>
      <c r="W20" s="649"/>
      <c r="X20" s="202"/>
      <c r="Y20" s="668"/>
      <c r="Z20" s="665"/>
      <c r="AA20" s="666"/>
      <c r="AB20" s="666"/>
      <c r="AC20" s="666"/>
      <c r="AD20" s="666"/>
      <c r="AE20" s="667"/>
      <c r="AF20" s="669"/>
      <c r="AG20" s="665"/>
      <c r="AH20" s="666"/>
      <c r="AI20" s="666"/>
      <c r="AJ20" s="666"/>
      <c r="AK20" s="666"/>
      <c r="AL20" s="666"/>
      <c r="AM20" s="666"/>
      <c r="AN20" s="666"/>
      <c r="AO20" s="667"/>
    </row>
    <row r="21" spans="1:41" ht="11.1" customHeight="1" x14ac:dyDescent="0.15">
      <c r="F21" s="193"/>
      <c r="K21" s="193"/>
      <c r="L21" s="52"/>
      <c r="O21" s="193"/>
      <c r="P21" s="52"/>
      <c r="T21" s="193"/>
      <c r="U21" s="52"/>
      <c r="V21" s="194"/>
      <c r="W21" s="194"/>
      <c r="X21" s="197"/>
      <c r="Y21" s="68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</row>
    <row r="22" spans="1:41" ht="11.1" customHeight="1" x14ac:dyDescent="0.15">
      <c r="B22" s="54" t="s">
        <v>47</v>
      </c>
      <c r="C22" s="37"/>
      <c r="D22" s="195"/>
      <c r="F22" s="193"/>
      <c r="K22" s="193"/>
      <c r="L22" s="52"/>
      <c r="O22" s="193"/>
      <c r="P22" s="52"/>
      <c r="T22" s="193"/>
      <c r="U22" s="52"/>
      <c r="V22" s="194"/>
      <c r="W22" s="194"/>
      <c r="X22" s="197"/>
      <c r="Y22" s="68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</row>
    <row r="23" spans="1:41" ht="11.1" customHeight="1" x14ac:dyDescent="0.15">
      <c r="A23" s="633"/>
      <c r="B23" s="634"/>
      <c r="C23" s="634"/>
      <c r="D23" s="635"/>
      <c r="F23" s="193"/>
      <c r="G23" s="623" t="s">
        <v>233</v>
      </c>
      <c r="H23" s="624"/>
      <c r="I23" s="625"/>
      <c r="J23" s="626"/>
      <c r="K23" s="193"/>
      <c r="L23" s="623" t="s">
        <v>45</v>
      </c>
      <c r="M23" s="624"/>
      <c r="N23" s="626"/>
      <c r="O23" s="193"/>
      <c r="P23" s="623" t="s">
        <v>45</v>
      </c>
      <c r="Q23" s="624"/>
      <c r="R23" s="625"/>
      <c r="S23" s="626"/>
      <c r="T23" s="193"/>
      <c r="U23" s="623" t="s">
        <v>84</v>
      </c>
      <c r="V23" s="641"/>
      <c r="W23" s="643"/>
      <c r="X23" s="197"/>
      <c r="Y23" s="668" t="s">
        <v>84</v>
      </c>
      <c r="Z23" s="662"/>
      <c r="AA23" s="663"/>
      <c r="AB23" s="663"/>
      <c r="AC23" s="663"/>
      <c r="AD23" s="663"/>
      <c r="AE23" s="664"/>
      <c r="AF23" s="194"/>
      <c r="AG23" s="640"/>
      <c r="AH23" s="640"/>
      <c r="AI23" s="640"/>
      <c r="AJ23" s="640"/>
      <c r="AK23" s="640"/>
      <c r="AL23" s="640"/>
      <c r="AM23" s="640"/>
      <c r="AN23" s="640"/>
      <c r="AO23" s="640"/>
    </row>
    <row r="24" spans="1:41" ht="11.1" customHeight="1" x14ac:dyDescent="0.15">
      <c r="A24" s="627"/>
      <c r="B24" s="628"/>
      <c r="C24" s="628"/>
      <c r="D24" s="629"/>
      <c r="E24" s="198"/>
      <c r="F24" s="199"/>
      <c r="G24" s="623"/>
      <c r="H24" s="627"/>
      <c r="I24" s="628"/>
      <c r="J24" s="629"/>
      <c r="K24" s="199"/>
      <c r="L24" s="623"/>
      <c r="M24" s="627"/>
      <c r="N24" s="629"/>
      <c r="O24" s="199"/>
      <c r="P24" s="623"/>
      <c r="Q24" s="627"/>
      <c r="R24" s="628"/>
      <c r="S24" s="629"/>
      <c r="T24" s="201"/>
      <c r="U24" s="623"/>
      <c r="V24" s="647"/>
      <c r="W24" s="649"/>
      <c r="X24" s="202"/>
      <c r="Y24" s="668"/>
      <c r="Z24" s="665"/>
      <c r="AA24" s="666"/>
      <c r="AB24" s="666"/>
      <c r="AC24" s="666"/>
      <c r="AD24" s="666"/>
      <c r="AE24" s="667"/>
      <c r="AF24" s="194"/>
      <c r="AG24" s="640"/>
      <c r="AH24" s="640"/>
      <c r="AI24" s="640"/>
      <c r="AJ24" s="640"/>
      <c r="AK24" s="640"/>
      <c r="AL24" s="640"/>
      <c r="AM24" s="640"/>
      <c r="AN24" s="640"/>
      <c r="AO24" s="640"/>
    </row>
    <row r="25" spans="1:41" ht="11.1" customHeight="1" x14ac:dyDescent="0.15">
      <c r="A25" s="219"/>
      <c r="B25" s="219"/>
      <c r="C25" s="219"/>
      <c r="D25" s="219"/>
      <c r="E25" s="200"/>
      <c r="F25" s="193"/>
      <c r="G25" s="221"/>
      <c r="H25" s="219"/>
      <c r="I25" s="219"/>
      <c r="J25" s="200"/>
      <c r="K25" s="193"/>
      <c r="L25" s="221"/>
      <c r="M25" s="219"/>
      <c r="N25" s="219"/>
      <c r="O25" s="193"/>
      <c r="P25" s="221"/>
      <c r="Q25" s="218"/>
      <c r="R25" s="218"/>
      <c r="S25" s="218"/>
      <c r="T25" s="193"/>
      <c r="U25" s="182"/>
      <c r="V25" s="206"/>
      <c r="W25" s="206"/>
      <c r="X25" s="197"/>
      <c r="Y25" s="183"/>
      <c r="Z25" s="206"/>
      <c r="AA25" s="206"/>
      <c r="AB25" s="206"/>
      <c r="AC25" s="206"/>
      <c r="AD25" s="206"/>
      <c r="AE25" s="206"/>
      <c r="AF25" s="194"/>
      <c r="AG25" s="207"/>
      <c r="AH25" s="207"/>
      <c r="AI25" s="207"/>
      <c r="AJ25" s="207"/>
      <c r="AK25" s="207"/>
      <c r="AL25" s="207"/>
      <c r="AM25" s="207"/>
      <c r="AN25" s="207"/>
      <c r="AO25" s="207"/>
    </row>
    <row r="26" spans="1:41" ht="11.1" customHeight="1" x14ac:dyDescent="0.15">
      <c r="B26" s="674" t="s">
        <v>61</v>
      </c>
      <c r="C26" s="674"/>
      <c r="D26" s="195"/>
      <c r="E26" s="200"/>
      <c r="F26" s="193"/>
      <c r="G26" s="52"/>
      <c r="K26" s="193"/>
      <c r="L26" s="52"/>
      <c r="O26" s="193"/>
      <c r="P26" s="52"/>
      <c r="T26" s="193"/>
      <c r="U26" s="52"/>
      <c r="V26" s="194"/>
      <c r="W26" s="194"/>
      <c r="X26" s="197"/>
      <c r="Y26" s="68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</row>
    <row r="27" spans="1:41" ht="11.1" customHeight="1" x14ac:dyDescent="0.15">
      <c r="A27" s="633"/>
      <c r="B27" s="634"/>
      <c r="C27" s="634"/>
      <c r="D27" s="635"/>
      <c r="E27" s="200"/>
      <c r="F27" s="193"/>
      <c r="G27" s="623" t="s">
        <v>45</v>
      </c>
      <c r="H27" s="624"/>
      <c r="I27" s="625"/>
      <c r="J27" s="626"/>
      <c r="K27" s="193"/>
      <c r="L27" s="623" t="s">
        <v>45</v>
      </c>
      <c r="M27" s="624"/>
      <c r="N27" s="626"/>
      <c r="O27" s="193"/>
      <c r="P27" s="623" t="s">
        <v>234</v>
      </c>
      <c r="Q27" s="624"/>
      <c r="R27" s="625"/>
      <c r="S27" s="626"/>
      <c r="T27" s="208"/>
      <c r="U27" s="55"/>
      <c r="V27" s="641"/>
      <c r="W27" s="643"/>
      <c r="X27" s="197"/>
      <c r="Y27" s="194"/>
      <c r="Z27" s="662"/>
      <c r="AA27" s="663"/>
      <c r="AB27" s="663"/>
      <c r="AC27" s="663"/>
      <c r="AD27" s="663"/>
      <c r="AE27" s="664"/>
      <c r="AF27" s="194"/>
      <c r="AG27" s="640"/>
      <c r="AH27" s="640"/>
      <c r="AI27" s="640"/>
      <c r="AJ27" s="640"/>
      <c r="AK27" s="640"/>
      <c r="AL27" s="640"/>
      <c r="AM27" s="640"/>
      <c r="AN27" s="640"/>
      <c r="AO27" s="640"/>
    </row>
    <row r="28" spans="1:41" ht="11.1" customHeight="1" x14ac:dyDescent="0.15">
      <c r="A28" s="627"/>
      <c r="B28" s="628"/>
      <c r="C28" s="628"/>
      <c r="D28" s="629"/>
      <c r="E28" s="198"/>
      <c r="F28" s="199"/>
      <c r="G28" s="623"/>
      <c r="H28" s="627"/>
      <c r="I28" s="628"/>
      <c r="J28" s="629"/>
      <c r="K28" s="199"/>
      <c r="L28" s="623"/>
      <c r="M28" s="627"/>
      <c r="N28" s="629"/>
      <c r="O28" s="199"/>
      <c r="P28" s="623"/>
      <c r="Q28" s="627"/>
      <c r="R28" s="628"/>
      <c r="S28" s="629"/>
      <c r="T28" s="208"/>
      <c r="U28" s="55"/>
      <c r="V28" s="647"/>
      <c r="W28" s="649"/>
      <c r="X28" s="197"/>
      <c r="Y28" s="194"/>
      <c r="Z28" s="665"/>
      <c r="AA28" s="666"/>
      <c r="AB28" s="666"/>
      <c r="AC28" s="666"/>
      <c r="AD28" s="666"/>
      <c r="AE28" s="667"/>
      <c r="AF28" s="194"/>
      <c r="AG28" s="640"/>
      <c r="AH28" s="640"/>
      <c r="AI28" s="640"/>
      <c r="AJ28" s="640"/>
      <c r="AK28" s="640"/>
      <c r="AL28" s="640"/>
      <c r="AM28" s="640"/>
      <c r="AN28" s="640"/>
      <c r="AO28" s="640"/>
    </row>
    <row r="29" spans="1:41" ht="11.1" customHeight="1" x14ac:dyDescent="0.15">
      <c r="A29" s="219"/>
      <c r="B29" s="219"/>
      <c r="C29" s="219"/>
      <c r="D29" s="219"/>
      <c r="E29" s="200"/>
      <c r="F29" s="193"/>
      <c r="G29" s="221"/>
      <c r="H29" s="218"/>
      <c r="I29" s="218"/>
      <c r="J29" s="218"/>
      <c r="K29" s="193"/>
      <c r="L29" s="221"/>
      <c r="M29" s="219"/>
      <c r="N29" s="219"/>
      <c r="O29" s="193"/>
      <c r="P29" s="221"/>
      <c r="Q29" s="218"/>
      <c r="R29" s="222"/>
      <c r="S29" s="218"/>
      <c r="T29" s="193"/>
      <c r="U29" s="55"/>
      <c r="V29" s="206"/>
      <c r="W29" s="206"/>
      <c r="X29" s="197"/>
      <c r="Y29" s="194"/>
      <c r="Z29" s="206"/>
      <c r="AA29" s="206"/>
      <c r="AB29" s="206"/>
      <c r="AC29" s="206"/>
      <c r="AD29" s="206"/>
      <c r="AE29" s="206"/>
      <c r="AF29" s="194"/>
      <c r="AG29" s="207"/>
      <c r="AH29" s="207"/>
      <c r="AI29" s="207"/>
      <c r="AJ29" s="207"/>
      <c r="AK29" s="207"/>
      <c r="AL29" s="207"/>
      <c r="AM29" s="207"/>
      <c r="AN29" s="207"/>
      <c r="AO29" s="207"/>
    </row>
    <row r="30" spans="1:41" ht="11.1" customHeight="1" x14ac:dyDescent="0.15">
      <c r="A30" s="195"/>
      <c r="B30" s="674" t="s">
        <v>62</v>
      </c>
      <c r="C30" s="674"/>
      <c r="D30" s="195"/>
      <c r="E30" s="200"/>
      <c r="F30" s="193"/>
      <c r="G30" s="52"/>
      <c r="K30" s="193"/>
      <c r="L30" s="52"/>
      <c r="O30" s="193"/>
      <c r="P30" s="52"/>
      <c r="R30" s="200"/>
      <c r="T30" s="193"/>
      <c r="U30" s="52"/>
      <c r="V30" s="194"/>
      <c r="W30" s="194"/>
      <c r="X30" s="197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</row>
    <row r="31" spans="1:41" ht="11.1" customHeight="1" x14ac:dyDescent="0.15">
      <c r="A31" s="633"/>
      <c r="B31" s="634"/>
      <c r="C31" s="634"/>
      <c r="D31" s="635"/>
      <c r="E31" s="200"/>
      <c r="F31" s="193"/>
      <c r="G31" s="623" t="s">
        <v>233</v>
      </c>
      <c r="H31" s="624"/>
      <c r="I31" s="625"/>
      <c r="J31" s="626"/>
      <c r="K31" s="193"/>
      <c r="L31" s="623" t="s">
        <v>233</v>
      </c>
      <c r="M31" s="624"/>
      <c r="N31" s="626"/>
      <c r="O31" s="193"/>
      <c r="P31" s="56"/>
      <c r="R31" s="200"/>
      <c r="T31" s="193"/>
      <c r="U31" s="55"/>
      <c r="V31" s="194"/>
      <c r="W31" s="194"/>
      <c r="X31" s="197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</row>
    <row r="32" spans="1:41" ht="11.1" customHeight="1" x14ac:dyDescent="0.15">
      <c r="A32" s="627"/>
      <c r="B32" s="628"/>
      <c r="C32" s="628"/>
      <c r="D32" s="629"/>
      <c r="E32" s="198"/>
      <c r="F32" s="199"/>
      <c r="G32" s="623"/>
      <c r="H32" s="627"/>
      <c r="I32" s="628"/>
      <c r="J32" s="629"/>
      <c r="K32" s="199"/>
      <c r="L32" s="623"/>
      <c r="M32" s="627"/>
      <c r="N32" s="629"/>
      <c r="O32" s="199"/>
      <c r="P32" s="57"/>
      <c r="Q32" s="204"/>
      <c r="T32" s="193"/>
      <c r="U32" s="55"/>
      <c r="V32" s="194"/>
      <c r="W32" s="194"/>
      <c r="X32" s="197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</row>
    <row r="33" spans="1:41" ht="11.1" customHeight="1" x14ac:dyDescent="0.15">
      <c r="F33" s="193"/>
      <c r="G33" s="52"/>
      <c r="K33" s="193"/>
      <c r="L33" s="52"/>
      <c r="O33" s="193"/>
      <c r="P33" s="52"/>
      <c r="T33" s="193"/>
      <c r="U33" s="52"/>
      <c r="V33" s="194"/>
      <c r="W33" s="194"/>
      <c r="X33" s="197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</row>
    <row r="34" spans="1:41" ht="11.1" customHeight="1" x14ac:dyDescent="0.15">
      <c r="F34" s="193"/>
      <c r="G34" s="52"/>
      <c r="K34" s="193"/>
      <c r="L34" s="52"/>
      <c r="O34" s="193"/>
      <c r="P34" s="52"/>
      <c r="T34" s="193"/>
      <c r="U34" s="52"/>
      <c r="V34" s="194"/>
      <c r="W34" s="194"/>
      <c r="X34" s="197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</row>
    <row r="35" spans="1:41" ht="11.1" customHeight="1" x14ac:dyDescent="0.15">
      <c r="A35" s="200"/>
      <c r="B35" s="200"/>
      <c r="C35" s="200"/>
      <c r="D35" s="200"/>
      <c r="E35" s="200"/>
      <c r="F35" s="193"/>
      <c r="G35" s="623" t="s">
        <v>45</v>
      </c>
      <c r="H35" s="624"/>
      <c r="I35" s="625"/>
      <c r="J35" s="626"/>
      <c r="K35" s="193"/>
      <c r="L35" s="623" t="s">
        <v>45</v>
      </c>
      <c r="M35" s="624"/>
      <c r="N35" s="626"/>
      <c r="O35" s="193"/>
      <c r="P35" s="623" t="s">
        <v>233</v>
      </c>
      <c r="Q35" s="624"/>
      <c r="R35" s="625"/>
      <c r="S35" s="626"/>
      <c r="T35" s="193"/>
      <c r="U35" s="623" t="s">
        <v>84</v>
      </c>
      <c r="V35" s="662"/>
      <c r="W35" s="664"/>
      <c r="X35" s="197"/>
      <c r="Y35" s="668" t="s">
        <v>84</v>
      </c>
      <c r="Z35" s="662"/>
      <c r="AA35" s="663"/>
      <c r="AB35" s="663"/>
      <c r="AC35" s="663"/>
      <c r="AD35" s="663"/>
      <c r="AE35" s="664"/>
      <c r="AF35" s="650" t="s">
        <v>84</v>
      </c>
      <c r="AG35" s="662"/>
      <c r="AH35" s="663"/>
      <c r="AI35" s="663"/>
      <c r="AJ35" s="663"/>
      <c r="AK35" s="663"/>
      <c r="AL35" s="663"/>
      <c r="AM35" s="663"/>
      <c r="AN35" s="663"/>
      <c r="AO35" s="664"/>
    </row>
    <row r="36" spans="1:41" ht="11.1" customHeight="1" x14ac:dyDescent="0.15">
      <c r="A36" s="624"/>
      <c r="B36" s="625"/>
      <c r="C36" s="625"/>
      <c r="D36" s="626"/>
      <c r="E36" s="209"/>
      <c r="F36" s="201"/>
      <c r="G36" s="623"/>
      <c r="H36" s="627"/>
      <c r="I36" s="628"/>
      <c r="J36" s="629"/>
      <c r="K36" s="201"/>
      <c r="L36" s="623"/>
      <c r="M36" s="627"/>
      <c r="N36" s="629"/>
      <c r="O36" s="199"/>
      <c r="P36" s="623"/>
      <c r="Q36" s="627"/>
      <c r="R36" s="628"/>
      <c r="S36" s="629"/>
      <c r="T36" s="201"/>
      <c r="U36" s="623"/>
      <c r="V36" s="665"/>
      <c r="W36" s="667"/>
      <c r="X36" s="202"/>
      <c r="Y36" s="668"/>
      <c r="Z36" s="665"/>
      <c r="AA36" s="666"/>
      <c r="AB36" s="666"/>
      <c r="AC36" s="666"/>
      <c r="AD36" s="666"/>
      <c r="AE36" s="667"/>
      <c r="AF36" s="650"/>
      <c r="AG36" s="665"/>
      <c r="AH36" s="666"/>
      <c r="AI36" s="666"/>
      <c r="AJ36" s="666"/>
      <c r="AK36" s="666"/>
      <c r="AL36" s="666"/>
      <c r="AM36" s="666"/>
      <c r="AN36" s="666"/>
      <c r="AO36" s="667"/>
    </row>
    <row r="37" spans="1:41" ht="11.1" customHeight="1" x14ac:dyDescent="0.15">
      <c r="A37" s="633"/>
      <c r="B37" s="634"/>
      <c r="C37" s="634"/>
      <c r="D37" s="635"/>
      <c r="F37" s="193"/>
      <c r="G37" s="52"/>
      <c r="K37" s="193"/>
      <c r="L37" s="52"/>
      <c r="O37" s="193"/>
      <c r="P37" s="52"/>
      <c r="T37" s="193"/>
      <c r="U37" s="52"/>
      <c r="V37" s="194"/>
      <c r="W37" s="194"/>
      <c r="X37" s="197"/>
      <c r="Y37" s="68"/>
      <c r="Z37" s="194"/>
      <c r="AA37" s="194"/>
      <c r="AB37" s="194"/>
      <c r="AC37" s="194"/>
      <c r="AD37" s="194"/>
      <c r="AE37" s="194"/>
      <c r="AF37" s="203"/>
      <c r="AG37" s="194"/>
      <c r="AH37" s="194"/>
      <c r="AI37" s="194"/>
      <c r="AJ37" s="194"/>
      <c r="AK37" s="194"/>
      <c r="AL37" s="194"/>
      <c r="AM37" s="194"/>
      <c r="AN37" s="194"/>
      <c r="AO37" s="194"/>
    </row>
    <row r="38" spans="1:41" ht="11.1" customHeight="1" x14ac:dyDescent="0.15">
      <c r="A38" s="627"/>
      <c r="B38" s="628"/>
      <c r="C38" s="628"/>
      <c r="D38" s="629"/>
      <c r="F38" s="193"/>
      <c r="G38" s="52"/>
      <c r="K38" s="193"/>
      <c r="L38" s="52"/>
      <c r="O38" s="193"/>
      <c r="P38" s="52"/>
      <c r="T38" s="193"/>
      <c r="V38" s="194"/>
      <c r="W38" s="194"/>
      <c r="X38" s="197"/>
      <c r="Y38" s="68"/>
      <c r="Z38" s="194"/>
      <c r="AA38" s="194"/>
      <c r="AB38" s="194"/>
      <c r="AC38" s="194"/>
      <c r="AD38" s="194"/>
      <c r="AE38" s="194"/>
      <c r="AF38" s="203"/>
      <c r="AG38" s="194"/>
      <c r="AH38" s="194"/>
      <c r="AI38" s="194"/>
      <c r="AJ38" s="194"/>
      <c r="AK38" s="194"/>
      <c r="AL38" s="194"/>
      <c r="AM38" s="194"/>
      <c r="AN38" s="194"/>
      <c r="AO38" s="194"/>
    </row>
    <row r="39" spans="1:41" ht="11.1" customHeight="1" x14ac:dyDescent="0.15">
      <c r="F39" s="193"/>
      <c r="G39" s="623" t="s">
        <v>45</v>
      </c>
      <c r="H39" s="624"/>
      <c r="I39" s="625"/>
      <c r="J39" s="626"/>
      <c r="K39" s="210"/>
      <c r="L39" s="623" t="s">
        <v>45</v>
      </c>
      <c r="M39" s="676" t="s">
        <v>48</v>
      </c>
      <c r="N39" s="677"/>
      <c r="O39" s="193"/>
      <c r="P39" s="55"/>
      <c r="R39" s="670" t="s">
        <v>49</v>
      </c>
      <c r="S39" s="670"/>
      <c r="T39" s="670"/>
      <c r="U39" s="670"/>
      <c r="V39" s="670"/>
      <c r="W39" s="194"/>
      <c r="X39" s="197"/>
      <c r="Y39" s="668" t="s">
        <v>84</v>
      </c>
      <c r="Z39" s="662"/>
      <c r="AA39" s="663"/>
      <c r="AB39" s="663"/>
      <c r="AC39" s="663"/>
      <c r="AD39" s="663"/>
      <c r="AE39" s="664"/>
      <c r="AF39" s="650" t="s">
        <v>84</v>
      </c>
      <c r="AG39" s="662"/>
      <c r="AH39" s="663"/>
      <c r="AI39" s="663"/>
      <c r="AJ39" s="663"/>
      <c r="AK39" s="663"/>
      <c r="AL39" s="663"/>
      <c r="AM39" s="663"/>
      <c r="AN39" s="663"/>
      <c r="AO39" s="664"/>
    </row>
    <row r="40" spans="1:41" ht="11.1" customHeight="1" x14ac:dyDescent="0.15">
      <c r="E40" s="200"/>
      <c r="F40" s="199"/>
      <c r="G40" s="623"/>
      <c r="H40" s="627"/>
      <c r="I40" s="628"/>
      <c r="J40" s="629"/>
      <c r="K40" s="224"/>
      <c r="L40" s="623"/>
      <c r="M40" s="678"/>
      <c r="N40" s="679"/>
      <c r="O40" s="199"/>
      <c r="P40" s="57"/>
      <c r="Q40" s="204"/>
      <c r="R40" s="670"/>
      <c r="S40" s="670"/>
      <c r="T40" s="670"/>
      <c r="U40" s="670"/>
      <c r="V40" s="670"/>
      <c r="W40" s="211"/>
      <c r="X40" s="202"/>
      <c r="Y40" s="668"/>
      <c r="Z40" s="665"/>
      <c r="AA40" s="666"/>
      <c r="AB40" s="666"/>
      <c r="AC40" s="666"/>
      <c r="AD40" s="666"/>
      <c r="AE40" s="667"/>
      <c r="AF40" s="650"/>
      <c r="AG40" s="665"/>
      <c r="AH40" s="666"/>
      <c r="AI40" s="666"/>
      <c r="AJ40" s="666"/>
      <c r="AK40" s="666"/>
      <c r="AL40" s="666"/>
      <c r="AM40" s="666"/>
      <c r="AN40" s="666"/>
      <c r="AO40" s="667"/>
    </row>
    <row r="41" spans="1:41" ht="11.1" customHeight="1" x14ac:dyDescent="0.15">
      <c r="A41" s="624"/>
      <c r="B41" s="625"/>
      <c r="C41" s="625"/>
      <c r="D41" s="626"/>
      <c r="F41" s="193"/>
      <c r="G41" s="52"/>
      <c r="K41" s="193"/>
      <c r="L41" s="52"/>
      <c r="O41" s="193"/>
      <c r="P41" s="58"/>
      <c r="Q41" s="200"/>
      <c r="T41" s="193"/>
      <c r="V41" s="194"/>
      <c r="W41" s="212"/>
      <c r="X41" s="197"/>
      <c r="Y41" s="74"/>
      <c r="Z41" s="194"/>
      <c r="AA41" s="194"/>
      <c r="AB41" s="194"/>
      <c r="AC41" s="194"/>
      <c r="AD41" s="194"/>
      <c r="AE41" s="194"/>
      <c r="AF41" s="203"/>
      <c r="AG41" s="194"/>
      <c r="AH41" s="194"/>
      <c r="AI41" s="194"/>
      <c r="AJ41" s="194"/>
      <c r="AK41" s="194"/>
      <c r="AL41" s="194"/>
      <c r="AM41" s="194"/>
      <c r="AN41" s="194"/>
      <c r="AO41" s="194"/>
    </row>
    <row r="42" spans="1:41" ht="11.1" customHeight="1" x14ac:dyDescent="0.15">
      <c r="A42" s="633"/>
      <c r="B42" s="638"/>
      <c r="C42" s="638"/>
      <c r="D42" s="635"/>
      <c r="F42" s="193"/>
      <c r="G42" s="52"/>
      <c r="K42" s="193"/>
      <c r="L42" s="52"/>
      <c r="O42" s="193"/>
      <c r="P42" s="52"/>
      <c r="T42" s="193"/>
      <c r="V42" s="194"/>
      <c r="W42" s="194"/>
      <c r="X42" s="197"/>
      <c r="Y42" s="68"/>
      <c r="Z42" s="194"/>
      <c r="AA42" s="194"/>
      <c r="AB42" s="194"/>
      <c r="AC42" s="194"/>
      <c r="AD42" s="194"/>
      <c r="AE42" s="194"/>
      <c r="AF42" s="203"/>
      <c r="AG42" s="194"/>
      <c r="AH42" s="194"/>
      <c r="AI42" s="194"/>
      <c r="AJ42" s="194"/>
      <c r="AK42" s="194"/>
      <c r="AL42" s="194"/>
      <c r="AM42" s="194"/>
      <c r="AN42" s="194"/>
      <c r="AO42" s="194"/>
    </row>
    <row r="43" spans="1:41" ht="11.1" customHeight="1" x14ac:dyDescent="0.15">
      <c r="A43" s="627"/>
      <c r="B43" s="628"/>
      <c r="C43" s="628"/>
      <c r="D43" s="629"/>
      <c r="E43" s="213"/>
      <c r="F43" s="193"/>
      <c r="G43" s="623" t="s">
        <v>45</v>
      </c>
      <c r="H43" s="624"/>
      <c r="I43" s="625"/>
      <c r="J43" s="626"/>
      <c r="K43" s="193"/>
      <c r="L43" s="623" t="s">
        <v>45</v>
      </c>
      <c r="M43" s="624"/>
      <c r="N43" s="626"/>
      <c r="O43" s="193"/>
      <c r="P43" s="623" t="s">
        <v>45</v>
      </c>
      <c r="Q43" s="624"/>
      <c r="R43" s="625"/>
      <c r="S43" s="626"/>
      <c r="T43" s="193"/>
      <c r="U43" s="623" t="s">
        <v>45</v>
      </c>
      <c r="V43" s="662"/>
      <c r="W43" s="664"/>
      <c r="X43" s="197"/>
      <c r="Y43" s="668" t="s">
        <v>84</v>
      </c>
      <c r="Z43" s="662"/>
      <c r="AA43" s="663"/>
      <c r="AB43" s="663"/>
      <c r="AC43" s="663"/>
      <c r="AD43" s="663"/>
      <c r="AE43" s="664"/>
      <c r="AF43" s="650" t="s">
        <v>84</v>
      </c>
      <c r="AG43" s="662"/>
      <c r="AH43" s="663"/>
      <c r="AI43" s="663"/>
      <c r="AJ43" s="663"/>
      <c r="AK43" s="663"/>
      <c r="AL43" s="663"/>
      <c r="AM43" s="663"/>
      <c r="AN43" s="663"/>
      <c r="AO43" s="664"/>
    </row>
    <row r="44" spans="1:41" ht="11.1" customHeight="1" x14ac:dyDescent="0.15">
      <c r="F44" s="199"/>
      <c r="G44" s="623"/>
      <c r="H44" s="627"/>
      <c r="I44" s="628"/>
      <c r="J44" s="629"/>
      <c r="K44" s="199"/>
      <c r="L44" s="623"/>
      <c r="M44" s="627"/>
      <c r="N44" s="629"/>
      <c r="O44" s="199"/>
      <c r="P44" s="623"/>
      <c r="Q44" s="627"/>
      <c r="R44" s="628"/>
      <c r="S44" s="629"/>
      <c r="T44" s="201"/>
      <c r="U44" s="623"/>
      <c r="V44" s="665"/>
      <c r="W44" s="667"/>
      <c r="X44" s="202"/>
      <c r="Y44" s="668"/>
      <c r="Z44" s="665"/>
      <c r="AA44" s="666"/>
      <c r="AB44" s="666"/>
      <c r="AC44" s="666"/>
      <c r="AD44" s="666"/>
      <c r="AE44" s="667"/>
      <c r="AF44" s="650"/>
      <c r="AG44" s="665"/>
      <c r="AH44" s="666"/>
      <c r="AI44" s="666"/>
      <c r="AJ44" s="666"/>
      <c r="AK44" s="666"/>
      <c r="AL44" s="666"/>
      <c r="AM44" s="666"/>
      <c r="AN44" s="666"/>
      <c r="AO44" s="667"/>
    </row>
    <row r="45" spans="1:41" ht="11.1" customHeight="1" x14ac:dyDescent="0.15">
      <c r="F45" s="193"/>
      <c r="G45" s="52"/>
      <c r="K45" s="193"/>
      <c r="L45" s="52"/>
      <c r="O45" s="193"/>
      <c r="P45" s="52"/>
      <c r="T45" s="193"/>
      <c r="U45" s="52"/>
      <c r="V45" s="194"/>
      <c r="W45" s="194"/>
      <c r="X45" s="197"/>
      <c r="Y45" s="68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</row>
    <row r="46" spans="1:41" ht="11.1" customHeight="1" x14ac:dyDescent="0.15">
      <c r="A46" s="624"/>
      <c r="B46" s="625"/>
      <c r="C46" s="625"/>
      <c r="D46" s="626"/>
      <c r="E46" s="200"/>
      <c r="F46" s="193"/>
      <c r="G46" s="623" t="s">
        <v>235</v>
      </c>
      <c r="H46" s="624"/>
      <c r="I46" s="625"/>
      <c r="J46" s="626"/>
      <c r="K46" s="193"/>
      <c r="L46" s="623" t="s">
        <v>235</v>
      </c>
      <c r="M46" s="624"/>
      <c r="N46" s="626"/>
      <c r="O46" s="193"/>
      <c r="P46" s="623" t="s">
        <v>235</v>
      </c>
      <c r="Q46" s="624"/>
      <c r="R46" s="625"/>
      <c r="S46" s="626"/>
      <c r="T46" s="193"/>
      <c r="U46" s="623" t="s">
        <v>235</v>
      </c>
      <c r="V46" s="662"/>
      <c r="W46" s="664"/>
      <c r="X46" s="197"/>
      <c r="Y46" s="668" t="s">
        <v>84</v>
      </c>
      <c r="Z46" s="662"/>
      <c r="AA46" s="663"/>
      <c r="AB46" s="663"/>
      <c r="AC46" s="663"/>
      <c r="AD46" s="663"/>
      <c r="AE46" s="664"/>
      <c r="AF46" s="675" t="s">
        <v>84</v>
      </c>
      <c r="AG46" s="662"/>
      <c r="AH46" s="663"/>
      <c r="AI46" s="663"/>
      <c r="AJ46" s="663"/>
      <c r="AK46" s="663"/>
      <c r="AL46" s="663"/>
      <c r="AM46" s="663"/>
      <c r="AN46" s="663"/>
      <c r="AO46" s="664"/>
    </row>
    <row r="47" spans="1:41" ht="11.1" customHeight="1" x14ac:dyDescent="0.15">
      <c r="A47" s="627"/>
      <c r="B47" s="628"/>
      <c r="C47" s="628"/>
      <c r="D47" s="629"/>
      <c r="E47" s="198"/>
      <c r="F47" s="199"/>
      <c r="G47" s="623"/>
      <c r="H47" s="627"/>
      <c r="I47" s="628"/>
      <c r="J47" s="629"/>
      <c r="K47" s="199"/>
      <c r="L47" s="623"/>
      <c r="M47" s="627"/>
      <c r="N47" s="629"/>
      <c r="O47" s="199"/>
      <c r="P47" s="623"/>
      <c r="Q47" s="627"/>
      <c r="R47" s="628"/>
      <c r="S47" s="629"/>
      <c r="T47" s="201"/>
      <c r="U47" s="623"/>
      <c r="V47" s="665"/>
      <c r="W47" s="667"/>
      <c r="X47" s="202"/>
      <c r="Y47" s="668"/>
      <c r="Z47" s="665"/>
      <c r="AA47" s="666"/>
      <c r="AB47" s="666"/>
      <c r="AC47" s="666"/>
      <c r="AD47" s="666"/>
      <c r="AE47" s="667"/>
      <c r="AF47" s="675"/>
      <c r="AG47" s="665"/>
      <c r="AH47" s="666"/>
      <c r="AI47" s="666"/>
      <c r="AJ47" s="666"/>
      <c r="AK47" s="666"/>
      <c r="AL47" s="666"/>
      <c r="AM47" s="666"/>
      <c r="AN47" s="666"/>
      <c r="AO47" s="667"/>
    </row>
    <row r="48" spans="1:41" ht="11.1" customHeight="1" x14ac:dyDescent="0.15">
      <c r="F48" s="193"/>
      <c r="G48" s="52"/>
      <c r="K48" s="193"/>
      <c r="L48" s="52"/>
      <c r="O48" s="193"/>
      <c r="P48" s="52"/>
      <c r="T48" s="193"/>
      <c r="U48" s="52"/>
      <c r="V48" s="194"/>
      <c r="W48" s="194"/>
      <c r="X48" s="197"/>
      <c r="Y48" s="68"/>
      <c r="Z48" s="194"/>
      <c r="AA48" s="194"/>
      <c r="AB48" s="194"/>
      <c r="AC48" s="194"/>
      <c r="AD48" s="194"/>
      <c r="AE48" s="194"/>
      <c r="AF48" s="207"/>
      <c r="AG48" s="194"/>
      <c r="AH48" s="194"/>
      <c r="AI48" s="194"/>
      <c r="AJ48" s="194"/>
      <c r="AK48" s="194"/>
      <c r="AL48" s="194"/>
      <c r="AM48" s="194"/>
      <c r="AN48" s="194"/>
      <c r="AO48" s="194"/>
    </row>
    <row r="49" spans="1:41" ht="11.1" customHeight="1" x14ac:dyDescent="0.15">
      <c r="A49" s="624"/>
      <c r="B49" s="625"/>
      <c r="C49" s="625"/>
      <c r="D49" s="626"/>
      <c r="E49" s="200"/>
      <c r="F49" s="193"/>
      <c r="G49" s="623" t="s">
        <v>235</v>
      </c>
      <c r="H49" s="624"/>
      <c r="I49" s="625"/>
      <c r="J49" s="626"/>
      <c r="K49" s="193"/>
      <c r="L49" s="623" t="s">
        <v>235</v>
      </c>
      <c r="M49" s="624"/>
      <c r="N49" s="626"/>
      <c r="O49" s="193"/>
      <c r="P49" s="623" t="s">
        <v>235</v>
      </c>
      <c r="Q49" s="624"/>
      <c r="R49" s="625"/>
      <c r="S49" s="626"/>
      <c r="T49" s="193"/>
      <c r="U49" s="623" t="s">
        <v>235</v>
      </c>
      <c r="V49" s="662"/>
      <c r="W49" s="664"/>
      <c r="X49" s="197"/>
      <c r="Y49" s="668" t="s">
        <v>84</v>
      </c>
      <c r="Z49" s="662"/>
      <c r="AA49" s="663"/>
      <c r="AB49" s="663"/>
      <c r="AC49" s="663"/>
      <c r="AD49" s="663"/>
      <c r="AE49" s="66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</row>
    <row r="50" spans="1:41" ht="11.1" customHeight="1" x14ac:dyDescent="0.15">
      <c r="A50" s="627"/>
      <c r="B50" s="628"/>
      <c r="C50" s="628"/>
      <c r="D50" s="629"/>
      <c r="E50" s="198"/>
      <c r="F50" s="199"/>
      <c r="G50" s="623"/>
      <c r="H50" s="627"/>
      <c r="I50" s="628"/>
      <c r="J50" s="629"/>
      <c r="K50" s="199"/>
      <c r="L50" s="623"/>
      <c r="M50" s="627"/>
      <c r="N50" s="629"/>
      <c r="O50" s="199"/>
      <c r="P50" s="623"/>
      <c r="Q50" s="627"/>
      <c r="R50" s="628"/>
      <c r="S50" s="629"/>
      <c r="T50" s="201"/>
      <c r="U50" s="623"/>
      <c r="V50" s="665"/>
      <c r="W50" s="667"/>
      <c r="X50" s="202"/>
      <c r="Y50" s="668"/>
      <c r="Z50" s="665"/>
      <c r="AA50" s="666"/>
      <c r="AB50" s="666"/>
      <c r="AC50" s="666"/>
      <c r="AD50" s="666"/>
      <c r="AE50" s="667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</row>
    <row r="51" spans="1:41" ht="11.1" customHeight="1" x14ac:dyDescent="0.15">
      <c r="F51" s="193"/>
      <c r="G51" s="52"/>
      <c r="K51" s="193"/>
      <c r="L51" s="52"/>
      <c r="O51" s="193"/>
      <c r="P51" s="52"/>
      <c r="T51" s="193"/>
      <c r="U51" s="52"/>
      <c r="V51" s="194"/>
      <c r="W51" s="194"/>
      <c r="X51" s="197"/>
      <c r="Y51" s="68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</row>
    <row r="52" spans="1:41" ht="11.1" customHeight="1" x14ac:dyDescent="0.15">
      <c r="A52" s="195"/>
      <c r="B52" s="210" t="s">
        <v>50</v>
      </c>
      <c r="C52" s="210"/>
      <c r="D52" s="195"/>
      <c r="F52" s="193"/>
      <c r="G52" s="52"/>
      <c r="K52" s="193"/>
      <c r="L52" s="52"/>
      <c r="O52" s="193"/>
      <c r="P52" s="52"/>
      <c r="T52" s="193"/>
      <c r="U52" s="52"/>
      <c r="V52" s="194"/>
      <c r="W52" s="194"/>
      <c r="X52" s="197"/>
      <c r="Y52" s="68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</row>
    <row r="53" spans="1:41" ht="11.1" customHeight="1" x14ac:dyDescent="0.15">
      <c r="A53" s="671"/>
      <c r="B53" s="672"/>
      <c r="C53" s="672"/>
      <c r="D53" s="673"/>
      <c r="E53" s="200"/>
      <c r="F53" s="193"/>
      <c r="G53" s="623" t="s">
        <v>235</v>
      </c>
      <c r="H53" s="624"/>
      <c r="I53" s="625"/>
      <c r="J53" s="626"/>
      <c r="K53" s="193"/>
      <c r="L53" s="623" t="s">
        <v>235</v>
      </c>
      <c r="M53" s="624"/>
      <c r="N53" s="626"/>
      <c r="O53" s="193"/>
      <c r="P53" s="623" t="s">
        <v>235</v>
      </c>
      <c r="Q53" s="624"/>
      <c r="R53" s="625"/>
      <c r="S53" s="626"/>
      <c r="T53" s="193"/>
      <c r="U53" s="623" t="s">
        <v>235</v>
      </c>
      <c r="V53" s="662"/>
      <c r="W53" s="664"/>
      <c r="X53" s="197"/>
      <c r="Y53" s="668" t="s">
        <v>84</v>
      </c>
      <c r="Z53" s="662"/>
      <c r="AA53" s="663"/>
      <c r="AB53" s="663"/>
      <c r="AC53" s="663"/>
      <c r="AD53" s="663"/>
      <c r="AE53" s="66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</row>
    <row r="54" spans="1:41" ht="11.1" customHeight="1" x14ac:dyDescent="0.15">
      <c r="A54" s="659"/>
      <c r="B54" s="660"/>
      <c r="C54" s="660"/>
      <c r="D54" s="661"/>
      <c r="E54" s="198"/>
      <c r="F54" s="199"/>
      <c r="G54" s="623"/>
      <c r="H54" s="627"/>
      <c r="I54" s="628"/>
      <c r="J54" s="629"/>
      <c r="K54" s="199"/>
      <c r="L54" s="623"/>
      <c r="M54" s="627"/>
      <c r="N54" s="629"/>
      <c r="O54" s="199"/>
      <c r="P54" s="623"/>
      <c r="Q54" s="627"/>
      <c r="R54" s="628"/>
      <c r="S54" s="629"/>
      <c r="T54" s="201"/>
      <c r="U54" s="623"/>
      <c r="V54" s="665"/>
      <c r="W54" s="667"/>
      <c r="X54" s="202"/>
      <c r="Y54" s="668"/>
      <c r="Z54" s="665"/>
      <c r="AA54" s="666"/>
      <c r="AB54" s="666"/>
      <c r="AC54" s="666"/>
      <c r="AD54" s="666"/>
      <c r="AE54" s="667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</row>
    <row r="55" spans="1:41" s="200" customFormat="1" ht="14.1" customHeight="1" x14ac:dyDescent="0.15"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</row>
  </sheetData>
  <protectedRanges>
    <protectedRange sqref="V2:Z3" name="範囲1"/>
  </protectedRanges>
  <mergeCells count="162">
    <mergeCell ref="B26:C26"/>
    <mergeCell ref="B30:C30"/>
    <mergeCell ref="Y46:Y47"/>
    <mergeCell ref="Z46:AE47"/>
    <mergeCell ref="AF39:AF40"/>
    <mergeCell ref="AF46:AF47"/>
    <mergeCell ref="G39:G40"/>
    <mergeCell ref="L39:L40"/>
    <mergeCell ref="M39:N40"/>
    <mergeCell ref="AF35:AF36"/>
    <mergeCell ref="A46:D47"/>
    <mergeCell ref="G46:G47"/>
    <mergeCell ref="H46:J47"/>
    <mergeCell ref="L46:L47"/>
    <mergeCell ref="M46:N47"/>
    <mergeCell ref="P46:P47"/>
    <mergeCell ref="V35:W36"/>
    <mergeCell ref="Y35:Y36"/>
    <mergeCell ref="Z35:AE36"/>
    <mergeCell ref="A53:D54"/>
    <mergeCell ref="G53:G54"/>
    <mergeCell ref="M53:N54"/>
    <mergeCell ref="P53:P54"/>
    <mergeCell ref="A49:D50"/>
    <mergeCell ref="G49:G50"/>
    <mergeCell ref="H53:J54"/>
    <mergeCell ref="L53:L54"/>
    <mergeCell ref="P49:P50"/>
    <mergeCell ref="H49:J50"/>
    <mergeCell ref="L49:L50"/>
    <mergeCell ref="M49:N50"/>
    <mergeCell ref="Y53:Y54"/>
    <mergeCell ref="Z53:AE54"/>
    <mergeCell ref="U49:U50"/>
    <mergeCell ref="V49:W50"/>
    <mergeCell ref="Q53:S54"/>
    <mergeCell ref="U53:U54"/>
    <mergeCell ref="V53:W54"/>
    <mergeCell ref="Y49:Y50"/>
    <mergeCell ref="Z49:AE50"/>
    <mergeCell ref="Q49:S50"/>
    <mergeCell ref="AG46:AO47"/>
    <mergeCell ref="Q46:S47"/>
    <mergeCell ref="U46:U47"/>
    <mergeCell ref="AG39:AO40"/>
    <mergeCell ref="A41:D43"/>
    <mergeCell ref="G43:G44"/>
    <mergeCell ref="H43:J44"/>
    <mergeCell ref="L43:L44"/>
    <mergeCell ref="M43:N44"/>
    <mergeCell ref="P43:P44"/>
    <mergeCell ref="Y43:Y44"/>
    <mergeCell ref="Z43:AE44"/>
    <mergeCell ref="AF43:AF44"/>
    <mergeCell ref="R39:V40"/>
    <mergeCell ref="H39:J40"/>
    <mergeCell ref="AG43:AO44"/>
    <mergeCell ref="Y39:Y40"/>
    <mergeCell ref="Z39:AE40"/>
    <mergeCell ref="V46:W47"/>
    <mergeCell ref="Q43:S44"/>
    <mergeCell ref="U43:U44"/>
    <mergeCell ref="V43:W44"/>
    <mergeCell ref="AG35:AO36"/>
    <mergeCell ref="G35:G36"/>
    <mergeCell ref="H35:J36"/>
    <mergeCell ref="L35:L36"/>
    <mergeCell ref="M35:N36"/>
    <mergeCell ref="P35:P36"/>
    <mergeCell ref="Q35:S36"/>
    <mergeCell ref="Z27:AE28"/>
    <mergeCell ref="A31:D32"/>
    <mergeCell ref="G31:G32"/>
    <mergeCell ref="H31:J32"/>
    <mergeCell ref="L31:L32"/>
    <mergeCell ref="M31:N32"/>
    <mergeCell ref="A27:D28"/>
    <mergeCell ref="G27:G28"/>
    <mergeCell ref="H27:J28"/>
    <mergeCell ref="L27:L28"/>
    <mergeCell ref="M27:N28"/>
    <mergeCell ref="P27:P28"/>
    <mergeCell ref="Q27:S28"/>
    <mergeCell ref="V27:W28"/>
    <mergeCell ref="AG27:AO28"/>
    <mergeCell ref="A36:D38"/>
    <mergeCell ref="U35:U36"/>
    <mergeCell ref="AF19:AF20"/>
    <mergeCell ref="AG19:AO20"/>
    <mergeCell ref="G23:G24"/>
    <mergeCell ref="L23:L24"/>
    <mergeCell ref="M23:N24"/>
    <mergeCell ref="P23:P24"/>
    <mergeCell ref="Q23:S24"/>
    <mergeCell ref="U23:U24"/>
    <mergeCell ref="V23:W24"/>
    <mergeCell ref="M19:N20"/>
    <mergeCell ref="P19:P20"/>
    <mergeCell ref="Q19:S20"/>
    <mergeCell ref="U19:U20"/>
    <mergeCell ref="V19:W20"/>
    <mergeCell ref="Y19:Y20"/>
    <mergeCell ref="Y23:Y24"/>
    <mergeCell ref="Z23:AE24"/>
    <mergeCell ref="Z19:AE20"/>
    <mergeCell ref="P11:P12"/>
    <mergeCell ref="Q11:S12"/>
    <mergeCell ref="AG7:AO8"/>
    <mergeCell ref="U11:U12"/>
    <mergeCell ref="Y11:Y12"/>
    <mergeCell ref="AF11:AF12"/>
    <mergeCell ref="AG11:AO12"/>
    <mergeCell ref="V7:W16"/>
    <mergeCell ref="Y7:Y8"/>
    <mergeCell ref="AF15:AF16"/>
    <mergeCell ref="AG15:AO16"/>
    <mergeCell ref="P15:P16"/>
    <mergeCell ref="Q15:S16"/>
    <mergeCell ref="U15:U16"/>
    <mergeCell ref="Y15:Y16"/>
    <mergeCell ref="U7:U8"/>
    <mergeCell ref="S2:T3"/>
    <mergeCell ref="V2:Z3"/>
    <mergeCell ref="AE2:AF3"/>
    <mergeCell ref="AG2:AG3"/>
    <mergeCell ref="AC2:AD3"/>
    <mergeCell ref="AG23:AO24"/>
    <mergeCell ref="A23:D24"/>
    <mergeCell ref="Z7:AE16"/>
    <mergeCell ref="AF7:AF8"/>
    <mergeCell ref="AH2:AI3"/>
    <mergeCell ref="AJ2:AJ3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L7:L8"/>
    <mergeCell ref="M7:N16"/>
    <mergeCell ref="P7:P8"/>
    <mergeCell ref="Q7:S8"/>
    <mergeCell ref="G11:G12"/>
    <mergeCell ref="H11:J12"/>
    <mergeCell ref="G15:G16"/>
    <mergeCell ref="H15:J16"/>
    <mergeCell ref="G19:G20"/>
    <mergeCell ref="H19:J20"/>
    <mergeCell ref="H23:J24"/>
    <mergeCell ref="A1:G1"/>
    <mergeCell ref="A2:N3"/>
    <mergeCell ref="A11:D12"/>
    <mergeCell ref="L11:L12"/>
    <mergeCell ref="A15:D16"/>
    <mergeCell ref="L15:L16"/>
    <mergeCell ref="A19:D20"/>
    <mergeCell ref="L19:L20"/>
    <mergeCell ref="G7:G8"/>
    <mergeCell ref="H7:J8"/>
  </mergeCells>
  <phoneticPr fontId="2"/>
  <dataValidations count="3">
    <dataValidation type="whole" allowBlank="1" showInputMessage="1" showErrorMessage="1" error="和暦で入力してください" sqref="AE2:AF3">
      <formula1>1</formula1>
      <formula2>99</formula2>
    </dataValidation>
    <dataValidation type="whole" allowBlank="1" showInputMessage="1" showErrorMessage="1" error="月の入力です_x000a_１～１２です" sqref="AH2:AI3">
      <formula1>1</formula1>
      <formula2>12</formula2>
    </dataValidation>
    <dataValidation type="whole" allowBlank="1" showInputMessage="1" showErrorMessage="1" error="日の入力です_x000a_１～３１です" sqref="AK2:AL3">
      <formula1>1</formula1>
      <formula2>31</formula2>
    </dataValidation>
  </dataValidations>
  <pageMargins left="0.70866141732283472" right="0.70866141732283472" top="0.74803149606299213" bottom="0.55118110236220474" header="0.31496062992125984" footer="0.31496062992125984"/>
  <pageSetup paperSize="9" scale="89" orientation="landscape" r:id="rId1"/>
  <headerFooter>
    <oddHeader>&amp;L３０００㎡以上・未満共通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O55"/>
  <sheetViews>
    <sheetView zoomScaleNormal="100" zoomScaleSheetLayoutView="100" workbookViewId="0">
      <selection sqref="A1:G1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630"/>
      <c r="B1" s="630"/>
      <c r="C1" s="630"/>
      <c r="D1" s="630"/>
      <c r="E1" s="630"/>
      <c r="F1" s="630"/>
      <c r="G1" s="630"/>
    </row>
    <row r="2" spans="1:41" ht="9.9499999999999993" customHeight="1" x14ac:dyDescent="0.15">
      <c r="A2" s="631" t="s">
        <v>37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S2" s="636" t="s">
        <v>147</v>
      </c>
      <c r="T2" s="637"/>
      <c r="V2" s="681" t="s">
        <v>145</v>
      </c>
      <c r="W2" s="681"/>
      <c r="X2" s="681"/>
      <c r="Y2" s="681"/>
      <c r="Z2" s="681"/>
      <c r="AA2" s="25"/>
      <c r="AB2" s="25"/>
      <c r="AC2" s="683" t="s">
        <v>81</v>
      </c>
      <c r="AD2" s="683"/>
      <c r="AE2" s="684" t="s">
        <v>86</v>
      </c>
      <c r="AF2" s="684"/>
      <c r="AG2" s="680" t="s">
        <v>5</v>
      </c>
      <c r="AH2" s="685" t="s">
        <v>87</v>
      </c>
      <c r="AI2" s="685"/>
      <c r="AJ2" s="680" t="s">
        <v>4</v>
      </c>
      <c r="AK2" s="684" t="s">
        <v>57</v>
      </c>
      <c r="AL2" s="684"/>
      <c r="AM2" s="680" t="s">
        <v>38</v>
      </c>
      <c r="AN2" s="680"/>
      <c r="AO2" s="680"/>
    </row>
    <row r="3" spans="1:41" ht="9.9499999999999993" customHeight="1" x14ac:dyDescent="0.15">
      <c r="A3" s="680"/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S3" s="636"/>
      <c r="T3" s="637"/>
      <c r="V3" s="682"/>
      <c r="W3" s="682"/>
      <c r="X3" s="682"/>
      <c r="Y3" s="682"/>
      <c r="Z3" s="682"/>
      <c r="AA3" s="25"/>
      <c r="AB3" s="25"/>
      <c r="AC3" s="683"/>
      <c r="AD3" s="683"/>
      <c r="AE3" s="684"/>
      <c r="AF3" s="684"/>
      <c r="AG3" s="680"/>
      <c r="AH3" s="685"/>
      <c r="AI3" s="685"/>
      <c r="AJ3" s="680"/>
      <c r="AK3" s="684"/>
      <c r="AL3" s="684"/>
      <c r="AM3" s="680"/>
      <c r="AN3" s="680"/>
      <c r="AO3" s="680"/>
    </row>
    <row r="4" spans="1:41" ht="11.1" customHeight="1" x14ac:dyDescent="0.15"/>
    <row r="5" spans="1:41" ht="11.1" customHeight="1" x14ac:dyDescent="0.15">
      <c r="B5" s="48" t="s">
        <v>39</v>
      </c>
      <c r="C5" s="48"/>
      <c r="F5" s="27"/>
      <c r="H5" s="651" t="s">
        <v>40</v>
      </c>
      <c r="I5" s="651"/>
      <c r="J5" s="651"/>
      <c r="K5" s="27"/>
      <c r="M5" s="652" t="s">
        <v>41</v>
      </c>
      <c r="N5" s="652"/>
      <c r="O5" s="49"/>
      <c r="P5" s="50"/>
      <c r="Q5" s="653" t="s">
        <v>42</v>
      </c>
      <c r="R5" s="653"/>
      <c r="S5" s="653"/>
      <c r="T5" s="49"/>
      <c r="U5" s="50"/>
      <c r="V5" s="654" t="s">
        <v>43</v>
      </c>
      <c r="W5" s="654"/>
      <c r="X5" s="63"/>
      <c r="Y5" s="64"/>
      <c r="Z5" s="654" t="s">
        <v>44</v>
      </c>
      <c r="AA5" s="654"/>
      <c r="AB5" s="654"/>
      <c r="AC5" s="654"/>
      <c r="AD5" s="654"/>
      <c r="AE5" s="654"/>
      <c r="AF5" s="654"/>
      <c r="AG5" s="654"/>
      <c r="AH5" s="654"/>
      <c r="AI5" s="65"/>
      <c r="AJ5" s="65"/>
      <c r="AK5" s="65"/>
      <c r="AL5" s="65"/>
      <c r="AM5" s="65"/>
      <c r="AN5" s="65"/>
      <c r="AO5" s="65"/>
    </row>
    <row r="6" spans="1:41" ht="11.1" customHeight="1" x14ac:dyDescent="0.15">
      <c r="A6" s="28"/>
      <c r="B6" s="655" t="s">
        <v>83</v>
      </c>
      <c r="C6" s="655"/>
      <c r="D6" s="26"/>
      <c r="F6" s="27"/>
      <c r="K6" s="27"/>
      <c r="O6" s="27"/>
      <c r="T6" s="27"/>
      <c r="V6" s="65"/>
      <c r="W6" s="65"/>
      <c r="X6" s="66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</row>
    <row r="7" spans="1:41" ht="11.1" customHeight="1" x14ac:dyDescent="0.15">
      <c r="A7" s="686" t="s">
        <v>88</v>
      </c>
      <c r="B7" s="687"/>
      <c r="C7" s="687"/>
      <c r="D7" s="688"/>
      <c r="F7" s="27"/>
      <c r="H7" s="726" t="s">
        <v>64</v>
      </c>
      <c r="I7" s="692" t="s">
        <v>89</v>
      </c>
      <c r="J7" s="693" t="s">
        <v>90</v>
      </c>
      <c r="K7" s="27"/>
      <c r="L7" s="623" t="s">
        <v>45</v>
      </c>
      <c r="M7" s="696" t="s">
        <v>91</v>
      </c>
      <c r="N7" s="697"/>
      <c r="O7" s="27"/>
      <c r="P7" s="623" t="s">
        <v>92</v>
      </c>
      <c r="Q7" s="696" t="s">
        <v>74</v>
      </c>
      <c r="R7" s="710"/>
      <c r="S7" s="697"/>
      <c r="T7" s="27"/>
      <c r="U7" s="623" t="s">
        <v>93</v>
      </c>
      <c r="V7" s="711"/>
      <c r="W7" s="712"/>
      <c r="X7" s="66"/>
      <c r="Y7" s="668" t="s">
        <v>94</v>
      </c>
      <c r="Z7" s="717"/>
      <c r="AA7" s="718"/>
      <c r="AB7" s="718"/>
      <c r="AC7" s="718"/>
      <c r="AD7" s="718"/>
      <c r="AE7" s="719"/>
      <c r="AF7" s="703" t="s">
        <v>45</v>
      </c>
      <c r="AG7" s="704"/>
      <c r="AH7" s="705"/>
      <c r="AI7" s="705"/>
      <c r="AJ7" s="705"/>
      <c r="AK7" s="705"/>
      <c r="AL7" s="705"/>
      <c r="AM7" s="705"/>
      <c r="AN7" s="705"/>
      <c r="AO7" s="706"/>
    </row>
    <row r="8" spans="1:41" ht="11.1" customHeight="1" x14ac:dyDescent="0.15">
      <c r="A8" s="689"/>
      <c r="B8" s="690"/>
      <c r="C8" s="690"/>
      <c r="D8" s="691"/>
      <c r="E8" s="31"/>
      <c r="F8" s="32"/>
      <c r="G8" s="29"/>
      <c r="H8" s="727"/>
      <c r="I8" s="692"/>
      <c r="J8" s="694"/>
      <c r="K8" s="32"/>
      <c r="L8" s="623"/>
      <c r="M8" s="698"/>
      <c r="N8" s="699"/>
      <c r="O8" s="32"/>
      <c r="P8" s="623"/>
      <c r="Q8" s="700"/>
      <c r="R8" s="682"/>
      <c r="S8" s="701"/>
      <c r="T8" s="33"/>
      <c r="U8" s="623"/>
      <c r="V8" s="713"/>
      <c r="W8" s="714"/>
      <c r="X8" s="67"/>
      <c r="Y8" s="668"/>
      <c r="Z8" s="720"/>
      <c r="AA8" s="721"/>
      <c r="AB8" s="721"/>
      <c r="AC8" s="721"/>
      <c r="AD8" s="721"/>
      <c r="AE8" s="722"/>
      <c r="AF8" s="703"/>
      <c r="AG8" s="707"/>
      <c r="AH8" s="708"/>
      <c r="AI8" s="708"/>
      <c r="AJ8" s="708"/>
      <c r="AK8" s="708"/>
      <c r="AL8" s="708"/>
      <c r="AM8" s="708"/>
      <c r="AN8" s="708"/>
      <c r="AO8" s="709"/>
    </row>
    <row r="9" spans="1:41" ht="11.1" customHeight="1" x14ac:dyDescent="0.15">
      <c r="F9" s="27"/>
      <c r="J9" s="694"/>
      <c r="K9" s="27"/>
      <c r="L9" s="52"/>
      <c r="M9" s="698"/>
      <c r="N9" s="699"/>
      <c r="O9" s="27"/>
      <c r="P9" s="52"/>
      <c r="T9" s="27"/>
      <c r="U9" s="52"/>
      <c r="V9" s="713"/>
      <c r="W9" s="714"/>
      <c r="X9" s="66"/>
      <c r="Y9" s="68"/>
      <c r="Z9" s="720"/>
      <c r="AA9" s="721"/>
      <c r="AB9" s="721"/>
      <c r="AC9" s="721"/>
      <c r="AD9" s="721"/>
      <c r="AE9" s="722"/>
      <c r="AF9" s="69"/>
      <c r="AG9" s="65"/>
      <c r="AH9" s="65"/>
      <c r="AI9" s="65"/>
      <c r="AJ9" s="65"/>
      <c r="AK9" s="65"/>
      <c r="AL9" s="65"/>
      <c r="AM9" s="65"/>
      <c r="AN9" s="65"/>
      <c r="AO9" s="65"/>
    </row>
    <row r="10" spans="1:41" ht="11.1" customHeight="1" x14ac:dyDescent="0.15">
      <c r="A10" s="28"/>
      <c r="B10" s="53" t="s">
        <v>46</v>
      </c>
      <c r="C10" s="34"/>
      <c r="D10" s="28"/>
      <c r="F10" s="27"/>
      <c r="J10" s="694"/>
      <c r="K10" s="27"/>
      <c r="L10" s="52"/>
      <c r="M10" s="698"/>
      <c r="N10" s="699"/>
      <c r="O10" s="27"/>
      <c r="P10" s="52"/>
      <c r="T10" s="27"/>
      <c r="U10" s="52"/>
      <c r="V10" s="713"/>
      <c r="W10" s="714"/>
      <c r="X10" s="66"/>
      <c r="Y10" s="68"/>
      <c r="Z10" s="720"/>
      <c r="AA10" s="721"/>
      <c r="AB10" s="721"/>
      <c r="AC10" s="721"/>
      <c r="AD10" s="721"/>
      <c r="AE10" s="722"/>
      <c r="AF10" s="69"/>
      <c r="AG10" s="65"/>
      <c r="AH10" s="65"/>
      <c r="AI10" s="65"/>
      <c r="AJ10" s="65"/>
      <c r="AK10" s="65"/>
      <c r="AL10" s="65"/>
      <c r="AM10" s="65"/>
      <c r="AN10" s="65"/>
      <c r="AO10" s="65"/>
    </row>
    <row r="11" spans="1:41" ht="11.1" customHeight="1" x14ac:dyDescent="0.15">
      <c r="A11" s="698" t="s">
        <v>53</v>
      </c>
      <c r="B11" s="685"/>
      <c r="C11" s="685"/>
      <c r="D11" s="699"/>
      <c r="F11" s="27"/>
      <c r="I11" s="702"/>
      <c r="J11" s="694"/>
      <c r="K11" s="27"/>
      <c r="L11" s="623" t="s">
        <v>95</v>
      </c>
      <c r="M11" s="698"/>
      <c r="N11" s="699"/>
      <c r="O11" s="27"/>
      <c r="P11" s="623" t="s">
        <v>89</v>
      </c>
      <c r="Q11" s="696" t="s">
        <v>75</v>
      </c>
      <c r="R11" s="710"/>
      <c r="S11" s="697"/>
      <c r="T11" s="27"/>
      <c r="U11" s="623" t="s">
        <v>96</v>
      </c>
      <c r="V11" s="713"/>
      <c r="W11" s="714"/>
      <c r="X11" s="66"/>
      <c r="Y11" s="668" t="s">
        <v>89</v>
      </c>
      <c r="Z11" s="720"/>
      <c r="AA11" s="721"/>
      <c r="AB11" s="721"/>
      <c r="AC11" s="721"/>
      <c r="AD11" s="721"/>
      <c r="AE11" s="722"/>
      <c r="AF11" s="703" t="s">
        <v>89</v>
      </c>
      <c r="AG11" s="704"/>
      <c r="AH11" s="705"/>
      <c r="AI11" s="705"/>
      <c r="AJ11" s="705"/>
      <c r="AK11" s="705"/>
      <c r="AL11" s="705"/>
      <c r="AM11" s="705"/>
      <c r="AN11" s="705"/>
      <c r="AO11" s="706"/>
    </row>
    <row r="12" spans="1:41" ht="11.1" customHeight="1" x14ac:dyDescent="0.15">
      <c r="A12" s="700"/>
      <c r="B12" s="682"/>
      <c r="C12" s="682"/>
      <c r="D12" s="701"/>
      <c r="E12" s="31"/>
      <c r="F12" s="32"/>
      <c r="G12" s="35"/>
      <c r="H12" s="35"/>
      <c r="I12" s="702"/>
      <c r="J12" s="694"/>
      <c r="K12" s="32"/>
      <c r="L12" s="623"/>
      <c r="M12" s="698"/>
      <c r="N12" s="699"/>
      <c r="O12" s="32"/>
      <c r="P12" s="623"/>
      <c r="Q12" s="700"/>
      <c r="R12" s="682"/>
      <c r="S12" s="701"/>
      <c r="T12" s="33"/>
      <c r="U12" s="623"/>
      <c r="V12" s="713"/>
      <c r="W12" s="714"/>
      <c r="X12" s="67"/>
      <c r="Y12" s="668"/>
      <c r="Z12" s="720"/>
      <c r="AA12" s="721"/>
      <c r="AB12" s="721"/>
      <c r="AC12" s="721"/>
      <c r="AD12" s="721"/>
      <c r="AE12" s="722"/>
      <c r="AF12" s="703"/>
      <c r="AG12" s="707"/>
      <c r="AH12" s="708"/>
      <c r="AI12" s="708"/>
      <c r="AJ12" s="708"/>
      <c r="AK12" s="708"/>
      <c r="AL12" s="708"/>
      <c r="AM12" s="708"/>
      <c r="AN12" s="708"/>
      <c r="AO12" s="709"/>
    </row>
    <row r="13" spans="1:41" ht="11.1" customHeight="1" x14ac:dyDescent="0.15">
      <c r="B13" s="30"/>
      <c r="C13" s="30"/>
      <c r="D13" s="30"/>
      <c r="F13" s="27"/>
      <c r="J13" s="694"/>
      <c r="K13" s="27"/>
      <c r="L13" s="52"/>
      <c r="M13" s="698"/>
      <c r="N13" s="699"/>
      <c r="O13" s="27"/>
      <c r="P13" s="52"/>
      <c r="T13" s="27"/>
      <c r="U13" s="52"/>
      <c r="V13" s="713"/>
      <c r="W13" s="714"/>
      <c r="X13" s="66"/>
      <c r="Y13" s="68"/>
      <c r="Z13" s="720"/>
      <c r="AA13" s="721"/>
      <c r="AB13" s="721"/>
      <c r="AC13" s="721"/>
      <c r="AD13" s="721"/>
      <c r="AE13" s="722"/>
      <c r="AF13" s="69"/>
      <c r="AG13" s="65"/>
      <c r="AH13" s="65"/>
      <c r="AI13" s="65"/>
      <c r="AJ13" s="65"/>
      <c r="AK13" s="65"/>
      <c r="AL13" s="65"/>
      <c r="AM13" s="65"/>
      <c r="AN13" s="65"/>
      <c r="AO13" s="65"/>
    </row>
    <row r="14" spans="1:41" ht="11.1" customHeight="1" x14ac:dyDescent="0.15">
      <c r="A14" s="28"/>
      <c r="B14" s="53" t="s">
        <v>46</v>
      </c>
      <c r="C14" s="34"/>
      <c r="D14" s="36"/>
      <c r="F14" s="27"/>
      <c r="J14" s="694"/>
      <c r="K14" s="27"/>
      <c r="L14" s="52"/>
      <c r="M14" s="698"/>
      <c r="N14" s="699"/>
      <c r="O14" s="27"/>
      <c r="P14" s="52"/>
      <c r="T14" s="27"/>
      <c r="U14" s="52"/>
      <c r="V14" s="713"/>
      <c r="W14" s="714"/>
      <c r="X14" s="66"/>
      <c r="Y14" s="68"/>
      <c r="Z14" s="720"/>
      <c r="AA14" s="721"/>
      <c r="AB14" s="721"/>
      <c r="AC14" s="721"/>
      <c r="AD14" s="721"/>
      <c r="AE14" s="722"/>
      <c r="AF14" s="69"/>
      <c r="AG14" s="65"/>
      <c r="AH14" s="65"/>
      <c r="AI14" s="65"/>
      <c r="AJ14" s="65"/>
      <c r="AK14" s="65"/>
      <c r="AL14" s="65"/>
      <c r="AM14" s="65"/>
      <c r="AN14" s="65"/>
      <c r="AO14" s="65"/>
    </row>
    <row r="15" spans="1:41" ht="11.1" customHeight="1" x14ac:dyDescent="0.15">
      <c r="A15" s="698" t="s">
        <v>97</v>
      </c>
      <c r="B15" s="685"/>
      <c r="C15" s="685"/>
      <c r="D15" s="699"/>
      <c r="F15" s="27"/>
      <c r="I15" s="702"/>
      <c r="J15" s="694"/>
      <c r="K15" s="27"/>
      <c r="L15" s="623" t="s">
        <v>93</v>
      </c>
      <c r="M15" s="698"/>
      <c r="N15" s="699"/>
      <c r="O15" s="27"/>
      <c r="P15" s="623" t="s">
        <v>98</v>
      </c>
      <c r="Q15" s="696" t="s">
        <v>99</v>
      </c>
      <c r="R15" s="710"/>
      <c r="S15" s="697"/>
      <c r="T15" s="27"/>
      <c r="U15" s="623" t="s">
        <v>84</v>
      </c>
      <c r="V15" s="713"/>
      <c r="W15" s="714"/>
      <c r="X15" s="66"/>
      <c r="Y15" s="668" t="s">
        <v>98</v>
      </c>
      <c r="Z15" s="720"/>
      <c r="AA15" s="721"/>
      <c r="AB15" s="721"/>
      <c r="AC15" s="721"/>
      <c r="AD15" s="721"/>
      <c r="AE15" s="722"/>
      <c r="AF15" s="703" t="s">
        <v>100</v>
      </c>
      <c r="AG15" s="704"/>
      <c r="AH15" s="705"/>
      <c r="AI15" s="705"/>
      <c r="AJ15" s="705"/>
      <c r="AK15" s="705"/>
      <c r="AL15" s="705"/>
      <c r="AM15" s="705"/>
      <c r="AN15" s="705"/>
      <c r="AO15" s="706"/>
    </row>
    <row r="16" spans="1:41" ht="11.1" customHeight="1" x14ac:dyDescent="0.15">
      <c r="A16" s="700"/>
      <c r="B16" s="682"/>
      <c r="C16" s="682"/>
      <c r="D16" s="701"/>
      <c r="E16" s="31"/>
      <c r="F16" s="32"/>
      <c r="G16" s="35"/>
      <c r="H16" s="35"/>
      <c r="I16" s="702"/>
      <c r="J16" s="694"/>
      <c r="K16" s="32"/>
      <c r="L16" s="623"/>
      <c r="M16" s="700"/>
      <c r="N16" s="701"/>
      <c r="O16" s="32"/>
      <c r="P16" s="623"/>
      <c r="Q16" s="700"/>
      <c r="R16" s="682"/>
      <c r="S16" s="701"/>
      <c r="T16" s="33"/>
      <c r="U16" s="623"/>
      <c r="V16" s="715"/>
      <c r="W16" s="716"/>
      <c r="X16" s="67"/>
      <c r="Y16" s="668"/>
      <c r="Z16" s="723"/>
      <c r="AA16" s="724"/>
      <c r="AB16" s="724"/>
      <c r="AC16" s="724"/>
      <c r="AD16" s="724"/>
      <c r="AE16" s="725"/>
      <c r="AF16" s="703"/>
      <c r="AG16" s="707"/>
      <c r="AH16" s="708"/>
      <c r="AI16" s="708"/>
      <c r="AJ16" s="708"/>
      <c r="AK16" s="708"/>
      <c r="AL16" s="708"/>
      <c r="AM16" s="708"/>
      <c r="AN16" s="708"/>
      <c r="AO16" s="709"/>
    </row>
    <row r="17" spans="1:41" ht="11.1" customHeight="1" x14ac:dyDescent="0.15">
      <c r="B17" s="30"/>
      <c r="C17" s="30"/>
      <c r="D17" s="30"/>
      <c r="F17" s="27"/>
      <c r="J17" s="694"/>
      <c r="K17" s="27"/>
      <c r="L17" s="52"/>
      <c r="O17" s="27"/>
      <c r="P17" s="52"/>
      <c r="T17" s="27"/>
      <c r="U17" s="52"/>
      <c r="V17" s="65"/>
      <c r="W17" s="65"/>
      <c r="X17" s="66"/>
      <c r="Y17" s="68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</row>
    <row r="18" spans="1:41" ht="11.1" customHeight="1" x14ac:dyDescent="0.15">
      <c r="A18" s="28"/>
      <c r="B18" s="53" t="s">
        <v>46</v>
      </c>
      <c r="C18" s="34"/>
      <c r="D18" s="36"/>
      <c r="F18" s="27"/>
      <c r="J18" s="694"/>
      <c r="K18" s="27"/>
      <c r="L18" s="52"/>
      <c r="O18" s="27"/>
      <c r="P18" s="52"/>
      <c r="T18" s="27"/>
      <c r="U18" s="52"/>
      <c r="V18" s="65"/>
      <c r="W18" s="65"/>
      <c r="X18" s="66"/>
      <c r="Y18" s="68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</row>
    <row r="19" spans="1:41" ht="11.1" customHeight="1" x14ac:dyDescent="0.15">
      <c r="A19" s="698" t="s">
        <v>52</v>
      </c>
      <c r="B19" s="685"/>
      <c r="C19" s="685"/>
      <c r="D19" s="699"/>
      <c r="F19" s="27"/>
      <c r="I19" s="702"/>
      <c r="J19" s="694"/>
      <c r="K19" s="27"/>
      <c r="L19" s="623" t="s">
        <v>100</v>
      </c>
      <c r="M19" s="696" t="s">
        <v>73</v>
      </c>
      <c r="N19" s="697"/>
      <c r="O19" s="27"/>
      <c r="P19" s="623" t="s">
        <v>101</v>
      </c>
      <c r="Q19" s="696" t="s">
        <v>52</v>
      </c>
      <c r="R19" s="710"/>
      <c r="S19" s="697"/>
      <c r="T19" s="27"/>
      <c r="U19" s="623" t="s">
        <v>89</v>
      </c>
      <c r="V19" s="711"/>
      <c r="W19" s="712"/>
      <c r="X19" s="66"/>
      <c r="Y19" s="668" t="s">
        <v>84</v>
      </c>
      <c r="Z19" s="704"/>
      <c r="AA19" s="705"/>
      <c r="AB19" s="705"/>
      <c r="AC19" s="705"/>
      <c r="AD19" s="705"/>
      <c r="AE19" s="706"/>
      <c r="AF19" s="728" t="s">
        <v>100</v>
      </c>
      <c r="AG19" s="704"/>
      <c r="AH19" s="705"/>
      <c r="AI19" s="705"/>
      <c r="AJ19" s="705"/>
      <c r="AK19" s="705"/>
      <c r="AL19" s="705"/>
      <c r="AM19" s="705"/>
      <c r="AN19" s="705"/>
      <c r="AO19" s="706"/>
    </row>
    <row r="20" spans="1:41" ht="11.1" customHeight="1" x14ac:dyDescent="0.15">
      <c r="A20" s="700"/>
      <c r="B20" s="682"/>
      <c r="C20" s="682"/>
      <c r="D20" s="701"/>
      <c r="E20" s="31"/>
      <c r="F20" s="32"/>
      <c r="G20" s="35"/>
      <c r="H20" s="35"/>
      <c r="I20" s="702"/>
      <c r="J20" s="695"/>
      <c r="K20" s="32"/>
      <c r="L20" s="623"/>
      <c r="M20" s="700"/>
      <c r="N20" s="701"/>
      <c r="O20" s="32"/>
      <c r="P20" s="623"/>
      <c r="Q20" s="700"/>
      <c r="R20" s="682"/>
      <c r="S20" s="701"/>
      <c r="T20" s="33"/>
      <c r="U20" s="623"/>
      <c r="V20" s="715"/>
      <c r="W20" s="716"/>
      <c r="X20" s="67"/>
      <c r="Y20" s="668"/>
      <c r="Z20" s="707"/>
      <c r="AA20" s="708"/>
      <c r="AB20" s="708"/>
      <c r="AC20" s="708"/>
      <c r="AD20" s="708"/>
      <c r="AE20" s="709"/>
      <c r="AF20" s="728"/>
      <c r="AG20" s="707"/>
      <c r="AH20" s="708"/>
      <c r="AI20" s="708"/>
      <c r="AJ20" s="708"/>
      <c r="AK20" s="708"/>
      <c r="AL20" s="708"/>
      <c r="AM20" s="708"/>
      <c r="AN20" s="708"/>
      <c r="AO20" s="709"/>
    </row>
    <row r="21" spans="1:41" ht="11.1" customHeight="1" x14ac:dyDescent="0.15">
      <c r="F21" s="27"/>
      <c r="K21" s="27"/>
      <c r="L21" s="52"/>
      <c r="O21" s="27"/>
      <c r="P21" s="52"/>
      <c r="T21" s="27"/>
      <c r="U21" s="52"/>
      <c r="V21" s="65"/>
      <c r="W21" s="65"/>
      <c r="X21" s="66"/>
      <c r="Y21" s="68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</row>
    <row r="22" spans="1:41" ht="11.1" customHeight="1" x14ac:dyDescent="0.15">
      <c r="B22" s="54" t="s">
        <v>47</v>
      </c>
      <c r="C22" s="37"/>
      <c r="D22" s="28"/>
      <c r="F22" s="27"/>
      <c r="K22" s="27"/>
      <c r="L22" s="52"/>
      <c r="O22" s="27"/>
      <c r="P22" s="52"/>
      <c r="T22" s="27"/>
      <c r="U22" s="52"/>
      <c r="V22" s="65"/>
      <c r="W22" s="65"/>
      <c r="X22" s="66"/>
      <c r="Y22" s="68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</row>
    <row r="23" spans="1:41" ht="11.1" customHeight="1" x14ac:dyDescent="0.15">
      <c r="A23" s="698" t="s">
        <v>102</v>
      </c>
      <c r="B23" s="685"/>
      <c r="C23" s="685"/>
      <c r="D23" s="699"/>
      <c r="F23" s="27"/>
      <c r="G23" s="623" t="s">
        <v>84</v>
      </c>
      <c r="H23" s="726" t="s">
        <v>68</v>
      </c>
      <c r="I23" s="702"/>
      <c r="K23" s="27"/>
      <c r="L23" s="623" t="s">
        <v>100</v>
      </c>
      <c r="M23" s="696" t="s">
        <v>91</v>
      </c>
      <c r="N23" s="697"/>
      <c r="O23" s="27"/>
      <c r="P23" s="623" t="s">
        <v>89</v>
      </c>
      <c r="Q23" s="696" t="s">
        <v>47</v>
      </c>
      <c r="R23" s="710"/>
      <c r="S23" s="697"/>
      <c r="T23" s="27"/>
      <c r="U23" s="623" t="s">
        <v>84</v>
      </c>
      <c r="V23" s="711"/>
      <c r="W23" s="712"/>
      <c r="X23" s="66"/>
      <c r="Y23" s="668" t="s">
        <v>103</v>
      </c>
      <c r="Z23" s="704"/>
      <c r="AA23" s="705"/>
      <c r="AB23" s="705"/>
      <c r="AC23" s="705"/>
      <c r="AD23" s="705"/>
      <c r="AE23" s="706"/>
      <c r="AF23" s="65"/>
      <c r="AG23" s="729"/>
      <c r="AH23" s="729"/>
      <c r="AI23" s="729"/>
      <c r="AJ23" s="729"/>
      <c r="AK23" s="729"/>
      <c r="AL23" s="729"/>
      <c r="AM23" s="729"/>
      <c r="AN23" s="729"/>
      <c r="AO23" s="729"/>
    </row>
    <row r="24" spans="1:41" ht="11.1" customHeight="1" x14ac:dyDescent="0.15">
      <c r="A24" s="700"/>
      <c r="B24" s="682"/>
      <c r="C24" s="682"/>
      <c r="D24" s="701"/>
      <c r="E24" s="31"/>
      <c r="F24" s="32"/>
      <c r="G24" s="623"/>
      <c r="H24" s="727"/>
      <c r="I24" s="702"/>
      <c r="J24" s="35"/>
      <c r="K24" s="32"/>
      <c r="L24" s="623"/>
      <c r="M24" s="700"/>
      <c r="N24" s="701"/>
      <c r="O24" s="32"/>
      <c r="P24" s="623"/>
      <c r="Q24" s="700"/>
      <c r="R24" s="682"/>
      <c r="S24" s="701"/>
      <c r="T24" s="33"/>
      <c r="U24" s="623"/>
      <c r="V24" s="715"/>
      <c r="W24" s="716"/>
      <c r="X24" s="67"/>
      <c r="Y24" s="668"/>
      <c r="Z24" s="707"/>
      <c r="AA24" s="708"/>
      <c r="AB24" s="708"/>
      <c r="AC24" s="708"/>
      <c r="AD24" s="708"/>
      <c r="AE24" s="709"/>
      <c r="AF24" s="65"/>
      <c r="AG24" s="729"/>
      <c r="AH24" s="729"/>
      <c r="AI24" s="729"/>
      <c r="AJ24" s="729"/>
      <c r="AK24" s="729"/>
      <c r="AL24" s="729"/>
      <c r="AM24" s="729"/>
      <c r="AN24" s="729"/>
      <c r="AO24" s="729"/>
    </row>
    <row r="25" spans="1:41" ht="11.1" customHeight="1" x14ac:dyDescent="0.15">
      <c r="A25" s="47"/>
      <c r="B25" s="47"/>
      <c r="C25" s="47"/>
      <c r="D25" s="47"/>
      <c r="E25" s="29"/>
      <c r="F25" s="27"/>
      <c r="G25" s="51"/>
      <c r="H25" s="25"/>
      <c r="I25" s="25"/>
      <c r="J25" s="29"/>
      <c r="K25" s="27"/>
      <c r="L25" s="51"/>
      <c r="M25" s="25"/>
      <c r="N25" s="25"/>
      <c r="O25" s="27"/>
      <c r="P25" s="51"/>
      <c r="Q25" s="42"/>
      <c r="R25" s="42"/>
      <c r="S25" s="42"/>
      <c r="T25" s="27"/>
      <c r="U25" s="51"/>
      <c r="V25" s="70"/>
      <c r="W25" s="70"/>
      <c r="X25" s="66"/>
      <c r="Y25" s="75"/>
      <c r="Z25" s="70"/>
      <c r="AA25" s="70"/>
      <c r="AB25" s="70"/>
      <c r="AC25" s="70"/>
      <c r="AD25" s="70"/>
      <c r="AE25" s="70"/>
      <c r="AF25" s="65"/>
      <c r="AG25" s="71"/>
      <c r="AH25" s="71"/>
      <c r="AI25" s="71"/>
      <c r="AJ25" s="71"/>
      <c r="AK25" s="71"/>
      <c r="AL25" s="71"/>
      <c r="AM25" s="71"/>
      <c r="AN25" s="71"/>
      <c r="AO25" s="71"/>
    </row>
    <row r="26" spans="1:41" ht="11.1" customHeight="1" x14ac:dyDescent="0.15">
      <c r="B26" s="674" t="s">
        <v>61</v>
      </c>
      <c r="C26" s="674"/>
      <c r="D26" s="28"/>
      <c r="E26" s="29"/>
      <c r="F26" s="27"/>
      <c r="G26" s="52"/>
      <c r="K26" s="27"/>
      <c r="L26" s="52"/>
      <c r="O26" s="27"/>
      <c r="P26" s="52"/>
      <c r="T26" s="27"/>
      <c r="U26" s="52"/>
      <c r="V26" s="65"/>
      <c r="W26" s="65"/>
      <c r="X26" s="66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</row>
    <row r="27" spans="1:41" ht="11.1" customHeight="1" x14ac:dyDescent="0.15">
      <c r="A27" s="698" t="s">
        <v>104</v>
      </c>
      <c r="B27" s="685"/>
      <c r="C27" s="685"/>
      <c r="D27" s="699"/>
      <c r="E27" s="29"/>
      <c r="F27" s="27"/>
      <c r="G27" s="623" t="s">
        <v>84</v>
      </c>
      <c r="H27" s="696" t="s">
        <v>65</v>
      </c>
      <c r="I27" s="710"/>
      <c r="J27" s="697"/>
      <c r="K27" s="27"/>
      <c r="L27" s="623" t="s">
        <v>84</v>
      </c>
      <c r="M27" s="696" t="s">
        <v>91</v>
      </c>
      <c r="N27" s="697"/>
      <c r="O27" s="27"/>
      <c r="P27" s="623" t="s">
        <v>45</v>
      </c>
      <c r="Q27" s="696" t="s">
        <v>76</v>
      </c>
      <c r="R27" s="710"/>
      <c r="S27" s="697"/>
      <c r="T27" s="39"/>
      <c r="U27" s="55"/>
      <c r="V27" s="711"/>
      <c r="W27" s="712"/>
      <c r="X27" s="66"/>
      <c r="Y27" s="65"/>
      <c r="Z27" s="704"/>
      <c r="AA27" s="705"/>
      <c r="AB27" s="705"/>
      <c r="AC27" s="705"/>
      <c r="AD27" s="705"/>
      <c r="AE27" s="706"/>
      <c r="AF27" s="65"/>
      <c r="AG27" s="729"/>
      <c r="AH27" s="729"/>
      <c r="AI27" s="729"/>
      <c r="AJ27" s="729"/>
      <c r="AK27" s="729"/>
      <c r="AL27" s="729"/>
      <c r="AM27" s="729"/>
      <c r="AN27" s="729"/>
      <c r="AO27" s="729"/>
    </row>
    <row r="28" spans="1:41" ht="11.1" customHeight="1" x14ac:dyDescent="0.15">
      <c r="A28" s="700"/>
      <c r="B28" s="682"/>
      <c r="C28" s="682"/>
      <c r="D28" s="701"/>
      <c r="E28" s="31"/>
      <c r="F28" s="32"/>
      <c r="G28" s="623"/>
      <c r="H28" s="700"/>
      <c r="I28" s="682"/>
      <c r="J28" s="701"/>
      <c r="K28" s="32"/>
      <c r="L28" s="623"/>
      <c r="M28" s="700"/>
      <c r="N28" s="701"/>
      <c r="O28" s="32"/>
      <c r="P28" s="623"/>
      <c r="Q28" s="700"/>
      <c r="R28" s="682"/>
      <c r="S28" s="701"/>
      <c r="T28" s="39"/>
      <c r="U28" s="55"/>
      <c r="V28" s="715"/>
      <c r="W28" s="716"/>
      <c r="X28" s="66"/>
      <c r="Y28" s="65"/>
      <c r="Z28" s="707"/>
      <c r="AA28" s="708"/>
      <c r="AB28" s="708"/>
      <c r="AC28" s="708"/>
      <c r="AD28" s="708"/>
      <c r="AE28" s="709"/>
      <c r="AF28" s="65"/>
      <c r="AG28" s="729"/>
      <c r="AH28" s="729"/>
      <c r="AI28" s="729"/>
      <c r="AJ28" s="729"/>
      <c r="AK28" s="729"/>
      <c r="AL28" s="729"/>
      <c r="AM28" s="729"/>
      <c r="AN28" s="729"/>
      <c r="AO28" s="729"/>
    </row>
    <row r="29" spans="1:41" ht="11.1" customHeight="1" x14ac:dyDescent="0.15">
      <c r="A29" s="25"/>
      <c r="B29" s="25"/>
      <c r="C29" s="25"/>
      <c r="D29" s="25"/>
      <c r="E29" s="29"/>
      <c r="F29" s="27"/>
      <c r="G29" s="51"/>
      <c r="H29" s="42"/>
      <c r="I29" s="42"/>
      <c r="J29" s="42"/>
      <c r="K29" s="27"/>
      <c r="L29" s="51"/>
      <c r="M29" s="25"/>
      <c r="N29" s="25"/>
      <c r="O29" s="27"/>
      <c r="P29" s="51"/>
      <c r="Q29" s="42"/>
      <c r="R29" s="45"/>
      <c r="S29" s="42"/>
      <c r="T29" s="27"/>
      <c r="U29" s="55"/>
      <c r="V29" s="70"/>
      <c r="W29" s="70"/>
      <c r="X29" s="66"/>
      <c r="Y29" s="65"/>
      <c r="Z29" s="70"/>
      <c r="AA29" s="70"/>
      <c r="AB29" s="70"/>
      <c r="AC29" s="70"/>
      <c r="AD29" s="70"/>
      <c r="AE29" s="70"/>
      <c r="AF29" s="65"/>
      <c r="AG29" s="71"/>
      <c r="AH29" s="71"/>
      <c r="AI29" s="71"/>
      <c r="AJ29" s="71"/>
      <c r="AK29" s="71"/>
      <c r="AL29" s="71"/>
      <c r="AM29" s="71"/>
      <c r="AN29" s="71"/>
      <c r="AO29" s="71"/>
    </row>
    <row r="30" spans="1:41" ht="11.1" customHeight="1" x14ac:dyDescent="0.15">
      <c r="A30" s="28"/>
      <c r="B30" s="674" t="s">
        <v>62</v>
      </c>
      <c r="C30" s="674"/>
      <c r="D30" s="28"/>
      <c r="E30" s="29"/>
      <c r="F30" s="27"/>
      <c r="G30" s="52"/>
      <c r="K30" s="27"/>
      <c r="L30" s="52"/>
      <c r="O30" s="27"/>
      <c r="P30" s="52"/>
      <c r="R30" s="46"/>
      <c r="T30" s="27"/>
      <c r="U30" s="52"/>
      <c r="V30" s="65"/>
      <c r="W30" s="65"/>
      <c r="X30" s="66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</row>
    <row r="31" spans="1:41" ht="11.1" customHeight="1" x14ac:dyDescent="0.15">
      <c r="A31" s="698" t="s">
        <v>104</v>
      </c>
      <c r="B31" s="685"/>
      <c r="C31" s="685"/>
      <c r="D31" s="699"/>
      <c r="E31" s="29"/>
      <c r="F31" s="27"/>
      <c r="G31" s="623" t="s">
        <v>84</v>
      </c>
      <c r="H31" s="696" t="s">
        <v>66</v>
      </c>
      <c r="I31" s="710"/>
      <c r="J31" s="697"/>
      <c r="K31" s="27"/>
      <c r="L31" s="623" t="s">
        <v>84</v>
      </c>
      <c r="M31" s="696" t="s">
        <v>105</v>
      </c>
      <c r="N31" s="697"/>
      <c r="O31" s="27"/>
      <c r="P31" s="56"/>
      <c r="R31" s="46"/>
      <c r="T31" s="27"/>
      <c r="U31" s="55"/>
      <c r="V31" s="65"/>
      <c r="W31" s="65"/>
      <c r="X31" s="66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</row>
    <row r="32" spans="1:41" ht="11.1" customHeight="1" x14ac:dyDescent="0.15">
      <c r="A32" s="700"/>
      <c r="B32" s="682"/>
      <c r="C32" s="682"/>
      <c r="D32" s="701"/>
      <c r="E32" s="31"/>
      <c r="F32" s="32"/>
      <c r="G32" s="623"/>
      <c r="H32" s="700"/>
      <c r="I32" s="682"/>
      <c r="J32" s="701"/>
      <c r="K32" s="32"/>
      <c r="L32" s="623"/>
      <c r="M32" s="700"/>
      <c r="N32" s="701"/>
      <c r="O32" s="32"/>
      <c r="P32" s="57"/>
      <c r="Q32" s="35"/>
      <c r="T32" s="27"/>
      <c r="U32" s="55"/>
      <c r="V32" s="65"/>
      <c r="W32" s="65"/>
      <c r="X32" s="66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</row>
    <row r="33" spans="1:41" ht="11.1" customHeight="1" x14ac:dyDescent="0.15">
      <c r="F33" s="27"/>
      <c r="G33" s="52"/>
      <c r="K33" s="27"/>
      <c r="L33" s="52"/>
      <c r="O33" s="27"/>
      <c r="P33" s="52"/>
      <c r="T33" s="27"/>
      <c r="U33" s="52"/>
      <c r="V33" s="65"/>
      <c r="W33" s="65"/>
      <c r="X33" s="66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</row>
    <row r="34" spans="1:41" ht="11.1" customHeight="1" x14ac:dyDescent="0.15">
      <c r="F34" s="27"/>
      <c r="G34" s="52"/>
      <c r="K34" s="27"/>
      <c r="L34" s="52"/>
      <c r="O34" s="27"/>
      <c r="P34" s="52"/>
      <c r="T34" s="27"/>
      <c r="U34" s="52"/>
      <c r="V34" s="65"/>
      <c r="W34" s="65"/>
      <c r="X34" s="66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</row>
    <row r="35" spans="1:41" ht="11.1" customHeight="1" x14ac:dyDescent="0.15">
      <c r="A35" s="29"/>
      <c r="B35" s="29"/>
      <c r="C35" s="29"/>
      <c r="D35" s="29"/>
      <c r="E35" s="29"/>
      <c r="F35" s="27"/>
      <c r="G35" s="623" t="s">
        <v>84</v>
      </c>
      <c r="H35" s="696" t="s">
        <v>67</v>
      </c>
      <c r="I35" s="710"/>
      <c r="J35" s="697"/>
      <c r="K35" s="27"/>
      <c r="L35" s="623" t="s">
        <v>84</v>
      </c>
      <c r="M35" s="696" t="s">
        <v>91</v>
      </c>
      <c r="N35" s="697"/>
      <c r="O35" s="27"/>
      <c r="P35" s="623" t="s">
        <v>84</v>
      </c>
      <c r="Q35" s="696" t="s">
        <v>63</v>
      </c>
      <c r="R35" s="710"/>
      <c r="S35" s="697"/>
      <c r="T35" s="27"/>
      <c r="U35" s="623" t="s">
        <v>106</v>
      </c>
      <c r="V35" s="704"/>
      <c r="W35" s="706"/>
      <c r="X35" s="66"/>
      <c r="Y35" s="668" t="s">
        <v>107</v>
      </c>
      <c r="Z35" s="704"/>
      <c r="AA35" s="705"/>
      <c r="AB35" s="705"/>
      <c r="AC35" s="705"/>
      <c r="AD35" s="705"/>
      <c r="AE35" s="706"/>
      <c r="AF35" s="703" t="s">
        <v>108</v>
      </c>
      <c r="AG35" s="704"/>
      <c r="AH35" s="705"/>
      <c r="AI35" s="705"/>
      <c r="AJ35" s="705"/>
      <c r="AK35" s="705"/>
      <c r="AL35" s="705"/>
      <c r="AM35" s="705"/>
      <c r="AN35" s="705"/>
      <c r="AO35" s="706"/>
    </row>
    <row r="36" spans="1:41" ht="11.1" customHeight="1" x14ac:dyDescent="0.15">
      <c r="A36" s="696" t="s">
        <v>63</v>
      </c>
      <c r="B36" s="710"/>
      <c r="C36" s="710"/>
      <c r="D36" s="697"/>
      <c r="E36" s="40"/>
      <c r="F36" s="33"/>
      <c r="G36" s="623"/>
      <c r="H36" s="700"/>
      <c r="I36" s="682"/>
      <c r="J36" s="701"/>
      <c r="K36" s="33"/>
      <c r="L36" s="623"/>
      <c r="M36" s="700"/>
      <c r="N36" s="701"/>
      <c r="O36" s="32"/>
      <c r="P36" s="623"/>
      <c r="Q36" s="700"/>
      <c r="R36" s="682"/>
      <c r="S36" s="701"/>
      <c r="T36" s="33"/>
      <c r="U36" s="623"/>
      <c r="V36" s="707"/>
      <c r="W36" s="709"/>
      <c r="X36" s="67"/>
      <c r="Y36" s="668"/>
      <c r="Z36" s="707"/>
      <c r="AA36" s="708"/>
      <c r="AB36" s="708"/>
      <c r="AC36" s="708"/>
      <c r="AD36" s="708"/>
      <c r="AE36" s="709"/>
      <c r="AF36" s="703"/>
      <c r="AG36" s="707"/>
      <c r="AH36" s="708"/>
      <c r="AI36" s="708"/>
      <c r="AJ36" s="708"/>
      <c r="AK36" s="708"/>
      <c r="AL36" s="708"/>
      <c r="AM36" s="708"/>
      <c r="AN36" s="708"/>
      <c r="AO36" s="709"/>
    </row>
    <row r="37" spans="1:41" ht="11.1" customHeight="1" x14ac:dyDescent="0.15">
      <c r="A37" s="698"/>
      <c r="B37" s="685"/>
      <c r="C37" s="685"/>
      <c r="D37" s="699"/>
      <c r="F37" s="27"/>
      <c r="G37" s="52"/>
      <c r="K37" s="27"/>
      <c r="L37" s="52"/>
      <c r="O37" s="27"/>
      <c r="P37" s="52"/>
      <c r="T37" s="27"/>
      <c r="U37" s="52"/>
      <c r="V37" s="65"/>
      <c r="W37" s="65"/>
      <c r="X37" s="66"/>
      <c r="Y37" s="68"/>
      <c r="Z37" s="65"/>
      <c r="AA37" s="65"/>
      <c r="AB37" s="65"/>
      <c r="AC37" s="65"/>
      <c r="AD37" s="65"/>
      <c r="AE37" s="65"/>
      <c r="AF37" s="69"/>
      <c r="AG37" s="65"/>
      <c r="AH37" s="65"/>
      <c r="AI37" s="65"/>
      <c r="AJ37" s="65"/>
      <c r="AK37" s="65"/>
      <c r="AL37" s="65"/>
      <c r="AM37" s="65"/>
      <c r="AN37" s="65"/>
      <c r="AO37" s="65"/>
    </row>
    <row r="38" spans="1:41" ht="11.1" customHeight="1" x14ac:dyDescent="0.15">
      <c r="A38" s="700"/>
      <c r="B38" s="682"/>
      <c r="C38" s="682"/>
      <c r="D38" s="701"/>
      <c r="F38" s="27"/>
      <c r="G38" s="52"/>
      <c r="K38" s="27"/>
      <c r="L38" s="52"/>
      <c r="O38" s="27"/>
      <c r="P38" s="52"/>
      <c r="T38" s="27"/>
      <c r="V38" s="65"/>
      <c r="W38" s="65"/>
      <c r="X38" s="66"/>
      <c r="Y38" s="68"/>
      <c r="Z38" s="65"/>
      <c r="AA38" s="65"/>
      <c r="AB38" s="65"/>
      <c r="AC38" s="65"/>
      <c r="AD38" s="65"/>
      <c r="AE38" s="65"/>
      <c r="AF38" s="69"/>
      <c r="AG38" s="65"/>
      <c r="AH38" s="65"/>
      <c r="AI38" s="65"/>
      <c r="AJ38" s="65"/>
      <c r="AK38" s="65"/>
      <c r="AL38" s="65"/>
      <c r="AM38" s="65"/>
      <c r="AN38" s="65"/>
      <c r="AO38" s="65"/>
    </row>
    <row r="39" spans="1:41" ht="11.1" customHeight="1" x14ac:dyDescent="0.15">
      <c r="F39" s="27"/>
      <c r="G39" s="623" t="s">
        <v>84</v>
      </c>
      <c r="H39" s="734" t="s">
        <v>109</v>
      </c>
      <c r="I39" s="735"/>
      <c r="J39" s="736"/>
      <c r="K39" s="43"/>
      <c r="L39" s="623" t="s">
        <v>84</v>
      </c>
      <c r="M39" s="730" t="s">
        <v>48</v>
      </c>
      <c r="N39" s="731"/>
      <c r="O39" s="27"/>
      <c r="P39" s="55"/>
      <c r="R39" s="670" t="s">
        <v>49</v>
      </c>
      <c r="S39" s="670"/>
      <c r="T39" s="670"/>
      <c r="U39" s="670"/>
      <c r="V39" s="670"/>
      <c r="W39" s="65"/>
      <c r="X39" s="66"/>
      <c r="Y39" s="668" t="s">
        <v>45</v>
      </c>
      <c r="Z39" s="704"/>
      <c r="AA39" s="705"/>
      <c r="AB39" s="705"/>
      <c r="AC39" s="705"/>
      <c r="AD39" s="705"/>
      <c r="AE39" s="706"/>
      <c r="AF39" s="703" t="s">
        <v>84</v>
      </c>
      <c r="AG39" s="704"/>
      <c r="AH39" s="705"/>
      <c r="AI39" s="705"/>
      <c r="AJ39" s="705"/>
      <c r="AK39" s="705"/>
      <c r="AL39" s="705"/>
      <c r="AM39" s="705"/>
      <c r="AN39" s="705"/>
      <c r="AO39" s="706"/>
    </row>
    <row r="40" spans="1:41" ht="11.1" customHeight="1" x14ac:dyDescent="0.15">
      <c r="E40" s="29"/>
      <c r="F40" s="32"/>
      <c r="G40" s="623"/>
      <c r="H40" s="737"/>
      <c r="I40" s="738"/>
      <c r="J40" s="739"/>
      <c r="K40" s="44"/>
      <c r="L40" s="623"/>
      <c r="M40" s="732"/>
      <c r="N40" s="733"/>
      <c r="O40" s="32"/>
      <c r="P40" s="57"/>
      <c r="Q40" s="35"/>
      <c r="R40" s="670"/>
      <c r="S40" s="670"/>
      <c r="T40" s="670"/>
      <c r="U40" s="670"/>
      <c r="V40" s="670"/>
      <c r="W40" s="73"/>
      <c r="X40" s="67"/>
      <c r="Y40" s="668"/>
      <c r="Z40" s="707"/>
      <c r="AA40" s="708"/>
      <c r="AB40" s="708"/>
      <c r="AC40" s="708"/>
      <c r="AD40" s="708"/>
      <c r="AE40" s="709"/>
      <c r="AF40" s="703"/>
      <c r="AG40" s="707"/>
      <c r="AH40" s="708"/>
      <c r="AI40" s="708"/>
      <c r="AJ40" s="708"/>
      <c r="AK40" s="708"/>
      <c r="AL40" s="708"/>
      <c r="AM40" s="708"/>
      <c r="AN40" s="708"/>
      <c r="AO40" s="709"/>
    </row>
    <row r="41" spans="1:41" ht="11.1" customHeight="1" x14ac:dyDescent="0.15">
      <c r="A41" s="696" t="s">
        <v>77</v>
      </c>
      <c r="B41" s="710"/>
      <c r="C41" s="710"/>
      <c r="D41" s="697"/>
      <c r="F41" s="27"/>
      <c r="G41" s="52"/>
      <c r="K41" s="27"/>
      <c r="L41" s="52"/>
      <c r="O41" s="27"/>
      <c r="P41" s="58"/>
      <c r="Q41" s="29"/>
      <c r="T41" s="27"/>
      <c r="V41" s="65"/>
      <c r="W41" s="72"/>
      <c r="X41" s="66"/>
      <c r="Y41" s="74"/>
      <c r="Z41" s="65"/>
      <c r="AA41" s="65"/>
      <c r="AB41" s="65"/>
      <c r="AC41" s="65"/>
      <c r="AD41" s="65"/>
      <c r="AE41" s="65"/>
      <c r="AF41" s="69"/>
      <c r="AG41" s="65"/>
      <c r="AH41" s="65"/>
      <c r="AI41" s="65"/>
      <c r="AJ41" s="65"/>
      <c r="AK41" s="65"/>
      <c r="AL41" s="65"/>
      <c r="AM41" s="65"/>
      <c r="AN41" s="65"/>
      <c r="AO41" s="65"/>
    </row>
    <row r="42" spans="1:41" ht="11.1" customHeight="1" x14ac:dyDescent="0.15">
      <c r="A42" s="698"/>
      <c r="B42" s="681"/>
      <c r="C42" s="681"/>
      <c r="D42" s="699"/>
      <c r="F42" s="27"/>
      <c r="G42" s="52"/>
      <c r="K42" s="27"/>
      <c r="L42" s="52"/>
      <c r="O42" s="27"/>
      <c r="P42" s="52"/>
      <c r="T42" s="27"/>
      <c r="V42" s="65"/>
      <c r="W42" s="65"/>
      <c r="X42" s="66"/>
      <c r="Y42" s="68"/>
      <c r="Z42" s="65"/>
      <c r="AA42" s="65"/>
      <c r="AB42" s="65"/>
      <c r="AC42" s="65"/>
      <c r="AD42" s="65"/>
      <c r="AE42" s="65"/>
      <c r="AF42" s="69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1:41" ht="11.1" customHeight="1" x14ac:dyDescent="0.15">
      <c r="A43" s="700"/>
      <c r="B43" s="682"/>
      <c r="C43" s="682"/>
      <c r="D43" s="701"/>
      <c r="E43" s="38"/>
      <c r="F43" s="27"/>
      <c r="G43" s="623" t="s">
        <v>84</v>
      </c>
      <c r="H43" s="696" t="s">
        <v>69</v>
      </c>
      <c r="I43" s="710"/>
      <c r="J43" s="697"/>
      <c r="K43" s="27"/>
      <c r="L43" s="623" t="s">
        <v>89</v>
      </c>
      <c r="M43" s="696" t="s">
        <v>91</v>
      </c>
      <c r="N43" s="697"/>
      <c r="O43" s="27"/>
      <c r="P43" s="623" t="s">
        <v>84</v>
      </c>
      <c r="Q43" s="696" t="s">
        <v>60</v>
      </c>
      <c r="R43" s="710"/>
      <c r="S43" s="697"/>
      <c r="T43" s="27"/>
      <c r="U43" s="623" t="s">
        <v>110</v>
      </c>
      <c r="V43" s="704"/>
      <c r="W43" s="706"/>
      <c r="X43" s="66"/>
      <c r="Y43" s="668" t="s">
        <v>84</v>
      </c>
      <c r="Z43" s="704"/>
      <c r="AA43" s="705"/>
      <c r="AB43" s="705"/>
      <c r="AC43" s="705"/>
      <c r="AD43" s="705"/>
      <c r="AE43" s="706"/>
      <c r="AF43" s="703" t="s">
        <v>84</v>
      </c>
      <c r="AG43" s="704"/>
      <c r="AH43" s="705"/>
      <c r="AI43" s="705"/>
      <c r="AJ43" s="705"/>
      <c r="AK43" s="705"/>
      <c r="AL43" s="705"/>
      <c r="AM43" s="705"/>
      <c r="AN43" s="705"/>
      <c r="AO43" s="706"/>
    </row>
    <row r="44" spans="1:41" ht="11.1" customHeight="1" x14ac:dyDescent="0.15">
      <c r="F44" s="32"/>
      <c r="G44" s="623"/>
      <c r="H44" s="700"/>
      <c r="I44" s="682"/>
      <c r="J44" s="701"/>
      <c r="K44" s="32"/>
      <c r="L44" s="623"/>
      <c r="M44" s="700"/>
      <c r="N44" s="701"/>
      <c r="O44" s="32"/>
      <c r="P44" s="623"/>
      <c r="Q44" s="700"/>
      <c r="R44" s="682"/>
      <c r="S44" s="701"/>
      <c r="T44" s="33"/>
      <c r="U44" s="623"/>
      <c r="V44" s="707"/>
      <c r="W44" s="709"/>
      <c r="X44" s="67"/>
      <c r="Y44" s="668"/>
      <c r="Z44" s="707"/>
      <c r="AA44" s="708"/>
      <c r="AB44" s="708"/>
      <c r="AC44" s="708"/>
      <c r="AD44" s="708"/>
      <c r="AE44" s="709"/>
      <c r="AF44" s="703"/>
      <c r="AG44" s="707"/>
      <c r="AH44" s="708"/>
      <c r="AI44" s="708"/>
      <c r="AJ44" s="708"/>
      <c r="AK44" s="708"/>
      <c r="AL44" s="708"/>
      <c r="AM44" s="708"/>
      <c r="AN44" s="708"/>
      <c r="AO44" s="709"/>
    </row>
    <row r="45" spans="1:41" ht="11.1" customHeight="1" x14ac:dyDescent="0.15">
      <c r="F45" s="27"/>
      <c r="G45" s="52"/>
      <c r="K45" s="27"/>
      <c r="L45" s="52"/>
      <c r="O45" s="27"/>
      <c r="P45" s="52"/>
      <c r="T45" s="27"/>
      <c r="U45" s="52"/>
      <c r="V45" s="65"/>
      <c r="W45" s="65"/>
      <c r="X45" s="66"/>
      <c r="Y45" s="68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</row>
    <row r="46" spans="1:41" ht="11.1" customHeight="1" x14ac:dyDescent="0.15">
      <c r="A46" s="696" t="s">
        <v>78</v>
      </c>
      <c r="B46" s="710"/>
      <c r="C46" s="710"/>
      <c r="D46" s="697"/>
      <c r="E46" s="29"/>
      <c r="F46" s="27"/>
      <c r="G46" s="623" t="s">
        <v>110</v>
      </c>
      <c r="H46" s="696" t="s">
        <v>70</v>
      </c>
      <c r="I46" s="710"/>
      <c r="J46" s="697"/>
      <c r="K46" s="27"/>
      <c r="L46" s="623" t="s">
        <v>110</v>
      </c>
      <c r="M46" s="696" t="s">
        <v>105</v>
      </c>
      <c r="N46" s="697"/>
      <c r="O46" s="27"/>
      <c r="P46" s="623" t="s">
        <v>84</v>
      </c>
      <c r="Q46" s="696" t="s">
        <v>78</v>
      </c>
      <c r="R46" s="710"/>
      <c r="S46" s="697"/>
      <c r="T46" s="27"/>
      <c r="U46" s="623" t="s">
        <v>84</v>
      </c>
      <c r="V46" s="704"/>
      <c r="W46" s="706"/>
      <c r="X46" s="66"/>
      <c r="Y46" s="668" t="s">
        <v>84</v>
      </c>
      <c r="Z46" s="704"/>
      <c r="AA46" s="705"/>
      <c r="AB46" s="705"/>
      <c r="AC46" s="705"/>
      <c r="AD46" s="705"/>
      <c r="AE46" s="706"/>
      <c r="AF46" s="740" t="s">
        <v>84</v>
      </c>
      <c r="AG46" s="704"/>
      <c r="AH46" s="705"/>
      <c r="AI46" s="705"/>
      <c r="AJ46" s="705"/>
      <c r="AK46" s="705"/>
      <c r="AL46" s="705"/>
      <c r="AM46" s="705"/>
      <c r="AN46" s="705"/>
      <c r="AO46" s="706"/>
    </row>
    <row r="47" spans="1:41" ht="11.1" customHeight="1" x14ac:dyDescent="0.15">
      <c r="A47" s="700"/>
      <c r="B47" s="682"/>
      <c r="C47" s="682"/>
      <c r="D47" s="701"/>
      <c r="E47" s="31"/>
      <c r="F47" s="32"/>
      <c r="G47" s="623"/>
      <c r="H47" s="700"/>
      <c r="I47" s="682"/>
      <c r="J47" s="701"/>
      <c r="K47" s="32"/>
      <c r="L47" s="623"/>
      <c r="M47" s="700"/>
      <c r="N47" s="701"/>
      <c r="O47" s="32"/>
      <c r="P47" s="623"/>
      <c r="Q47" s="700"/>
      <c r="R47" s="682"/>
      <c r="S47" s="701"/>
      <c r="T47" s="33"/>
      <c r="U47" s="623"/>
      <c r="V47" s="707"/>
      <c r="W47" s="709"/>
      <c r="X47" s="67"/>
      <c r="Y47" s="668"/>
      <c r="Z47" s="707"/>
      <c r="AA47" s="708"/>
      <c r="AB47" s="708"/>
      <c r="AC47" s="708"/>
      <c r="AD47" s="708"/>
      <c r="AE47" s="709"/>
      <c r="AF47" s="740"/>
      <c r="AG47" s="707"/>
      <c r="AH47" s="708"/>
      <c r="AI47" s="708"/>
      <c r="AJ47" s="708"/>
      <c r="AK47" s="708"/>
      <c r="AL47" s="708"/>
      <c r="AM47" s="708"/>
      <c r="AN47" s="708"/>
      <c r="AO47" s="709"/>
    </row>
    <row r="48" spans="1:41" ht="11.1" customHeight="1" x14ac:dyDescent="0.15">
      <c r="F48" s="27"/>
      <c r="G48" s="52"/>
      <c r="K48" s="27"/>
      <c r="L48" s="52"/>
      <c r="O48" s="27"/>
      <c r="P48" s="52"/>
      <c r="T48" s="27"/>
      <c r="U48" s="52"/>
      <c r="V48" s="65"/>
      <c r="W48" s="65"/>
      <c r="X48" s="66"/>
      <c r="Y48" s="68"/>
      <c r="Z48" s="65"/>
      <c r="AA48" s="65"/>
      <c r="AB48" s="65"/>
      <c r="AC48" s="65"/>
      <c r="AD48" s="65"/>
      <c r="AE48" s="65"/>
      <c r="AF48" s="71"/>
      <c r="AG48" s="65"/>
      <c r="AH48" s="65"/>
      <c r="AI48" s="65"/>
      <c r="AJ48" s="65"/>
      <c r="AK48" s="65"/>
      <c r="AL48" s="65"/>
      <c r="AM48" s="65"/>
      <c r="AN48" s="65"/>
      <c r="AO48" s="65"/>
    </row>
    <row r="49" spans="1:41" ht="11.1" customHeight="1" x14ac:dyDescent="0.15">
      <c r="A49" s="696" t="s">
        <v>59</v>
      </c>
      <c r="B49" s="710"/>
      <c r="C49" s="710"/>
      <c r="D49" s="697"/>
      <c r="E49" s="29"/>
      <c r="F49" s="27"/>
      <c r="G49" s="623" t="s">
        <v>84</v>
      </c>
      <c r="H49" s="741" t="s">
        <v>71</v>
      </c>
      <c r="I49" s="742"/>
      <c r="J49" s="743"/>
      <c r="K49" s="27"/>
      <c r="L49" s="623" t="s">
        <v>85</v>
      </c>
      <c r="M49" s="696" t="s">
        <v>73</v>
      </c>
      <c r="N49" s="697"/>
      <c r="O49" s="27"/>
      <c r="P49" s="623" t="s">
        <v>85</v>
      </c>
      <c r="Q49" s="696" t="s">
        <v>59</v>
      </c>
      <c r="R49" s="710"/>
      <c r="S49" s="697"/>
      <c r="T49" s="27"/>
      <c r="U49" s="623" t="s">
        <v>85</v>
      </c>
      <c r="V49" s="704"/>
      <c r="W49" s="706"/>
      <c r="X49" s="66"/>
      <c r="Y49" s="668" t="s">
        <v>111</v>
      </c>
      <c r="Z49" s="704"/>
      <c r="AA49" s="705"/>
      <c r="AB49" s="705"/>
      <c r="AC49" s="705"/>
      <c r="AD49" s="705"/>
      <c r="AE49" s="706"/>
      <c r="AF49" s="65"/>
      <c r="AG49" s="65"/>
      <c r="AH49" s="65"/>
      <c r="AI49" s="65"/>
      <c r="AJ49" s="65"/>
      <c r="AK49" s="65"/>
      <c r="AL49" s="65"/>
      <c r="AM49" s="65"/>
      <c r="AN49" s="65"/>
      <c r="AO49" s="65"/>
    </row>
    <row r="50" spans="1:41" ht="11.1" customHeight="1" x14ac:dyDescent="0.15">
      <c r="A50" s="700"/>
      <c r="B50" s="682"/>
      <c r="C50" s="682"/>
      <c r="D50" s="701"/>
      <c r="E50" s="31"/>
      <c r="F50" s="32"/>
      <c r="G50" s="623"/>
      <c r="H50" s="744"/>
      <c r="I50" s="745"/>
      <c r="J50" s="746"/>
      <c r="K50" s="32"/>
      <c r="L50" s="623"/>
      <c r="M50" s="700"/>
      <c r="N50" s="701"/>
      <c r="O50" s="32"/>
      <c r="P50" s="623"/>
      <c r="Q50" s="700"/>
      <c r="R50" s="682"/>
      <c r="S50" s="701"/>
      <c r="T50" s="33"/>
      <c r="U50" s="623"/>
      <c r="V50" s="707"/>
      <c r="W50" s="709"/>
      <c r="X50" s="67"/>
      <c r="Y50" s="668"/>
      <c r="Z50" s="707"/>
      <c r="AA50" s="708"/>
      <c r="AB50" s="708"/>
      <c r="AC50" s="708"/>
      <c r="AD50" s="708"/>
      <c r="AE50" s="709"/>
      <c r="AF50" s="65"/>
      <c r="AG50" s="65"/>
      <c r="AH50" s="65"/>
      <c r="AI50" s="65"/>
      <c r="AJ50" s="65"/>
      <c r="AK50" s="65"/>
      <c r="AL50" s="65"/>
      <c r="AM50" s="65"/>
      <c r="AN50" s="65"/>
      <c r="AO50" s="65"/>
    </row>
    <row r="51" spans="1:41" ht="11.1" customHeight="1" x14ac:dyDescent="0.15">
      <c r="F51" s="27"/>
      <c r="G51" s="52"/>
      <c r="K51" s="27"/>
      <c r="L51" s="52"/>
      <c r="O51" s="27"/>
      <c r="P51" s="52"/>
      <c r="T51" s="27"/>
      <c r="U51" s="52"/>
      <c r="V51" s="65"/>
      <c r="W51" s="65"/>
      <c r="X51" s="66"/>
      <c r="Y51" s="68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</row>
    <row r="52" spans="1:41" ht="11.1" customHeight="1" x14ac:dyDescent="0.15">
      <c r="A52" s="28"/>
      <c r="B52" s="41" t="s">
        <v>50</v>
      </c>
      <c r="C52" s="41"/>
      <c r="D52" s="28"/>
      <c r="F52" s="27"/>
      <c r="G52" s="52"/>
      <c r="K52" s="27"/>
      <c r="L52" s="52"/>
      <c r="O52" s="27"/>
      <c r="P52" s="52"/>
      <c r="T52" s="27"/>
      <c r="U52" s="52"/>
      <c r="V52" s="65"/>
      <c r="W52" s="65"/>
      <c r="X52" s="66"/>
      <c r="Y52" s="68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</row>
    <row r="53" spans="1:41" ht="11.1" customHeight="1" x14ac:dyDescent="0.15">
      <c r="A53" s="747" t="s">
        <v>112</v>
      </c>
      <c r="B53" s="684"/>
      <c r="C53" s="684"/>
      <c r="D53" s="748"/>
      <c r="E53" s="29"/>
      <c r="F53" s="27"/>
      <c r="G53" s="623" t="s">
        <v>84</v>
      </c>
      <c r="H53" s="752" t="s">
        <v>72</v>
      </c>
      <c r="I53" s="753"/>
      <c r="J53" s="754"/>
      <c r="K53" s="27"/>
      <c r="L53" s="623" t="s">
        <v>84</v>
      </c>
      <c r="M53" s="696" t="s">
        <v>91</v>
      </c>
      <c r="N53" s="697"/>
      <c r="O53" s="27"/>
      <c r="P53" s="623" t="s">
        <v>113</v>
      </c>
      <c r="Q53" s="696" t="s">
        <v>50</v>
      </c>
      <c r="R53" s="710"/>
      <c r="S53" s="697"/>
      <c r="T53" s="27"/>
      <c r="U53" s="623" t="s">
        <v>84</v>
      </c>
      <c r="V53" s="704"/>
      <c r="W53" s="706"/>
      <c r="X53" s="66"/>
      <c r="Y53" s="668" t="s">
        <v>85</v>
      </c>
      <c r="Z53" s="704"/>
      <c r="AA53" s="705"/>
      <c r="AB53" s="705"/>
      <c r="AC53" s="705"/>
      <c r="AD53" s="705"/>
      <c r="AE53" s="706"/>
      <c r="AF53" s="65"/>
      <c r="AG53" s="65"/>
      <c r="AH53" s="65"/>
      <c r="AI53" s="65"/>
      <c r="AJ53" s="65"/>
      <c r="AK53" s="65"/>
      <c r="AL53" s="65"/>
      <c r="AM53" s="65"/>
      <c r="AN53" s="65"/>
      <c r="AO53" s="65"/>
    </row>
    <row r="54" spans="1:41" ht="11.1" customHeight="1" x14ac:dyDescent="0.15">
      <c r="A54" s="749"/>
      <c r="B54" s="750"/>
      <c r="C54" s="750"/>
      <c r="D54" s="751"/>
      <c r="E54" s="31"/>
      <c r="F54" s="32"/>
      <c r="G54" s="623"/>
      <c r="H54" s="689"/>
      <c r="I54" s="690"/>
      <c r="J54" s="691"/>
      <c r="K54" s="32"/>
      <c r="L54" s="623"/>
      <c r="M54" s="700"/>
      <c r="N54" s="701"/>
      <c r="O54" s="32"/>
      <c r="P54" s="623"/>
      <c r="Q54" s="700"/>
      <c r="R54" s="682"/>
      <c r="S54" s="701"/>
      <c r="T54" s="33"/>
      <c r="U54" s="623"/>
      <c r="V54" s="707"/>
      <c r="W54" s="709"/>
      <c r="X54" s="67"/>
      <c r="Y54" s="668"/>
      <c r="Z54" s="707"/>
      <c r="AA54" s="708"/>
      <c r="AB54" s="708"/>
      <c r="AC54" s="708"/>
      <c r="AD54" s="708"/>
      <c r="AE54" s="709"/>
      <c r="AF54" s="65"/>
      <c r="AG54" s="65"/>
      <c r="AH54" s="65"/>
      <c r="AI54" s="65"/>
      <c r="AJ54" s="65"/>
      <c r="AK54" s="65"/>
      <c r="AL54" s="65"/>
      <c r="AM54" s="65"/>
      <c r="AN54" s="65"/>
      <c r="AO54" s="65"/>
    </row>
    <row r="55" spans="1:41" s="29" customFormat="1" ht="14.1" customHeight="1" x14ac:dyDescent="0.15"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</row>
  </sheetData>
  <mergeCells count="161">
    <mergeCell ref="A53:D54"/>
    <mergeCell ref="G53:G54"/>
    <mergeCell ref="H53:J54"/>
    <mergeCell ref="L53:L54"/>
    <mergeCell ref="A36:D38"/>
    <mergeCell ref="U35:U36"/>
    <mergeCell ref="P27:P28"/>
    <mergeCell ref="Q27:S28"/>
    <mergeCell ref="P7:P8"/>
    <mergeCell ref="Q7:S8"/>
    <mergeCell ref="U7:U8"/>
    <mergeCell ref="V53:W54"/>
    <mergeCell ref="Y53:Y54"/>
    <mergeCell ref="Z53:AE54"/>
    <mergeCell ref="Q49:S50"/>
    <mergeCell ref="U49:U50"/>
    <mergeCell ref="V49:W50"/>
    <mergeCell ref="Y49:Y50"/>
    <mergeCell ref="Z49:AE50"/>
    <mergeCell ref="M53:N54"/>
    <mergeCell ref="P53:P54"/>
    <mergeCell ref="Q53:S54"/>
    <mergeCell ref="U53:U54"/>
    <mergeCell ref="Y46:Y47"/>
    <mergeCell ref="Z46:AE47"/>
    <mergeCell ref="AF46:AF47"/>
    <mergeCell ref="AG46:AO47"/>
    <mergeCell ref="A49:D50"/>
    <mergeCell ref="G49:G50"/>
    <mergeCell ref="H49:J50"/>
    <mergeCell ref="L49:L50"/>
    <mergeCell ref="M49:N50"/>
    <mergeCell ref="P49:P50"/>
    <mergeCell ref="A46:D47"/>
    <mergeCell ref="G46:G47"/>
    <mergeCell ref="H46:J47"/>
    <mergeCell ref="L46:L47"/>
    <mergeCell ref="M46:N47"/>
    <mergeCell ref="P46:P47"/>
    <mergeCell ref="Q46:S47"/>
    <mergeCell ref="U46:U47"/>
    <mergeCell ref="V46:W47"/>
    <mergeCell ref="Y39:Y40"/>
    <mergeCell ref="Z39:AE40"/>
    <mergeCell ref="AF39:AF40"/>
    <mergeCell ref="AG39:AO40"/>
    <mergeCell ref="A41:D43"/>
    <mergeCell ref="G43:G44"/>
    <mergeCell ref="H43:J44"/>
    <mergeCell ref="L43:L44"/>
    <mergeCell ref="M43:N44"/>
    <mergeCell ref="P43:P44"/>
    <mergeCell ref="G39:G40"/>
    <mergeCell ref="L39:L40"/>
    <mergeCell ref="M39:N40"/>
    <mergeCell ref="H39:J40"/>
    <mergeCell ref="R39:V40"/>
    <mergeCell ref="AG43:AO44"/>
    <mergeCell ref="Q43:S44"/>
    <mergeCell ref="U43:U44"/>
    <mergeCell ref="V43:W44"/>
    <mergeCell ref="Y43:Y44"/>
    <mergeCell ref="Z43:AE44"/>
    <mergeCell ref="AF43:AF44"/>
    <mergeCell ref="V35:W36"/>
    <mergeCell ref="Y35:Y36"/>
    <mergeCell ref="Z35:AE36"/>
    <mergeCell ref="AF35:AF36"/>
    <mergeCell ref="AG35:AO36"/>
    <mergeCell ref="G35:G36"/>
    <mergeCell ref="H35:J36"/>
    <mergeCell ref="L35:L36"/>
    <mergeCell ref="M35:N36"/>
    <mergeCell ref="P35:P36"/>
    <mergeCell ref="Q35:S36"/>
    <mergeCell ref="V27:W28"/>
    <mergeCell ref="Z27:AE28"/>
    <mergeCell ref="AG27:AO28"/>
    <mergeCell ref="A31:D32"/>
    <mergeCell ref="G31:G32"/>
    <mergeCell ref="H31:J32"/>
    <mergeCell ref="L31:L32"/>
    <mergeCell ref="M31:N32"/>
    <mergeCell ref="U23:U24"/>
    <mergeCell ref="V23:W24"/>
    <mergeCell ref="Y23:Y24"/>
    <mergeCell ref="Z23:AE24"/>
    <mergeCell ref="AG23:AO24"/>
    <mergeCell ref="A27:D28"/>
    <mergeCell ref="G27:G28"/>
    <mergeCell ref="H27:J28"/>
    <mergeCell ref="L27:L28"/>
    <mergeCell ref="M27:N28"/>
    <mergeCell ref="B26:C26"/>
    <mergeCell ref="B30:C30"/>
    <mergeCell ref="AF19:AF20"/>
    <mergeCell ref="AG19:AO20"/>
    <mergeCell ref="A23:D24"/>
    <mergeCell ref="G23:G24"/>
    <mergeCell ref="H23:H24"/>
    <mergeCell ref="I23:I24"/>
    <mergeCell ref="L23:L24"/>
    <mergeCell ref="M23:N24"/>
    <mergeCell ref="P23:P24"/>
    <mergeCell ref="Q23:S24"/>
    <mergeCell ref="P19:P20"/>
    <mergeCell ref="Q19:S20"/>
    <mergeCell ref="U19:U20"/>
    <mergeCell ref="V19:W20"/>
    <mergeCell ref="Y19:Y20"/>
    <mergeCell ref="Z19:AE20"/>
    <mergeCell ref="AG11:AO12"/>
    <mergeCell ref="A15:D16"/>
    <mergeCell ref="I15:I16"/>
    <mergeCell ref="L15:L16"/>
    <mergeCell ref="P15:P16"/>
    <mergeCell ref="Q15:S16"/>
    <mergeCell ref="U15:U16"/>
    <mergeCell ref="Y15:Y16"/>
    <mergeCell ref="AF15:AF16"/>
    <mergeCell ref="AG15:AO16"/>
    <mergeCell ref="U11:U12"/>
    <mergeCell ref="Y11:Y12"/>
    <mergeCell ref="AF11:AF12"/>
    <mergeCell ref="V7:W16"/>
    <mergeCell ref="Y7:Y8"/>
    <mergeCell ref="Z7:AE16"/>
    <mergeCell ref="H7:H8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I7:I8"/>
    <mergeCell ref="J7:J20"/>
    <mergeCell ref="L7:L8"/>
    <mergeCell ref="M7:N16"/>
    <mergeCell ref="A19:D20"/>
    <mergeCell ref="I19:I20"/>
    <mergeCell ref="L19:L20"/>
    <mergeCell ref="M19:N20"/>
    <mergeCell ref="AF7:AF8"/>
    <mergeCell ref="AG7:AO8"/>
    <mergeCell ref="A11:D12"/>
    <mergeCell ref="I11:I12"/>
    <mergeCell ref="L11:L12"/>
    <mergeCell ref="P11:P12"/>
    <mergeCell ref="Q11:S12"/>
    <mergeCell ref="A1:G1"/>
    <mergeCell ref="A2:N3"/>
    <mergeCell ref="S2:T3"/>
    <mergeCell ref="V2:Z3"/>
    <mergeCell ref="AC2:AD3"/>
    <mergeCell ref="AE2:AF3"/>
    <mergeCell ref="AG2:AG3"/>
    <mergeCell ref="AH2:AI3"/>
    <mergeCell ref="AJ2:AJ3"/>
  </mergeCells>
  <phoneticPr fontId="2"/>
  <pageMargins left="0.70866141732283472" right="0.70866141732283472" top="0.74803149606299213" bottom="0.55118110236220474" header="0.31496062992125984" footer="0.31496062992125984"/>
  <pageSetup paperSize="9" scale="90" orientation="landscape" r:id="rId1"/>
  <headerFooter>
    <oddHeader>&amp;L３０００㎡以上・未満共通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表面</vt:lpstr>
      <vt:lpstr>表面 (記入例)</vt:lpstr>
      <vt:lpstr>排出状況表　A</vt:lpstr>
      <vt:lpstr>排出状況表　A(記入例）</vt:lpstr>
      <vt:lpstr>フロー図</vt:lpstr>
      <vt:lpstr>フロー図（ 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　育夫</dc:creator>
  <cp:lastModifiedBy>向後　正樹</cp:lastModifiedBy>
  <cp:lastPrinted>2024-03-18T06:44:04Z</cp:lastPrinted>
  <dcterms:created xsi:type="dcterms:W3CDTF">2002-12-29T02:17:47Z</dcterms:created>
  <dcterms:modified xsi:type="dcterms:W3CDTF">2024-03-18T06:44:06Z</dcterms:modified>
</cp:coreProperties>
</file>