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ekawa-hideaki\Desktop\サービス提供体制強化加算_参考計算書\"/>
    </mc:Choice>
  </mc:AlternateContent>
  <bookViews>
    <workbookView xWindow="3105" yWindow="-225" windowWidth="9960" windowHeight="7860" tabRatio="911"/>
  </bookViews>
  <sheets>
    <sheet name="参考計算書D（勤続１０年以上の介護福祉士の割合）" sheetId="18" r:id="rId1"/>
  </sheets>
  <definedNames>
    <definedName name="_xlnm.Print_Area" localSheetId="0">'参考計算書D（勤続１０年以上の介護福祉士の割合）'!$A$1:$Q$49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L26" i="18" l="1"/>
  <c r="P27" i="18" s="1"/>
  <c r="L28" i="18"/>
  <c r="H49" i="18"/>
  <c r="P18" i="18" s="1"/>
  <c r="H47" i="18"/>
  <c r="N18" i="18" s="1"/>
  <c r="H45" i="18"/>
  <c r="P17" i="18" s="1"/>
  <c r="H43" i="18"/>
  <c r="N17" i="18" s="1"/>
  <c r="H41" i="18"/>
  <c r="P16" i="18" s="1"/>
  <c r="H39" i="18"/>
  <c r="N16" i="18" s="1"/>
  <c r="H37" i="18"/>
  <c r="P15" i="18" s="1"/>
  <c r="H35" i="18"/>
  <c r="N15" i="18" s="1"/>
  <c r="H33" i="18"/>
  <c r="P14" i="18" s="1"/>
  <c r="H31" i="18"/>
  <c r="N14" i="18" s="1"/>
  <c r="H29" i="18"/>
  <c r="P13" i="18" s="1"/>
  <c r="H27" i="18"/>
  <c r="N13" i="18" s="1"/>
  <c r="H25" i="18"/>
  <c r="P12" i="18" s="1"/>
  <c r="H23" i="18"/>
  <c r="N12" i="18" s="1"/>
  <c r="H21" i="18"/>
  <c r="P11" i="18" s="1"/>
  <c r="H19" i="18"/>
  <c r="N11" i="18" s="1"/>
  <c r="H17" i="18"/>
  <c r="P10" i="18" s="1"/>
  <c r="H15" i="18"/>
  <c r="N10" i="18" s="1"/>
  <c r="H13" i="18"/>
  <c r="P9" i="18" s="1"/>
  <c r="H11" i="18"/>
  <c r="N9" i="18" s="1"/>
  <c r="H9" i="18"/>
  <c r="P8" i="18" s="1"/>
  <c r="H7" i="18"/>
  <c r="N8" i="18" s="1"/>
  <c r="P19" i="18" l="1"/>
  <c r="N19" i="18"/>
</calcChain>
</file>

<file path=xl/sharedStrings.xml><?xml version="1.0" encoding="utf-8"?>
<sst xmlns="http://schemas.openxmlformats.org/spreadsheetml/2006/main" count="260" uniqueCount="99">
  <si>
    <t>人</t>
    <rPh sb="0" eb="1">
      <t>ニン</t>
    </rPh>
    <phoneticPr fontId="4"/>
  </si>
  <si>
    <t>⇒</t>
    <phoneticPr fontId="4"/>
  </si>
  <si>
    <t>時間</t>
    <rPh sb="0" eb="2">
      <t>ジカン</t>
    </rPh>
    <phoneticPr fontId="4"/>
  </si>
  <si>
    <t>常勤換算人数</t>
    <rPh sb="0" eb="2">
      <t>ジョウキン</t>
    </rPh>
    <rPh sb="2" eb="4">
      <t>カンサン</t>
    </rPh>
    <rPh sb="4" eb="6">
      <t>ニンズウ</t>
    </rPh>
    <phoneticPr fontId="4"/>
  </si>
  <si>
    <t>（常勤換算人数の計算）</t>
    <rPh sb="1" eb="3">
      <t>ジョウキン</t>
    </rPh>
    <rPh sb="3" eb="5">
      <t>カンサン</t>
    </rPh>
    <rPh sb="5" eb="7">
      <t>ニンズウ</t>
    </rPh>
    <rPh sb="8" eb="10">
      <t>ケイサン</t>
    </rPh>
    <phoneticPr fontId="4"/>
  </si>
  <si>
    <t>（イ）</t>
    <phoneticPr fontId="4"/>
  </si>
  <si>
    <t>(イ)÷【A】　＝</t>
    <phoneticPr fontId="4"/>
  </si>
  <si>
    <t>3)</t>
    <phoneticPr fontId="4"/>
  </si>
  <si>
    <t>4)</t>
    <phoneticPr fontId="4"/>
  </si>
  <si>
    <t>（ア）</t>
    <phoneticPr fontId="4"/>
  </si>
  <si>
    <t>5)</t>
    <phoneticPr fontId="4"/>
  </si>
  <si>
    <t>6)</t>
    <phoneticPr fontId="4"/>
  </si>
  <si>
    <t>（ア）÷【Ａ】　＝</t>
  </si>
  <si>
    <t>7)</t>
    <phoneticPr fontId="4"/>
  </si>
  <si>
    <t>8)</t>
    <phoneticPr fontId="4"/>
  </si>
  <si>
    <t>9)</t>
    <phoneticPr fontId="4"/>
  </si>
  <si>
    <t>10)</t>
    <phoneticPr fontId="4"/>
  </si>
  <si>
    <t>（イ）÷【Ａ】　＝</t>
  </si>
  <si>
    <t>11)</t>
    <phoneticPr fontId="4"/>
  </si>
  <si>
    <t>12)</t>
    <phoneticPr fontId="4"/>
  </si>
  <si>
    <t>13)</t>
    <phoneticPr fontId="4"/>
  </si>
  <si>
    <t>14)</t>
    <phoneticPr fontId="4"/>
  </si>
  <si>
    <t>15)</t>
    <phoneticPr fontId="4"/>
  </si>
  <si>
    <t>16)</t>
    <phoneticPr fontId="4"/>
  </si>
  <si>
    <t>17)</t>
    <phoneticPr fontId="4"/>
  </si>
  <si>
    <t>18)</t>
    <phoneticPr fontId="4"/>
  </si>
  <si>
    <t>19)</t>
    <phoneticPr fontId="4"/>
  </si>
  <si>
    <t>20)</t>
    <phoneticPr fontId="4"/>
  </si>
  <si>
    <t>21)</t>
    <phoneticPr fontId="4"/>
  </si>
  <si>
    <t>22)</t>
    <phoneticPr fontId="4"/>
  </si>
  <si>
    <t>合計</t>
    <rPh sb="0" eb="2">
      <t>ゴウケイ</t>
    </rPh>
    <phoneticPr fontId="4"/>
  </si>
  <si>
    <t>（【B】÷実績月数）</t>
    <rPh sb="5" eb="7">
      <t>ジッセキ</t>
    </rPh>
    <rPh sb="7" eb="8">
      <t>ツキ</t>
    </rPh>
    <rPh sb="8" eb="9">
      <t>スウ</t>
    </rPh>
    <phoneticPr fontId="4"/>
  </si>
  <si>
    <t>（【C】÷実績月数）</t>
    <rPh sb="5" eb="7">
      <t>ジッセキ</t>
    </rPh>
    <rPh sb="7" eb="9">
      <t>ツキスウ</t>
    </rPh>
    <phoneticPr fontId="4"/>
  </si>
  <si>
    <t>１月当たりの平均値</t>
    <rPh sb="1" eb="2">
      <t>ツキ</t>
    </rPh>
    <rPh sb="2" eb="3">
      <t>ア</t>
    </rPh>
    <rPh sb="6" eb="9">
      <t>ヘイキンチ</t>
    </rPh>
    <phoneticPr fontId="4"/>
  </si>
  <si>
    <t>★上記【F】の数値が、サービス種類ごとに定められる割合以上であれば、算定できます。</t>
    <rPh sb="1" eb="3">
      <t>ジョウキ</t>
    </rPh>
    <rPh sb="7" eb="9">
      <t>スウチ</t>
    </rPh>
    <rPh sb="15" eb="17">
      <t>シュルイ</t>
    </rPh>
    <rPh sb="20" eb="21">
      <t>サダ</t>
    </rPh>
    <rPh sb="25" eb="27">
      <t>ワリアイ</t>
    </rPh>
    <rPh sb="27" eb="29">
      <t>イジョウ</t>
    </rPh>
    <rPh sb="34" eb="36">
      <t>サンテイ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</si>
  <si>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</si>
  <si>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</si>
  <si>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  <rPh sb="1" eb="2">
      <t>ガツ</t>
    </rPh>
    <phoneticPr fontId="1"/>
  </si>
  <si>
    <t>７月</t>
  </si>
  <si>
    <t>７月</t>
    <rPh sb="1" eb="2">
      <t>ガツ</t>
    </rPh>
    <phoneticPr fontId="1"/>
  </si>
  <si>
    <t>８月</t>
  </si>
  <si>
    <t>８月</t>
    <rPh sb="1" eb="2">
      <t>ガツ</t>
    </rPh>
    <phoneticPr fontId="1"/>
  </si>
  <si>
    <t>９月</t>
  </si>
  <si>
    <t>９月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</si>
  <si>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</si>
  <si>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</si>
  <si>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</si>
  <si>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１月</t>
  </si>
  <si>
    <t>１月</t>
    <rPh sb="1" eb="2">
      <t>ガツ</t>
    </rPh>
    <phoneticPr fontId="1"/>
  </si>
  <si>
    <t>２月</t>
  </si>
  <si>
    <t>２月</t>
    <rPh sb="1" eb="2">
      <t>ガツ</t>
    </rPh>
    <phoneticPr fontId="4"/>
  </si>
  <si>
    <t>４月</t>
    <rPh sb="1" eb="2">
      <t>ガツ</t>
    </rPh>
    <phoneticPr fontId="1"/>
  </si>
  <si>
    <t>５月</t>
    <rPh sb="1" eb="2">
      <t>ガツ</t>
    </rPh>
    <phoneticPr fontId="1"/>
  </si>
  <si>
    <t>１０月</t>
  </si>
  <si>
    <t>１１月</t>
  </si>
  <si>
    <t>１２月</t>
  </si>
  <si>
    <t>1　各月ごとに、実績数を元に常勤換算方法により、人数を計算してください。</t>
    <rPh sb="2" eb="3">
      <t>カク</t>
    </rPh>
    <rPh sb="3" eb="4">
      <t>ツキ</t>
    </rPh>
    <rPh sb="8" eb="10">
      <t>ジッセキ</t>
    </rPh>
    <rPh sb="10" eb="11">
      <t>スウ</t>
    </rPh>
    <rPh sb="12" eb="13">
      <t>モト</t>
    </rPh>
    <rPh sb="14" eb="16">
      <t>ジョウキン</t>
    </rPh>
    <rPh sb="16" eb="18">
      <t>カンサン</t>
    </rPh>
    <rPh sb="18" eb="20">
      <t>ホウホウ</t>
    </rPh>
    <rPh sb="24" eb="26">
      <t>ニンズウ</t>
    </rPh>
    <rPh sb="27" eb="29">
      <t>ケイサン</t>
    </rPh>
    <phoneticPr fontId="4"/>
  </si>
  <si>
    <t>２　各月の常勤換算後の人数を転記してください。</t>
    <rPh sb="2" eb="3">
      <t>カク</t>
    </rPh>
    <rPh sb="3" eb="4">
      <t>ツキ</t>
    </rPh>
    <rPh sb="5" eb="7">
      <t>ジョウキン</t>
    </rPh>
    <rPh sb="7" eb="9">
      <t>カンサン</t>
    </rPh>
    <rPh sb="9" eb="10">
      <t>ゴ</t>
    </rPh>
    <rPh sb="11" eb="13">
      <t>ニンズウ</t>
    </rPh>
    <rPh sb="14" eb="16">
      <t>テンキ</t>
    </rPh>
    <phoneticPr fontId="4"/>
  </si>
  <si>
    <t>常勤職員の
総勤務時間【A】</t>
    <rPh sb="0" eb="2">
      <t>ジョウキン</t>
    </rPh>
    <rPh sb="2" eb="4">
      <t>ショクイン</t>
    </rPh>
    <rPh sb="6" eb="7">
      <t>ソウ</t>
    </rPh>
    <rPh sb="7" eb="9">
      <t>キンム</t>
    </rPh>
    <rPh sb="9" eb="11">
      <t>ジカン</t>
    </rPh>
    <phoneticPr fontId="1"/>
  </si>
  <si>
    <t>⇒</t>
    <phoneticPr fontId="4"/>
  </si>
  <si>
    <t>（ァ）</t>
    <phoneticPr fontId="4"/>
  </si>
  <si>
    <t>(ァ)÷【A】　＝</t>
    <phoneticPr fontId="4"/>
  </si>
  <si>
    <t>1)</t>
    <phoneticPr fontId="4"/>
  </si>
  <si>
    <t>時間</t>
    <rPh sb="0" eb="2">
      <t>ジカン</t>
    </rPh>
    <phoneticPr fontId="1"/>
  </si>
  <si>
    <t>（イ）</t>
    <phoneticPr fontId="4"/>
  </si>
  <si>
    <t>2)</t>
    <phoneticPr fontId="4"/>
  </si>
  <si>
    <t>2)</t>
    <phoneticPr fontId="4"/>
  </si>
  <si>
    <t>4)</t>
    <phoneticPr fontId="4"/>
  </si>
  <si>
    <t>⇒</t>
    <phoneticPr fontId="4"/>
  </si>
  <si>
    <t>（ア）</t>
    <phoneticPr fontId="4"/>
  </si>
  <si>
    <t>⇒</t>
    <phoneticPr fontId="4"/>
  </si>
  <si>
    <t>（イ）</t>
    <phoneticPr fontId="4"/>
  </si>
  <si>
    <t>8)</t>
    <phoneticPr fontId="4"/>
  </si>
  <si>
    <t>⇒</t>
    <phoneticPr fontId="4"/>
  </si>
  <si>
    <t>（ア）</t>
    <phoneticPr fontId="4"/>
  </si>
  <si>
    <t>9)</t>
    <phoneticPr fontId="4"/>
  </si>
  <si>
    <t>10)</t>
    <phoneticPr fontId="4"/>
  </si>
  <si>
    <t>【E】</t>
    <phoneticPr fontId="4"/>
  </si>
  <si>
    <t>11)</t>
    <phoneticPr fontId="4"/>
  </si>
  <si>
    <t>×100%＝</t>
    <phoneticPr fontId="4"/>
  </si>
  <si>
    <t>％【F】</t>
    <phoneticPr fontId="4"/>
  </si>
  <si>
    <t>【D】</t>
    <phoneticPr fontId="4"/>
  </si>
  <si>
    <t>12)</t>
    <phoneticPr fontId="4"/>
  </si>
  <si>
    <t>13)</t>
    <phoneticPr fontId="4"/>
  </si>
  <si>
    <t>14)</t>
    <phoneticPr fontId="4"/>
  </si>
  <si>
    <t>15)</t>
    <phoneticPr fontId="4"/>
  </si>
  <si>
    <t>16)</t>
    <phoneticPr fontId="4"/>
  </si>
  <si>
    <t>17)</t>
    <phoneticPr fontId="4"/>
  </si>
  <si>
    <t>18)</t>
    <phoneticPr fontId="4"/>
  </si>
  <si>
    <t>19)</t>
    <phoneticPr fontId="4"/>
  </si>
  <si>
    <t>20)</t>
    <phoneticPr fontId="4"/>
  </si>
  <si>
    <t>21)</t>
    <phoneticPr fontId="4"/>
  </si>
  <si>
    <t>22)</t>
    <phoneticPr fontId="4"/>
  </si>
  <si>
    <t>介護職員</t>
    <rPh sb="0" eb="2">
      <t>カイゴ</t>
    </rPh>
    <rPh sb="2" eb="4">
      <t>ショクイン</t>
    </rPh>
    <phoneticPr fontId="4"/>
  </si>
  <si>
    <t>介護職員の総勤務時間数</t>
    <rPh sb="5" eb="6">
      <t>ソウ</t>
    </rPh>
    <rPh sb="6" eb="8">
      <t>キンム</t>
    </rPh>
    <rPh sb="8" eb="10">
      <t>ジカン</t>
    </rPh>
    <rPh sb="10" eb="11">
      <t>スウ</t>
    </rPh>
    <phoneticPr fontId="4"/>
  </si>
  <si>
    <t>参考計算書（D）勤続１０年以上の介護福祉士の割合の計算用</t>
    <rPh sb="0" eb="2">
      <t>サンコウ</t>
    </rPh>
    <rPh sb="2" eb="4">
      <t>ケイサン</t>
    </rPh>
    <rPh sb="4" eb="5">
      <t>ショ</t>
    </rPh>
    <rPh sb="8" eb="10">
      <t>キンゾク</t>
    </rPh>
    <rPh sb="12" eb="15">
      <t>ネンイジョウ</t>
    </rPh>
    <rPh sb="16" eb="18">
      <t>カイゴ</t>
    </rPh>
    <rPh sb="18" eb="21">
      <t>フクシシ</t>
    </rPh>
    <rPh sb="22" eb="24">
      <t>ワリアイ</t>
    </rPh>
    <rPh sb="25" eb="27">
      <t>ケイサン</t>
    </rPh>
    <rPh sb="27" eb="28">
      <t>ヨウ</t>
    </rPh>
    <phoneticPr fontId="4"/>
  </si>
  <si>
    <r>
      <t>　「勤続１０年以上の介護福祉士の割合の算出」について、常勤換算方法により算出した前年度（３月を除く）の平均を用いて計算します。
　　</t>
    </r>
    <r>
      <rPr>
        <sz val="9"/>
        <color indexed="53"/>
        <rFont val="HG丸ｺﾞｼｯｸM-PRO"/>
        <family val="3"/>
        <charset val="128"/>
      </rPr>
      <t>※なお、常勤換算人数の計算に当たっては、計算の都度、小数点第２位以下は切り捨てて計算してください。</t>
    </r>
    <rPh sb="2" eb="4">
      <t>キンゾク</t>
    </rPh>
    <rPh sb="6" eb="9">
      <t>ネンイジョウ</t>
    </rPh>
    <rPh sb="10" eb="12">
      <t>カイゴ</t>
    </rPh>
    <rPh sb="12" eb="15">
      <t>フクシシ</t>
    </rPh>
    <rPh sb="16" eb="18">
      <t>ワリアイ</t>
    </rPh>
    <rPh sb="19" eb="21">
      <t>サンシュツ</t>
    </rPh>
    <rPh sb="27" eb="29">
      <t>ジョウキン</t>
    </rPh>
    <rPh sb="29" eb="31">
      <t>カンサン</t>
    </rPh>
    <rPh sb="31" eb="33">
      <t>ホウホウ</t>
    </rPh>
    <rPh sb="36" eb="38">
      <t>サンシュツ</t>
    </rPh>
    <rPh sb="40" eb="43">
      <t>ゼンネンド</t>
    </rPh>
    <rPh sb="45" eb="46">
      <t>ガツ</t>
    </rPh>
    <rPh sb="47" eb="48">
      <t>ノゾ</t>
    </rPh>
    <rPh sb="51" eb="53">
      <t>ヘイキン</t>
    </rPh>
    <rPh sb="54" eb="55">
      <t>モチ</t>
    </rPh>
    <rPh sb="57" eb="59">
      <t>ケイサン</t>
    </rPh>
    <phoneticPr fontId="4"/>
  </si>
  <si>
    <t>勤続１０年以上の介護福祉士</t>
    <phoneticPr fontId="4"/>
  </si>
  <si>
    <t>勤続１０年以上の介護福祉士の総勤務時間数</t>
    <rPh sb="14" eb="15">
      <t>ソウ</t>
    </rPh>
    <rPh sb="15" eb="17">
      <t>キンム</t>
    </rPh>
    <rPh sb="17" eb="19">
      <t>ジカン</t>
    </rPh>
    <rPh sb="19" eb="20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</si>
</sst>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_ "/>
    <numFmt numFmtId="177" formatCode="0.00_);[Red]\(0.00\)"/>
    <numFmt numFmtId="178" formatCode="#,##0_ "/>
    <numFmt numFmtId="179" formatCode="0.0_);[Red]\(0.0\)"/>
    <numFmt numFmtId="180" formatCode="0.0_ "/>
    <numFmt numFmtId="181" formatCode="0.00_ 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53"/>
      <name val="HG丸ｺﾞｼｯｸM-PRO"/>
      <family val="3"/>
      <charset val="128"/>
    </font>
    <font>
      <sz val="9"/>
      <name val="HGP創英角ｺﾞｼｯｸUB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8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0"/>
      <name val="HG創英角ﾎﾟｯﾌﾟ体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S UI Gothic"/>
      <family val="3"/>
      <charset val="128"/>
    </font>
    <font>
      <strike/>
      <sz val="9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5" fillId="0" borderId="0"/>
    <xf numFmtId="0" fontId="18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3" fillId="0" borderId="0"/>
  </cellStyleXfs>
  <cellXfs count="109">
    <xf numFmtId="0" fontId="0" fillId="0" borderId="0" xfId="0">
      <alignment vertical="center"/>
    </xf>
    <xf numFmtId="0" fontId="6" fillId="2" borderId="0" xfId="2" applyFont="1" applyFill="1" applyAlignment="1">
      <alignment horizontal="left" vertical="center"/>
    </xf>
    <xf numFmtId="0" fontId="7" fillId="2" borderId="0" xfId="2" applyFont="1" applyFill="1" applyAlignment="1">
      <alignment vertical="center"/>
    </xf>
    <xf numFmtId="0" fontId="7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vertical="center" shrinkToFit="1"/>
    </xf>
    <xf numFmtId="176" fontId="7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Fill="1" applyAlignment="1">
      <alignment vertical="center"/>
    </xf>
    <xf numFmtId="177" fontId="7" fillId="0" borderId="0" xfId="2" applyNumberFormat="1" applyFont="1" applyFill="1" applyAlignment="1">
      <alignment horizontal="center" vertical="center"/>
    </xf>
    <xf numFmtId="177" fontId="7" fillId="0" borderId="0" xfId="2" applyNumberFormat="1" applyFont="1" applyFill="1" applyAlignment="1">
      <alignment vertical="center"/>
    </xf>
    <xf numFmtId="0" fontId="7" fillId="0" borderId="0" xfId="2" applyFont="1" applyAlignment="1">
      <alignment vertical="top"/>
    </xf>
    <xf numFmtId="0" fontId="11" fillId="0" borderId="0" xfId="2" applyFont="1" applyFill="1" applyAlignment="1">
      <alignment vertical="top"/>
    </xf>
    <xf numFmtId="0" fontId="11" fillId="0" borderId="0" xfId="2" applyFont="1" applyFill="1" applyAlignment="1">
      <alignment vertical="center"/>
    </xf>
    <xf numFmtId="0" fontId="10" fillId="0" borderId="0" xfId="2" applyFont="1" applyFill="1" applyAlignment="1"/>
    <xf numFmtId="177" fontId="7" fillId="0" borderId="0" xfId="2" applyNumberFormat="1" applyFont="1" applyFill="1" applyBorder="1" applyAlignment="1">
      <alignment horizontal="center" vertical="center"/>
    </xf>
    <xf numFmtId="177" fontId="7" fillId="0" borderId="0" xfId="2" applyNumberFormat="1" applyFont="1" applyFill="1" applyBorder="1" applyAlignment="1">
      <alignment vertical="center"/>
    </xf>
    <xf numFmtId="0" fontId="7" fillId="0" borderId="13" xfId="2" applyFont="1" applyBorder="1" applyAlignment="1">
      <alignment horizontal="center" vertical="center"/>
    </xf>
    <xf numFmtId="0" fontId="3" fillId="0" borderId="13" xfId="2" applyFont="1" applyBorder="1" applyAlignment="1">
      <alignment horizontal="right" vertical="center" shrinkToFit="1"/>
    </xf>
    <xf numFmtId="0" fontId="3" fillId="4" borderId="15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right" vertical="center" shrinkToFit="1"/>
    </xf>
    <xf numFmtId="179" fontId="7" fillId="3" borderId="16" xfId="2" applyNumberFormat="1" applyFont="1" applyFill="1" applyBorder="1" applyAlignment="1">
      <alignment vertical="center"/>
    </xf>
    <xf numFmtId="0" fontId="3" fillId="3" borderId="17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 wrapText="1"/>
    </xf>
    <xf numFmtId="0" fontId="3" fillId="4" borderId="17" xfId="2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/>
    </xf>
    <xf numFmtId="0" fontId="13" fillId="3" borderId="10" xfId="2" applyFont="1" applyFill="1" applyBorder="1" applyAlignment="1">
      <alignment horizontal="center" vertical="center" shrinkToFit="1"/>
    </xf>
    <xf numFmtId="179" fontId="7" fillId="3" borderId="11" xfId="2" applyNumberFormat="1" applyFont="1" applyFill="1" applyBorder="1" applyAlignment="1">
      <alignment vertical="center"/>
    </xf>
    <xf numFmtId="0" fontId="7" fillId="0" borderId="12" xfId="2" applyFont="1" applyBorder="1" applyAlignment="1">
      <alignment horizontal="center" vertical="center"/>
    </xf>
    <xf numFmtId="0" fontId="3" fillId="0" borderId="12" xfId="2" applyFont="1" applyBorder="1" applyAlignment="1">
      <alignment horizontal="right" vertical="center" shrinkToFit="1"/>
    </xf>
    <xf numFmtId="0" fontId="3" fillId="3" borderId="19" xfId="2" applyFont="1" applyFill="1" applyBorder="1" applyAlignment="1">
      <alignment vertical="center"/>
    </xf>
    <xf numFmtId="0" fontId="11" fillId="0" borderId="0" xfId="2" applyFont="1" applyFill="1" applyAlignment="1">
      <alignment vertical="center" wrapText="1"/>
    </xf>
    <xf numFmtId="0" fontId="13" fillId="3" borderId="20" xfId="2" applyFont="1" applyFill="1" applyBorder="1" applyAlignment="1">
      <alignment horizontal="center" vertical="center" shrinkToFit="1"/>
    </xf>
    <xf numFmtId="179" fontId="7" fillId="3" borderId="21" xfId="2" applyNumberFormat="1" applyFont="1" applyFill="1" applyBorder="1" applyAlignment="1">
      <alignment vertical="center"/>
    </xf>
    <xf numFmtId="0" fontId="11" fillId="0" borderId="9" xfId="2" applyFont="1" applyFill="1" applyBorder="1" applyAlignment="1">
      <alignment horizontal="center" vertical="center" wrapText="1"/>
    </xf>
    <xf numFmtId="180" fontId="11" fillId="0" borderId="9" xfId="2" applyNumberFormat="1" applyFont="1" applyFill="1" applyBorder="1" applyAlignment="1">
      <alignment vertical="center" wrapText="1"/>
    </xf>
    <xf numFmtId="0" fontId="11" fillId="0" borderId="0" xfId="2" applyFont="1" applyFill="1" applyAlignment="1">
      <alignment horizontal="center" vertical="center" wrapText="1"/>
    </xf>
    <xf numFmtId="0" fontId="14" fillId="0" borderId="0" xfId="2" applyFont="1" applyAlignment="1">
      <alignment horizontal="right" vertical="center" shrinkToFit="1"/>
    </xf>
    <xf numFmtId="0" fontId="11" fillId="0" borderId="1" xfId="2" applyFont="1" applyFill="1" applyBorder="1" applyAlignment="1">
      <alignment horizontal="center" vertical="center" shrinkToFit="1"/>
    </xf>
    <xf numFmtId="0" fontId="11" fillId="0" borderId="0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77" fontId="7" fillId="0" borderId="0" xfId="2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vertical="center"/>
    </xf>
    <xf numFmtId="177" fontId="7" fillId="0" borderId="0" xfId="2" applyNumberFormat="1" applyFont="1" applyBorder="1" applyAlignment="1">
      <alignment vertical="center"/>
    </xf>
    <xf numFmtId="177" fontId="7" fillId="0" borderId="0" xfId="2" applyNumberFormat="1" applyFont="1" applyAlignment="1">
      <alignment vertical="center"/>
    </xf>
    <xf numFmtId="181" fontId="7" fillId="0" borderId="0" xfId="2" applyNumberFormat="1" applyFont="1" applyAlignment="1">
      <alignment vertical="center"/>
    </xf>
    <xf numFmtId="177" fontId="7" fillId="6" borderId="0" xfId="2" applyNumberFormat="1" applyFont="1" applyFill="1" applyBorder="1" applyAlignment="1">
      <alignment horizontal="center" vertical="center" wrapText="1"/>
    </xf>
    <xf numFmtId="177" fontId="7" fillId="0" borderId="0" xfId="2" applyNumberFormat="1" applyFont="1" applyBorder="1" applyAlignment="1">
      <alignment horizontal="center" vertical="center"/>
    </xf>
    <xf numFmtId="181" fontId="11" fillId="7" borderId="16" xfId="2" applyNumberFormat="1" applyFont="1" applyFill="1" applyBorder="1" applyAlignment="1">
      <alignment vertical="center"/>
    </xf>
    <xf numFmtId="181" fontId="7" fillId="7" borderId="0" xfId="2" applyNumberFormat="1" applyFont="1" applyFill="1" applyAlignment="1">
      <alignment vertical="center"/>
    </xf>
    <xf numFmtId="177" fontId="7" fillId="6" borderId="0" xfId="2" applyNumberFormat="1" applyFont="1" applyFill="1" applyBorder="1" applyAlignment="1">
      <alignment horizontal="right" vertical="center"/>
    </xf>
    <xf numFmtId="181" fontId="7" fillId="6" borderId="16" xfId="2" applyNumberFormat="1" applyFont="1" applyFill="1" applyBorder="1" applyAlignment="1">
      <alignment vertical="center"/>
    </xf>
    <xf numFmtId="181" fontId="7" fillId="6" borderId="0" xfId="2" applyNumberFormat="1" applyFont="1" applyFill="1" applyBorder="1" applyAlignment="1">
      <alignment vertical="center"/>
    </xf>
    <xf numFmtId="0" fontId="7" fillId="6" borderId="0" xfId="2" applyFont="1" applyFill="1" applyBorder="1" applyAlignment="1">
      <alignment vertical="center"/>
    </xf>
    <xf numFmtId="177" fontId="7" fillId="0" borderId="0" xfId="2" applyNumberFormat="1" applyFont="1" applyFill="1" applyBorder="1" applyAlignment="1">
      <alignment vertical="center" wrapText="1"/>
    </xf>
    <xf numFmtId="177" fontId="7" fillId="0" borderId="0" xfId="2" applyNumberFormat="1" applyFont="1" applyFill="1" applyBorder="1" applyAlignment="1">
      <alignment horizontal="left" vertical="center" wrapText="1"/>
    </xf>
    <xf numFmtId="181" fontId="15" fillId="0" borderId="0" xfId="2" applyNumberFormat="1" applyFont="1" applyFill="1" applyAlignment="1">
      <alignment vertical="center"/>
    </xf>
    <xf numFmtId="177" fontId="7" fillId="0" borderId="0" xfId="2" applyNumberFormat="1" applyFont="1" applyFill="1" applyAlignment="1">
      <alignment horizontal="left" vertical="center"/>
    </xf>
    <xf numFmtId="177" fontId="16" fillId="0" borderId="0" xfId="2" applyNumberFormat="1" applyFont="1" applyFill="1" applyBorder="1" applyAlignment="1">
      <alignment vertical="center" wrapText="1"/>
    </xf>
    <xf numFmtId="181" fontId="16" fillId="0" borderId="0" xfId="2" applyNumberFormat="1" applyFont="1" applyFill="1" applyAlignment="1">
      <alignment vertical="center"/>
    </xf>
    <xf numFmtId="0" fontId="3" fillId="0" borderId="22" xfId="2" applyFont="1" applyBorder="1" applyAlignment="1">
      <alignment horizontal="right" vertical="center" shrinkToFit="1"/>
    </xf>
    <xf numFmtId="0" fontId="12" fillId="0" borderId="0" xfId="2" applyFont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3" fillId="0" borderId="0" xfId="2" applyFont="1" applyBorder="1" applyAlignment="1">
      <alignment vertical="center" shrinkToFit="1"/>
    </xf>
    <xf numFmtId="176" fontId="7" fillId="0" borderId="0" xfId="2" applyNumberFormat="1" applyFont="1" applyFill="1" applyBorder="1" applyAlignment="1">
      <alignment vertical="center"/>
    </xf>
    <xf numFmtId="0" fontId="3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12" fillId="0" borderId="0" xfId="2" applyFont="1" applyAlignment="1">
      <alignment vertical="center"/>
    </xf>
    <xf numFmtId="0" fontId="3" fillId="0" borderId="0" xfId="2" applyFont="1" applyAlignment="1">
      <alignment vertical="center" shrinkToFit="1"/>
    </xf>
    <xf numFmtId="176" fontId="7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20" fillId="0" borderId="0" xfId="2" applyFont="1" applyAlignment="1">
      <alignment vertical="center" wrapText="1"/>
    </xf>
    <xf numFmtId="0" fontId="19" fillId="0" borderId="0" xfId="2" applyFont="1" applyAlignment="1">
      <alignment vertical="center" wrapText="1"/>
    </xf>
    <xf numFmtId="0" fontId="19" fillId="0" borderId="0" xfId="2" applyFont="1" applyAlignment="1">
      <alignment horizontal="right" vertical="center"/>
    </xf>
    <xf numFmtId="0" fontId="2" fillId="0" borderId="13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 shrinkToFit="1"/>
    </xf>
    <xf numFmtId="0" fontId="7" fillId="0" borderId="12" xfId="2" applyFont="1" applyFill="1" applyBorder="1" applyAlignment="1">
      <alignment horizontal="center" vertical="center"/>
    </xf>
    <xf numFmtId="177" fontId="17" fillId="0" borderId="0" xfId="4" applyNumberFormat="1" applyFont="1" applyFill="1" applyBorder="1" applyAlignment="1">
      <alignment vertical="center" wrapText="1"/>
    </xf>
    <xf numFmtId="177" fontId="16" fillId="0" borderId="0" xfId="4" applyNumberFormat="1" applyFont="1" applyFill="1" applyBorder="1" applyAlignment="1">
      <alignment vertical="center" wrapText="1"/>
    </xf>
    <xf numFmtId="178" fontId="7" fillId="4" borderId="14" xfId="2" applyNumberFormat="1" applyFont="1" applyFill="1" applyBorder="1" applyAlignment="1" applyProtection="1">
      <alignment vertical="center"/>
      <protection locked="0"/>
    </xf>
    <xf numFmtId="178" fontId="7" fillId="4" borderId="8" xfId="2" applyNumberFormat="1" applyFont="1" applyFill="1" applyBorder="1" applyAlignment="1" applyProtection="1">
      <alignment vertical="center"/>
      <protection locked="0"/>
    </xf>
    <xf numFmtId="0" fontId="11" fillId="5" borderId="16" xfId="2" applyFont="1" applyFill="1" applyBorder="1" applyAlignment="1" applyProtection="1">
      <alignment vertical="center" wrapText="1"/>
      <protection locked="0"/>
    </xf>
    <xf numFmtId="0" fontId="8" fillId="0" borderId="0" xfId="2" applyFont="1" applyAlignment="1">
      <alignment horizontal="left" vertical="top" wrapText="1"/>
    </xf>
    <xf numFmtId="0" fontId="19" fillId="0" borderId="0" xfId="2" applyFont="1" applyFill="1" applyAlignment="1">
      <alignment horizontal="left" wrapText="1"/>
    </xf>
    <xf numFmtId="178" fontId="19" fillId="0" borderId="0" xfId="2" applyNumberFormat="1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left" wrapText="1"/>
    </xf>
    <xf numFmtId="0" fontId="12" fillId="0" borderId="24" xfId="1" applyFont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21" fillId="0" borderId="29" xfId="1" applyFont="1" applyBorder="1" applyAlignment="1">
      <alignment horizontal="center" vertical="center" wrapText="1"/>
    </xf>
    <xf numFmtId="0" fontId="21" fillId="0" borderId="30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23" xfId="2" applyFont="1" applyFill="1" applyBorder="1" applyAlignment="1">
      <alignment horizontal="center" vertical="center"/>
    </xf>
    <xf numFmtId="0" fontId="7" fillId="0" borderId="18" xfId="2" applyFont="1" applyFill="1" applyBorder="1" applyAlignment="1">
      <alignment horizontal="center" vertical="center"/>
    </xf>
    <xf numFmtId="0" fontId="4" fillId="0" borderId="27" xfId="2" applyFont="1" applyFill="1" applyBorder="1" applyAlignment="1">
      <alignment horizontal="center" vertical="center"/>
    </xf>
    <xf numFmtId="0" fontId="4" fillId="0" borderId="28" xfId="2" applyFont="1" applyFill="1" applyBorder="1" applyAlignment="1">
      <alignment horizontal="center" vertical="center"/>
    </xf>
    <xf numFmtId="0" fontId="22" fillId="8" borderId="5" xfId="1" applyFont="1" applyFill="1" applyBorder="1" applyAlignment="1" applyProtection="1">
      <alignment horizontal="right" vertical="center"/>
      <protection locked="0"/>
    </xf>
    <xf numFmtId="0" fontId="22" fillId="8" borderId="31" xfId="1" applyFont="1" applyFill="1" applyBorder="1" applyAlignment="1" applyProtection="1">
      <alignment horizontal="right" vertical="center"/>
      <protection locked="0"/>
    </xf>
    <xf numFmtId="0" fontId="21" fillId="0" borderId="6" xfId="1" applyFont="1" applyBorder="1" applyAlignment="1">
      <alignment horizontal="center" vertical="center"/>
    </xf>
    <xf numFmtId="0" fontId="21" fillId="0" borderId="32" xfId="1" applyFont="1" applyBorder="1" applyAlignment="1">
      <alignment horizontal="center" vertical="center"/>
    </xf>
    <xf numFmtId="0" fontId="11" fillId="7" borderId="0" xfId="2" applyFont="1" applyFill="1" applyAlignment="1">
      <alignment horizontal="left" vertical="center" wrapText="1"/>
    </xf>
  </cellXfs>
  <cellStyles count="8">
    <cellStyle name="標準" xfId="0" builtinId="0"/>
    <cellStyle name="標準 2" xfId="1"/>
    <cellStyle name="標準 3" xfId="3"/>
    <cellStyle name="標準 3 2" xfId="7"/>
    <cellStyle name="標準 4" xfId="5"/>
    <cellStyle name="標準 5" xfId="6"/>
    <cellStyle name="標準_通所介護＿添付加算" xfId="2"/>
    <cellStyle name="標準_訪問入浴＿加算添付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600075</xdr:colOff>
      <xdr:row>26</xdr:row>
      <xdr:rowOff>133350</xdr:rowOff>
    </xdr:from>
    <xdr:to>
      <xdr:col>13</xdr:col>
      <xdr:colOff>104775</xdr:colOff>
      <xdr:row>26</xdr:row>
      <xdr:rowOff>133350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495925" y="6324600"/>
          <a:ext cx="1190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28575</xdr:colOff>
      <xdr:row>19</xdr:row>
      <xdr:rowOff>38100</xdr:rowOff>
    </xdr:from>
    <xdr:to>
      <xdr:col>13</xdr:col>
      <xdr:colOff>28575</xdr:colOff>
      <xdr:row>21</xdr:row>
      <xdr:rowOff>161925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610350" y="4762500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18</xdr:row>
      <xdr:rowOff>28575</xdr:rowOff>
    </xdr:from>
    <xdr:to>
      <xdr:col>13</xdr:col>
      <xdr:colOff>190500</xdr:colOff>
      <xdr:row>18</xdr:row>
      <xdr:rowOff>142875</xdr:rowOff>
    </xdr:to>
    <xdr:sp macro="" textlink="">
      <xdr:nvSpPr>
        <xdr:cNvPr id="4" name="WordArt 3"/>
        <xdr:cNvSpPr>
          <a:spLocks noChangeArrowheads="1" noChangeShapeType="1" noTextEdit="1"/>
        </xdr:cNvSpPr>
      </xdr:nvSpPr>
      <xdr:spPr bwMode="auto">
        <a:xfrm>
          <a:off x="6581775" y="4543425"/>
          <a:ext cx="19050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【B】</a:t>
          </a:r>
          <a:endParaRPr lang="ja-JP" altLang="en-US" sz="9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0</xdr:colOff>
      <xdr:row>18</xdr:row>
      <xdr:rowOff>28575</xdr:rowOff>
    </xdr:from>
    <xdr:to>
      <xdr:col>15</xdr:col>
      <xdr:colOff>190500</xdr:colOff>
      <xdr:row>18</xdr:row>
      <xdr:rowOff>142875</xdr:rowOff>
    </xdr:to>
    <xdr:sp macro="" textlink="">
      <xdr:nvSpPr>
        <xdr:cNvPr id="5" name="WordArt 4"/>
        <xdr:cNvSpPr>
          <a:spLocks noChangeArrowheads="1" noChangeShapeType="1" noTextEdit="1"/>
        </xdr:cNvSpPr>
      </xdr:nvSpPr>
      <xdr:spPr bwMode="auto">
        <a:xfrm>
          <a:off x="7448550" y="4543425"/>
          <a:ext cx="19050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【C】</a:t>
          </a:r>
          <a:endParaRPr lang="ja-JP" altLang="en-US" sz="9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19050</xdr:colOff>
      <xdr:row>19</xdr:row>
      <xdr:rowOff>38100</xdr:rowOff>
    </xdr:from>
    <xdr:to>
      <xdr:col>15</xdr:col>
      <xdr:colOff>19050</xdr:colOff>
      <xdr:row>21</xdr:row>
      <xdr:rowOff>161925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467600" y="4762500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22</xdr:row>
      <xdr:rowOff>28575</xdr:rowOff>
    </xdr:from>
    <xdr:to>
      <xdr:col>13</xdr:col>
      <xdr:colOff>190500</xdr:colOff>
      <xdr:row>22</xdr:row>
      <xdr:rowOff>142875</xdr:rowOff>
    </xdr:to>
    <xdr:sp macro="" textlink="">
      <xdr:nvSpPr>
        <xdr:cNvPr id="7" name="WordArt 6"/>
        <xdr:cNvSpPr>
          <a:spLocks noChangeArrowheads="1" noChangeShapeType="1" noTextEdit="1"/>
        </xdr:cNvSpPr>
      </xdr:nvSpPr>
      <xdr:spPr bwMode="auto">
        <a:xfrm>
          <a:off x="6581775" y="5381625"/>
          <a:ext cx="19050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【D】</a:t>
          </a:r>
          <a:endParaRPr lang="ja-JP" altLang="en-US" sz="9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0</xdr:colOff>
      <xdr:row>22</xdr:row>
      <xdr:rowOff>28575</xdr:rowOff>
    </xdr:from>
    <xdr:to>
      <xdr:col>15</xdr:col>
      <xdr:colOff>190500</xdr:colOff>
      <xdr:row>22</xdr:row>
      <xdr:rowOff>142875</xdr:rowOff>
    </xdr:to>
    <xdr:sp macro="" textlink="">
      <xdr:nvSpPr>
        <xdr:cNvPr id="8" name="WordArt 7"/>
        <xdr:cNvSpPr>
          <a:spLocks noChangeArrowheads="1" noChangeShapeType="1" noTextEdit="1"/>
        </xdr:cNvSpPr>
      </xdr:nvSpPr>
      <xdr:spPr bwMode="auto">
        <a:xfrm>
          <a:off x="7448550" y="5381625"/>
          <a:ext cx="19050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【E】</a:t>
          </a:r>
          <a:endParaRPr lang="ja-JP" altLang="en-US" sz="9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523875</xdr:colOff>
      <xdr:row>2</xdr:row>
      <xdr:rowOff>19050</xdr:rowOff>
    </xdr:from>
    <xdr:to>
      <xdr:col>16</xdr:col>
      <xdr:colOff>419100</xdr:colOff>
      <xdr:row>3</xdr:row>
      <xdr:rowOff>142875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6019800" y="914400"/>
          <a:ext cx="2524125" cy="466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333399" mc:Ignorable="a14" a14:legacySpreadsheetColorIndex="62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（注）新規事業所等は、下表のうち３月分の欄を使用して計算してください。</a:t>
          </a:r>
        </a:p>
      </xdr:txBody>
    </xdr:sp>
    <xdr:clientData/>
  </xdr:twoCellAnchor>
  <xdr:twoCellAnchor>
    <xdr:from>
      <xdr:col>13</xdr:col>
      <xdr:colOff>28575</xdr:colOff>
      <xdr:row>19</xdr:row>
      <xdr:rowOff>38100</xdr:rowOff>
    </xdr:from>
    <xdr:to>
      <xdr:col>13</xdr:col>
      <xdr:colOff>28575</xdr:colOff>
      <xdr:row>21</xdr:row>
      <xdr:rowOff>161925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6610350" y="4762500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18</xdr:row>
      <xdr:rowOff>28575</xdr:rowOff>
    </xdr:from>
    <xdr:to>
      <xdr:col>13</xdr:col>
      <xdr:colOff>190500</xdr:colOff>
      <xdr:row>18</xdr:row>
      <xdr:rowOff>142875</xdr:rowOff>
    </xdr:to>
    <xdr:sp macro="" textlink="">
      <xdr:nvSpPr>
        <xdr:cNvPr id="11" name="WordArt 10"/>
        <xdr:cNvSpPr>
          <a:spLocks noChangeArrowheads="1" noChangeShapeType="1" noTextEdit="1"/>
        </xdr:cNvSpPr>
      </xdr:nvSpPr>
      <xdr:spPr bwMode="auto">
        <a:xfrm>
          <a:off x="6581775" y="4543425"/>
          <a:ext cx="19050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【B】</a:t>
          </a:r>
          <a:endParaRPr lang="ja-JP" altLang="en-US" sz="9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0</xdr:colOff>
      <xdr:row>18</xdr:row>
      <xdr:rowOff>28575</xdr:rowOff>
    </xdr:from>
    <xdr:to>
      <xdr:col>15</xdr:col>
      <xdr:colOff>190500</xdr:colOff>
      <xdr:row>18</xdr:row>
      <xdr:rowOff>142875</xdr:rowOff>
    </xdr:to>
    <xdr:sp macro="" textlink="">
      <xdr:nvSpPr>
        <xdr:cNvPr id="12" name="WordArt 11"/>
        <xdr:cNvSpPr>
          <a:spLocks noChangeArrowheads="1" noChangeShapeType="1" noTextEdit="1"/>
        </xdr:cNvSpPr>
      </xdr:nvSpPr>
      <xdr:spPr bwMode="auto">
        <a:xfrm>
          <a:off x="7448550" y="4543425"/>
          <a:ext cx="19050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【C】</a:t>
          </a:r>
          <a:endParaRPr lang="ja-JP" altLang="en-US" sz="9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19050</xdr:colOff>
      <xdr:row>19</xdr:row>
      <xdr:rowOff>38100</xdr:rowOff>
    </xdr:from>
    <xdr:to>
      <xdr:col>15</xdr:col>
      <xdr:colOff>19050</xdr:colOff>
      <xdr:row>21</xdr:row>
      <xdr:rowOff>161925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7467600" y="4762500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22</xdr:row>
      <xdr:rowOff>28575</xdr:rowOff>
    </xdr:from>
    <xdr:to>
      <xdr:col>13</xdr:col>
      <xdr:colOff>190500</xdr:colOff>
      <xdr:row>22</xdr:row>
      <xdr:rowOff>142875</xdr:rowOff>
    </xdr:to>
    <xdr:sp macro="" textlink="">
      <xdr:nvSpPr>
        <xdr:cNvPr id="14" name="WordArt 13"/>
        <xdr:cNvSpPr>
          <a:spLocks noChangeArrowheads="1" noChangeShapeType="1" noTextEdit="1"/>
        </xdr:cNvSpPr>
      </xdr:nvSpPr>
      <xdr:spPr bwMode="auto">
        <a:xfrm>
          <a:off x="6581775" y="5381625"/>
          <a:ext cx="19050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【D】</a:t>
          </a:r>
          <a:endParaRPr lang="ja-JP" altLang="en-US" sz="9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0</xdr:colOff>
      <xdr:row>22</xdr:row>
      <xdr:rowOff>28575</xdr:rowOff>
    </xdr:from>
    <xdr:to>
      <xdr:col>15</xdr:col>
      <xdr:colOff>190500</xdr:colOff>
      <xdr:row>22</xdr:row>
      <xdr:rowOff>142875</xdr:rowOff>
    </xdr:to>
    <xdr:sp macro="" textlink="">
      <xdr:nvSpPr>
        <xdr:cNvPr id="15" name="WordArt 14"/>
        <xdr:cNvSpPr>
          <a:spLocks noChangeArrowheads="1" noChangeShapeType="1" noTextEdit="1"/>
        </xdr:cNvSpPr>
      </xdr:nvSpPr>
      <xdr:spPr bwMode="auto">
        <a:xfrm>
          <a:off x="7448550" y="5381625"/>
          <a:ext cx="19050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【E】</a:t>
          </a:r>
          <a:endParaRPr lang="ja-JP" altLang="en-US" sz="9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28575</xdr:colOff>
      <xdr:row>19</xdr:row>
      <xdr:rowOff>38100</xdr:rowOff>
    </xdr:from>
    <xdr:to>
      <xdr:col>13</xdr:col>
      <xdr:colOff>28575</xdr:colOff>
      <xdr:row>21</xdr:row>
      <xdr:rowOff>161925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6610350" y="4762500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18</xdr:row>
      <xdr:rowOff>28575</xdr:rowOff>
    </xdr:from>
    <xdr:to>
      <xdr:col>13</xdr:col>
      <xdr:colOff>190500</xdr:colOff>
      <xdr:row>18</xdr:row>
      <xdr:rowOff>142875</xdr:rowOff>
    </xdr:to>
    <xdr:sp macro="" textlink="">
      <xdr:nvSpPr>
        <xdr:cNvPr id="17" name="WordArt 16"/>
        <xdr:cNvSpPr>
          <a:spLocks noChangeArrowheads="1" noChangeShapeType="1" noTextEdit="1"/>
        </xdr:cNvSpPr>
      </xdr:nvSpPr>
      <xdr:spPr bwMode="auto">
        <a:xfrm>
          <a:off x="6581775" y="4543425"/>
          <a:ext cx="19050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【B】</a:t>
          </a:r>
          <a:endParaRPr lang="ja-JP" altLang="en-US" sz="9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0</xdr:colOff>
      <xdr:row>18</xdr:row>
      <xdr:rowOff>28575</xdr:rowOff>
    </xdr:from>
    <xdr:to>
      <xdr:col>15</xdr:col>
      <xdr:colOff>190500</xdr:colOff>
      <xdr:row>18</xdr:row>
      <xdr:rowOff>142875</xdr:rowOff>
    </xdr:to>
    <xdr:sp macro="" textlink="">
      <xdr:nvSpPr>
        <xdr:cNvPr id="18" name="WordArt 17"/>
        <xdr:cNvSpPr>
          <a:spLocks noChangeArrowheads="1" noChangeShapeType="1" noTextEdit="1"/>
        </xdr:cNvSpPr>
      </xdr:nvSpPr>
      <xdr:spPr bwMode="auto">
        <a:xfrm>
          <a:off x="7448550" y="4543425"/>
          <a:ext cx="19050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【C】</a:t>
          </a:r>
          <a:endParaRPr lang="ja-JP" altLang="en-US" sz="9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19050</xdr:colOff>
      <xdr:row>19</xdr:row>
      <xdr:rowOff>38100</xdr:rowOff>
    </xdr:from>
    <xdr:to>
      <xdr:col>15</xdr:col>
      <xdr:colOff>19050</xdr:colOff>
      <xdr:row>21</xdr:row>
      <xdr:rowOff>161925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7467600" y="4762500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22</xdr:row>
      <xdr:rowOff>28575</xdr:rowOff>
    </xdr:from>
    <xdr:to>
      <xdr:col>13</xdr:col>
      <xdr:colOff>190500</xdr:colOff>
      <xdr:row>22</xdr:row>
      <xdr:rowOff>142875</xdr:rowOff>
    </xdr:to>
    <xdr:sp macro="" textlink="">
      <xdr:nvSpPr>
        <xdr:cNvPr id="20" name="WordArt 19"/>
        <xdr:cNvSpPr>
          <a:spLocks noChangeArrowheads="1" noChangeShapeType="1" noTextEdit="1"/>
        </xdr:cNvSpPr>
      </xdr:nvSpPr>
      <xdr:spPr bwMode="auto">
        <a:xfrm>
          <a:off x="6581775" y="5381625"/>
          <a:ext cx="19050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【D】</a:t>
          </a:r>
          <a:endParaRPr lang="ja-JP" altLang="en-US" sz="9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0</xdr:colOff>
      <xdr:row>22</xdr:row>
      <xdr:rowOff>28575</xdr:rowOff>
    </xdr:from>
    <xdr:to>
      <xdr:col>15</xdr:col>
      <xdr:colOff>190500</xdr:colOff>
      <xdr:row>22</xdr:row>
      <xdr:rowOff>142875</xdr:rowOff>
    </xdr:to>
    <xdr:sp macro="" textlink="">
      <xdr:nvSpPr>
        <xdr:cNvPr id="21" name="WordArt 20"/>
        <xdr:cNvSpPr>
          <a:spLocks noChangeArrowheads="1" noChangeShapeType="1" noTextEdit="1"/>
        </xdr:cNvSpPr>
      </xdr:nvSpPr>
      <xdr:spPr bwMode="auto">
        <a:xfrm>
          <a:off x="7448550" y="5381625"/>
          <a:ext cx="19050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【E】</a:t>
          </a:r>
          <a:endParaRPr lang="ja-JP" altLang="en-US" sz="9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X50"/>
  <sheetViews>
    <sheetView tabSelected="1" view="pageBreakPreview" zoomScaleNormal="100" zoomScaleSheetLayoutView="100" workbookViewId="0"/>
  </sheetViews>
  <sheetFormatPr defaultColWidth="9" defaultRowHeight="11.25" x14ac:dyDescent="0.15"/>
  <cols>
    <col min="1" max="1" width="5.875" style="69" customWidth="1"/>
    <col min="2" max="2" width="7.375" style="69" customWidth="1"/>
    <col min="3" max="3" width="5.875" style="69" customWidth="1"/>
    <col min="4" max="4" width="21.375" style="7" customWidth="1"/>
    <col min="5" max="5" width="2.75" style="42" customWidth="1"/>
    <col min="6" max="6" width="9.125" style="70" customWidth="1"/>
    <col min="7" max="7" width="2.375" style="70" customWidth="1"/>
    <col min="8" max="8" width="8" style="71" customWidth="1"/>
    <col min="9" max="9" width="4.25" style="72" customWidth="1"/>
    <col min="10" max="10" width="2" style="7" customWidth="1"/>
    <col min="11" max="11" width="5" style="8" customWidth="1"/>
    <col min="12" max="12" width="11.75" style="9" customWidth="1"/>
    <col min="13" max="13" width="2.5" style="9" customWidth="1"/>
    <col min="14" max="14" width="8.875" style="10" customWidth="1"/>
    <col min="15" max="15" width="2.5" style="9" customWidth="1"/>
    <col min="16" max="16" width="10.125" style="10" customWidth="1"/>
    <col min="17" max="17" width="6" style="10" customWidth="1"/>
    <col min="18" max="18" width="9.375" style="8" customWidth="1"/>
    <col min="19" max="20" width="9.375" style="7" customWidth="1"/>
    <col min="21" max="258" width="9" style="7"/>
    <col min="259" max="259" width="5.875" style="7" customWidth="1"/>
    <col min="260" max="260" width="19.5" style="7" customWidth="1"/>
    <col min="261" max="261" width="2.75" style="7" customWidth="1"/>
    <col min="262" max="262" width="9.125" style="7" customWidth="1"/>
    <col min="263" max="263" width="2.375" style="7" customWidth="1"/>
    <col min="264" max="264" width="8" style="7" customWidth="1"/>
    <col min="265" max="265" width="4.25" style="7" customWidth="1"/>
    <col min="266" max="266" width="2" style="7" customWidth="1"/>
    <col min="267" max="267" width="5" style="7" customWidth="1"/>
    <col min="268" max="268" width="11.75" style="7" customWidth="1"/>
    <col min="269" max="269" width="2.5" style="7" customWidth="1"/>
    <col min="270" max="270" width="8.875" style="7" customWidth="1"/>
    <col min="271" max="271" width="2.5" style="7" customWidth="1"/>
    <col min="272" max="272" width="8.875" style="7" customWidth="1"/>
    <col min="273" max="273" width="6" style="7" customWidth="1"/>
    <col min="274" max="276" width="9.375" style="7" customWidth="1"/>
    <col min="277" max="514" width="9" style="7"/>
    <col min="515" max="515" width="5.875" style="7" customWidth="1"/>
    <col min="516" max="516" width="19.5" style="7" customWidth="1"/>
    <col min="517" max="517" width="2.75" style="7" customWidth="1"/>
    <col min="518" max="518" width="9.125" style="7" customWidth="1"/>
    <col min="519" max="519" width="2.375" style="7" customWidth="1"/>
    <col min="520" max="520" width="8" style="7" customWidth="1"/>
    <col min="521" max="521" width="4.25" style="7" customWidth="1"/>
    <col min="522" max="522" width="2" style="7" customWidth="1"/>
    <col min="523" max="523" width="5" style="7" customWidth="1"/>
    <col min="524" max="524" width="11.75" style="7" customWidth="1"/>
    <col min="525" max="525" width="2.5" style="7" customWidth="1"/>
    <col min="526" max="526" width="8.875" style="7" customWidth="1"/>
    <col min="527" max="527" width="2.5" style="7" customWidth="1"/>
    <col min="528" max="528" width="8.875" style="7" customWidth="1"/>
    <col min="529" max="529" width="6" style="7" customWidth="1"/>
    <col min="530" max="532" width="9.375" style="7" customWidth="1"/>
    <col min="533" max="770" width="9" style="7"/>
    <col min="771" max="771" width="5.875" style="7" customWidth="1"/>
    <col min="772" max="772" width="19.5" style="7" customWidth="1"/>
    <col min="773" max="773" width="2.75" style="7" customWidth="1"/>
    <col min="774" max="774" width="9.125" style="7" customWidth="1"/>
    <col min="775" max="775" width="2.375" style="7" customWidth="1"/>
    <col min="776" max="776" width="8" style="7" customWidth="1"/>
    <col min="777" max="777" width="4.25" style="7" customWidth="1"/>
    <col min="778" max="778" width="2" style="7" customWidth="1"/>
    <col min="779" max="779" width="5" style="7" customWidth="1"/>
    <col min="780" max="780" width="11.75" style="7" customWidth="1"/>
    <col min="781" max="781" width="2.5" style="7" customWidth="1"/>
    <col min="782" max="782" width="8.875" style="7" customWidth="1"/>
    <col min="783" max="783" width="2.5" style="7" customWidth="1"/>
    <col min="784" max="784" width="8.875" style="7" customWidth="1"/>
    <col min="785" max="785" width="6" style="7" customWidth="1"/>
    <col min="786" max="788" width="9.375" style="7" customWidth="1"/>
    <col min="789" max="1026" width="9" style="7"/>
    <col min="1027" max="1027" width="5.875" style="7" customWidth="1"/>
    <col min="1028" max="1028" width="19.5" style="7" customWidth="1"/>
    <col min="1029" max="1029" width="2.75" style="7" customWidth="1"/>
    <col min="1030" max="1030" width="9.125" style="7" customWidth="1"/>
    <col min="1031" max="1031" width="2.375" style="7" customWidth="1"/>
    <col min="1032" max="1032" width="8" style="7" customWidth="1"/>
    <col min="1033" max="1033" width="4.25" style="7" customWidth="1"/>
    <col min="1034" max="1034" width="2" style="7" customWidth="1"/>
    <col min="1035" max="1035" width="5" style="7" customWidth="1"/>
    <col min="1036" max="1036" width="11.75" style="7" customWidth="1"/>
    <col min="1037" max="1037" width="2.5" style="7" customWidth="1"/>
    <col min="1038" max="1038" width="8.875" style="7" customWidth="1"/>
    <col min="1039" max="1039" width="2.5" style="7" customWidth="1"/>
    <col min="1040" max="1040" width="8.875" style="7" customWidth="1"/>
    <col min="1041" max="1041" width="6" style="7" customWidth="1"/>
    <col min="1042" max="1044" width="9.375" style="7" customWidth="1"/>
    <col min="1045" max="1282" width="9" style="7"/>
    <col min="1283" max="1283" width="5.875" style="7" customWidth="1"/>
    <col min="1284" max="1284" width="19.5" style="7" customWidth="1"/>
    <col min="1285" max="1285" width="2.75" style="7" customWidth="1"/>
    <col min="1286" max="1286" width="9.125" style="7" customWidth="1"/>
    <col min="1287" max="1287" width="2.375" style="7" customWidth="1"/>
    <col min="1288" max="1288" width="8" style="7" customWidth="1"/>
    <col min="1289" max="1289" width="4.25" style="7" customWidth="1"/>
    <col min="1290" max="1290" width="2" style="7" customWidth="1"/>
    <col min="1291" max="1291" width="5" style="7" customWidth="1"/>
    <col min="1292" max="1292" width="11.75" style="7" customWidth="1"/>
    <col min="1293" max="1293" width="2.5" style="7" customWidth="1"/>
    <col min="1294" max="1294" width="8.875" style="7" customWidth="1"/>
    <col min="1295" max="1295" width="2.5" style="7" customWidth="1"/>
    <col min="1296" max="1296" width="8.875" style="7" customWidth="1"/>
    <col min="1297" max="1297" width="6" style="7" customWidth="1"/>
    <col min="1298" max="1300" width="9.375" style="7" customWidth="1"/>
    <col min="1301" max="1538" width="9" style="7"/>
    <col min="1539" max="1539" width="5.875" style="7" customWidth="1"/>
    <col min="1540" max="1540" width="19.5" style="7" customWidth="1"/>
    <col min="1541" max="1541" width="2.75" style="7" customWidth="1"/>
    <col min="1542" max="1542" width="9.125" style="7" customWidth="1"/>
    <col min="1543" max="1543" width="2.375" style="7" customWidth="1"/>
    <col min="1544" max="1544" width="8" style="7" customWidth="1"/>
    <col min="1545" max="1545" width="4.25" style="7" customWidth="1"/>
    <col min="1546" max="1546" width="2" style="7" customWidth="1"/>
    <col min="1547" max="1547" width="5" style="7" customWidth="1"/>
    <col min="1548" max="1548" width="11.75" style="7" customWidth="1"/>
    <col min="1549" max="1549" width="2.5" style="7" customWidth="1"/>
    <col min="1550" max="1550" width="8.875" style="7" customWidth="1"/>
    <col min="1551" max="1551" width="2.5" style="7" customWidth="1"/>
    <col min="1552" max="1552" width="8.875" style="7" customWidth="1"/>
    <col min="1553" max="1553" width="6" style="7" customWidth="1"/>
    <col min="1554" max="1556" width="9.375" style="7" customWidth="1"/>
    <col min="1557" max="1794" width="9" style="7"/>
    <col min="1795" max="1795" width="5.875" style="7" customWidth="1"/>
    <col min="1796" max="1796" width="19.5" style="7" customWidth="1"/>
    <col min="1797" max="1797" width="2.75" style="7" customWidth="1"/>
    <col min="1798" max="1798" width="9.125" style="7" customWidth="1"/>
    <col min="1799" max="1799" width="2.375" style="7" customWidth="1"/>
    <col min="1800" max="1800" width="8" style="7" customWidth="1"/>
    <col min="1801" max="1801" width="4.25" style="7" customWidth="1"/>
    <col min="1802" max="1802" width="2" style="7" customWidth="1"/>
    <col min="1803" max="1803" width="5" style="7" customWidth="1"/>
    <col min="1804" max="1804" width="11.75" style="7" customWidth="1"/>
    <col min="1805" max="1805" width="2.5" style="7" customWidth="1"/>
    <col min="1806" max="1806" width="8.875" style="7" customWidth="1"/>
    <col min="1807" max="1807" width="2.5" style="7" customWidth="1"/>
    <col min="1808" max="1808" width="8.875" style="7" customWidth="1"/>
    <col min="1809" max="1809" width="6" style="7" customWidth="1"/>
    <col min="1810" max="1812" width="9.375" style="7" customWidth="1"/>
    <col min="1813" max="2050" width="9" style="7"/>
    <col min="2051" max="2051" width="5.875" style="7" customWidth="1"/>
    <col min="2052" max="2052" width="19.5" style="7" customWidth="1"/>
    <col min="2053" max="2053" width="2.75" style="7" customWidth="1"/>
    <col min="2054" max="2054" width="9.125" style="7" customWidth="1"/>
    <col min="2055" max="2055" width="2.375" style="7" customWidth="1"/>
    <col min="2056" max="2056" width="8" style="7" customWidth="1"/>
    <col min="2057" max="2057" width="4.25" style="7" customWidth="1"/>
    <col min="2058" max="2058" width="2" style="7" customWidth="1"/>
    <col min="2059" max="2059" width="5" style="7" customWidth="1"/>
    <col min="2060" max="2060" width="11.75" style="7" customWidth="1"/>
    <col min="2061" max="2061" width="2.5" style="7" customWidth="1"/>
    <col min="2062" max="2062" width="8.875" style="7" customWidth="1"/>
    <col min="2063" max="2063" width="2.5" style="7" customWidth="1"/>
    <col min="2064" max="2064" width="8.875" style="7" customWidth="1"/>
    <col min="2065" max="2065" width="6" style="7" customWidth="1"/>
    <col min="2066" max="2068" width="9.375" style="7" customWidth="1"/>
    <col min="2069" max="2306" width="9" style="7"/>
    <col min="2307" max="2307" width="5.875" style="7" customWidth="1"/>
    <col min="2308" max="2308" width="19.5" style="7" customWidth="1"/>
    <col min="2309" max="2309" width="2.75" style="7" customWidth="1"/>
    <col min="2310" max="2310" width="9.125" style="7" customWidth="1"/>
    <col min="2311" max="2311" width="2.375" style="7" customWidth="1"/>
    <col min="2312" max="2312" width="8" style="7" customWidth="1"/>
    <col min="2313" max="2313" width="4.25" style="7" customWidth="1"/>
    <col min="2314" max="2314" width="2" style="7" customWidth="1"/>
    <col min="2315" max="2315" width="5" style="7" customWidth="1"/>
    <col min="2316" max="2316" width="11.75" style="7" customWidth="1"/>
    <col min="2317" max="2317" width="2.5" style="7" customWidth="1"/>
    <col min="2318" max="2318" width="8.875" style="7" customWidth="1"/>
    <col min="2319" max="2319" width="2.5" style="7" customWidth="1"/>
    <col min="2320" max="2320" width="8.875" style="7" customWidth="1"/>
    <col min="2321" max="2321" width="6" style="7" customWidth="1"/>
    <col min="2322" max="2324" width="9.375" style="7" customWidth="1"/>
    <col min="2325" max="2562" width="9" style="7"/>
    <col min="2563" max="2563" width="5.875" style="7" customWidth="1"/>
    <col min="2564" max="2564" width="19.5" style="7" customWidth="1"/>
    <col min="2565" max="2565" width="2.75" style="7" customWidth="1"/>
    <col min="2566" max="2566" width="9.125" style="7" customWidth="1"/>
    <col min="2567" max="2567" width="2.375" style="7" customWidth="1"/>
    <col min="2568" max="2568" width="8" style="7" customWidth="1"/>
    <col min="2569" max="2569" width="4.25" style="7" customWidth="1"/>
    <col min="2570" max="2570" width="2" style="7" customWidth="1"/>
    <col min="2571" max="2571" width="5" style="7" customWidth="1"/>
    <col min="2572" max="2572" width="11.75" style="7" customWidth="1"/>
    <col min="2573" max="2573" width="2.5" style="7" customWidth="1"/>
    <col min="2574" max="2574" width="8.875" style="7" customWidth="1"/>
    <col min="2575" max="2575" width="2.5" style="7" customWidth="1"/>
    <col min="2576" max="2576" width="8.875" style="7" customWidth="1"/>
    <col min="2577" max="2577" width="6" style="7" customWidth="1"/>
    <col min="2578" max="2580" width="9.375" style="7" customWidth="1"/>
    <col min="2581" max="2818" width="9" style="7"/>
    <col min="2819" max="2819" width="5.875" style="7" customWidth="1"/>
    <col min="2820" max="2820" width="19.5" style="7" customWidth="1"/>
    <col min="2821" max="2821" width="2.75" style="7" customWidth="1"/>
    <col min="2822" max="2822" width="9.125" style="7" customWidth="1"/>
    <col min="2823" max="2823" width="2.375" style="7" customWidth="1"/>
    <col min="2824" max="2824" width="8" style="7" customWidth="1"/>
    <col min="2825" max="2825" width="4.25" style="7" customWidth="1"/>
    <col min="2826" max="2826" width="2" style="7" customWidth="1"/>
    <col min="2827" max="2827" width="5" style="7" customWidth="1"/>
    <col min="2828" max="2828" width="11.75" style="7" customWidth="1"/>
    <col min="2829" max="2829" width="2.5" style="7" customWidth="1"/>
    <col min="2830" max="2830" width="8.875" style="7" customWidth="1"/>
    <col min="2831" max="2831" width="2.5" style="7" customWidth="1"/>
    <col min="2832" max="2832" width="8.875" style="7" customWidth="1"/>
    <col min="2833" max="2833" width="6" style="7" customWidth="1"/>
    <col min="2834" max="2836" width="9.375" style="7" customWidth="1"/>
    <col min="2837" max="3074" width="9" style="7"/>
    <col min="3075" max="3075" width="5.875" style="7" customWidth="1"/>
    <col min="3076" max="3076" width="19.5" style="7" customWidth="1"/>
    <col min="3077" max="3077" width="2.75" style="7" customWidth="1"/>
    <col min="3078" max="3078" width="9.125" style="7" customWidth="1"/>
    <col min="3079" max="3079" width="2.375" style="7" customWidth="1"/>
    <col min="3080" max="3080" width="8" style="7" customWidth="1"/>
    <col min="3081" max="3081" width="4.25" style="7" customWidth="1"/>
    <col min="3082" max="3082" width="2" style="7" customWidth="1"/>
    <col min="3083" max="3083" width="5" style="7" customWidth="1"/>
    <col min="3084" max="3084" width="11.75" style="7" customWidth="1"/>
    <col min="3085" max="3085" width="2.5" style="7" customWidth="1"/>
    <col min="3086" max="3086" width="8.875" style="7" customWidth="1"/>
    <col min="3087" max="3087" width="2.5" style="7" customWidth="1"/>
    <col min="3088" max="3088" width="8.875" style="7" customWidth="1"/>
    <col min="3089" max="3089" width="6" style="7" customWidth="1"/>
    <col min="3090" max="3092" width="9.375" style="7" customWidth="1"/>
    <col min="3093" max="3330" width="9" style="7"/>
    <col min="3331" max="3331" width="5.875" style="7" customWidth="1"/>
    <col min="3332" max="3332" width="19.5" style="7" customWidth="1"/>
    <col min="3333" max="3333" width="2.75" style="7" customWidth="1"/>
    <col min="3334" max="3334" width="9.125" style="7" customWidth="1"/>
    <col min="3335" max="3335" width="2.375" style="7" customWidth="1"/>
    <col min="3336" max="3336" width="8" style="7" customWidth="1"/>
    <col min="3337" max="3337" width="4.25" style="7" customWidth="1"/>
    <col min="3338" max="3338" width="2" style="7" customWidth="1"/>
    <col min="3339" max="3339" width="5" style="7" customWidth="1"/>
    <col min="3340" max="3340" width="11.75" style="7" customWidth="1"/>
    <col min="3341" max="3341" width="2.5" style="7" customWidth="1"/>
    <col min="3342" max="3342" width="8.875" style="7" customWidth="1"/>
    <col min="3343" max="3343" width="2.5" style="7" customWidth="1"/>
    <col min="3344" max="3344" width="8.875" style="7" customWidth="1"/>
    <col min="3345" max="3345" width="6" style="7" customWidth="1"/>
    <col min="3346" max="3348" width="9.375" style="7" customWidth="1"/>
    <col min="3349" max="3586" width="9" style="7"/>
    <col min="3587" max="3587" width="5.875" style="7" customWidth="1"/>
    <col min="3588" max="3588" width="19.5" style="7" customWidth="1"/>
    <col min="3589" max="3589" width="2.75" style="7" customWidth="1"/>
    <col min="3590" max="3590" width="9.125" style="7" customWidth="1"/>
    <col min="3591" max="3591" width="2.375" style="7" customWidth="1"/>
    <col min="3592" max="3592" width="8" style="7" customWidth="1"/>
    <col min="3593" max="3593" width="4.25" style="7" customWidth="1"/>
    <col min="3594" max="3594" width="2" style="7" customWidth="1"/>
    <col min="3595" max="3595" width="5" style="7" customWidth="1"/>
    <col min="3596" max="3596" width="11.75" style="7" customWidth="1"/>
    <col min="3597" max="3597" width="2.5" style="7" customWidth="1"/>
    <col min="3598" max="3598" width="8.875" style="7" customWidth="1"/>
    <col min="3599" max="3599" width="2.5" style="7" customWidth="1"/>
    <col min="3600" max="3600" width="8.875" style="7" customWidth="1"/>
    <col min="3601" max="3601" width="6" style="7" customWidth="1"/>
    <col min="3602" max="3604" width="9.375" style="7" customWidth="1"/>
    <col min="3605" max="3842" width="9" style="7"/>
    <col min="3843" max="3843" width="5.875" style="7" customWidth="1"/>
    <col min="3844" max="3844" width="19.5" style="7" customWidth="1"/>
    <col min="3845" max="3845" width="2.75" style="7" customWidth="1"/>
    <col min="3846" max="3846" width="9.125" style="7" customWidth="1"/>
    <col min="3847" max="3847" width="2.375" style="7" customWidth="1"/>
    <col min="3848" max="3848" width="8" style="7" customWidth="1"/>
    <col min="3849" max="3849" width="4.25" style="7" customWidth="1"/>
    <col min="3850" max="3850" width="2" style="7" customWidth="1"/>
    <col min="3851" max="3851" width="5" style="7" customWidth="1"/>
    <col min="3852" max="3852" width="11.75" style="7" customWidth="1"/>
    <col min="3853" max="3853" width="2.5" style="7" customWidth="1"/>
    <col min="3854" max="3854" width="8.875" style="7" customWidth="1"/>
    <col min="3855" max="3855" width="2.5" style="7" customWidth="1"/>
    <col min="3856" max="3856" width="8.875" style="7" customWidth="1"/>
    <col min="3857" max="3857" width="6" style="7" customWidth="1"/>
    <col min="3858" max="3860" width="9.375" style="7" customWidth="1"/>
    <col min="3861" max="4098" width="9" style="7"/>
    <col min="4099" max="4099" width="5.875" style="7" customWidth="1"/>
    <col min="4100" max="4100" width="19.5" style="7" customWidth="1"/>
    <col min="4101" max="4101" width="2.75" style="7" customWidth="1"/>
    <col min="4102" max="4102" width="9.125" style="7" customWidth="1"/>
    <col min="4103" max="4103" width="2.375" style="7" customWidth="1"/>
    <col min="4104" max="4104" width="8" style="7" customWidth="1"/>
    <col min="4105" max="4105" width="4.25" style="7" customWidth="1"/>
    <col min="4106" max="4106" width="2" style="7" customWidth="1"/>
    <col min="4107" max="4107" width="5" style="7" customWidth="1"/>
    <col min="4108" max="4108" width="11.75" style="7" customWidth="1"/>
    <col min="4109" max="4109" width="2.5" style="7" customWidth="1"/>
    <col min="4110" max="4110" width="8.875" style="7" customWidth="1"/>
    <col min="4111" max="4111" width="2.5" style="7" customWidth="1"/>
    <col min="4112" max="4112" width="8.875" style="7" customWidth="1"/>
    <col min="4113" max="4113" width="6" style="7" customWidth="1"/>
    <col min="4114" max="4116" width="9.375" style="7" customWidth="1"/>
    <col min="4117" max="4354" width="9" style="7"/>
    <col min="4355" max="4355" width="5.875" style="7" customWidth="1"/>
    <col min="4356" max="4356" width="19.5" style="7" customWidth="1"/>
    <col min="4357" max="4357" width="2.75" style="7" customWidth="1"/>
    <col min="4358" max="4358" width="9.125" style="7" customWidth="1"/>
    <col min="4359" max="4359" width="2.375" style="7" customWidth="1"/>
    <col min="4360" max="4360" width="8" style="7" customWidth="1"/>
    <col min="4361" max="4361" width="4.25" style="7" customWidth="1"/>
    <col min="4362" max="4362" width="2" style="7" customWidth="1"/>
    <col min="4363" max="4363" width="5" style="7" customWidth="1"/>
    <col min="4364" max="4364" width="11.75" style="7" customWidth="1"/>
    <col min="4365" max="4365" width="2.5" style="7" customWidth="1"/>
    <col min="4366" max="4366" width="8.875" style="7" customWidth="1"/>
    <col min="4367" max="4367" width="2.5" style="7" customWidth="1"/>
    <col min="4368" max="4368" width="8.875" style="7" customWidth="1"/>
    <col min="4369" max="4369" width="6" style="7" customWidth="1"/>
    <col min="4370" max="4372" width="9.375" style="7" customWidth="1"/>
    <col min="4373" max="4610" width="9" style="7"/>
    <col min="4611" max="4611" width="5.875" style="7" customWidth="1"/>
    <col min="4612" max="4612" width="19.5" style="7" customWidth="1"/>
    <col min="4613" max="4613" width="2.75" style="7" customWidth="1"/>
    <col min="4614" max="4614" width="9.125" style="7" customWidth="1"/>
    <col min="4615" max="4615" width="2.375" style="7" customWidth="1"/>
    <col min="4616" max="4616" width="8" style="7" customWidth="1"/>
    <col min="4617" max="4617" width="4.25" style="7" customWidth="1"/>
    <col min="4618" max="4618" width="2" style="7" customWidth="1"/>
    <col min="4619" max="4619" width="5" style="7" customWidth="1"/>
    <col min="4620" max="4620" width="11.75" style="7" customWidth="1"/>
    <col min="4621" max="4621" width="2.5" style="7" customWidth="1"/>
    <col min="4622" max="4622" width="8.875" style="7" customWidth="1"/>
    <col min="4623" max="4623" width="2.5" style="7" customWidth="1"/>
    <col min="4624" max="4624" width="8.875" style="7" customWidth="1"/>
    <col min="4625" max="4625" width="6" style="7" customWidth="1"/>
    <col min="4626" max="4628" width="9.375" style="7" customWidth="1"/>
    <col min="4629" max="4866" width="9" style="7"/>
    <col min="4867" max="4867" width="5.875" style="7" customWidth="1"/>
    <col min="4868" max="4868" width="19.5" style="7" customWidth="1"/>
    <col min="4869" max="4869" width="2.75" style="7" customWidth="1"/>
    <col min="4870" max="4870" width="9.125" style="7" customWidth="1"/>
    <col min="4871" max="4871" width="2.375" style="7" customWidth="1"/>
    <col min="4872" max="4872" width="8" style="7" customWidth="1"/>
    <col min="4873" max="4873" width="4.25" style="7" customWidth="1"/>
    <col min="4874" max="4874" width="2" style="7" customWidth="1"/>
    <col min="4875" max="4875" width="5" style="7" customWidth="1"/>
    <col min="4876" max="4876" width="11.75" style="7" customWidth="1"/>
    <col min="4877" max="4877" width="2.5" style="7" customWidth="1"/>
    <col min="4878" max="4878" width="8.875" style="7" customWidth="1"/>
    <col min="4879" max="4879" width="2.5" style="7" customWidth="1"/>
    <col min="4880" max="4880" width="8.875" style="7" customWidth="1"/>
    <col min="4881" max="4881" width="6" style="7" customWidth="1"/>
    <col min="4882" max="4884" width="9.375" style="7" customWidth="1"/>
    <col min="4885" max="5122" width="9" style="7"/>
    <col min="5123" max="5123" width="5.875" style="7" customWidth="1"/>
    <col min="5124" max="5124" width="19.5" style="7" customWidth="1"/>
    <col min="5125" max="5125" width="2.75" style="7" customWidth="1"/>
    <col min="5126" max="5126" width="9.125" style="7" customWidth="1"/>
    <col min="5127" max="5127" width="2.375" style="7" customWidth="1"/>
    <col min="5128" max="5128" width="8" style="7" customWidth="1"/>
    <col min="5129" max="5129" width="4.25" style="7" customWidth="1"/>
    <col min="5130" max="5130" width="2" style="7" customWidth="1"/>
    <col min="5131" max="5131" width="5" style="7" customWidth="1"/>
    <col min="5132" max="5132" width="11.75" style="7" customWidth="1"/>
    <col min="5133" max="5133" width="2.5" style="7" customWidth="1"/>
    <col min="5134" max="5134" width="8.875" style="7" customWidth="1"/>
    <col min="5135" max="5135" width="2.5" style="7" customWidth="1"/>
    <col min="5136" max="5136" width="8.875" style="7" customWidth="1"/>
    <col min="5137" max="5137" width="6" style="7" customWidth="1"/>
    <col min="5138" max="5140" width="9.375" style="7" customWidth="1"/>
    <col min="5141" max="5378" width="9" style="7"/>
    <col min="5379" max="5379" width="5.875" style="7" customWidth="1"/>
    <col min="5380" max="5380" width="19.5" style="7" customWidth="1"/>
    <col min="5381" max="5381" width="2.75" style="7" customWidth="1"/>
    <col min="5382" max="5382" width="9.125" style="7" customWidth="1"/>
    <col min="5383" max="5383" width="2.375" style="7" customWidth="1"/>
    <col min="5384" max="5384" width="8" style="7" customWidth="1"/>
    <col min="5385" max="5385" width="4.25" style="7" customWidth="1"/>
    <col min="5386" max="5386" width="2" style="7" customWidth="1"/>
    <col min="5387" max="5387" width="5" style="7" customWidth="1"/>
    <col min="5388" max="5388" width="11.75" style="7" customWidth="1"/>
    <col min="5389" max="5389" width="2.5" style="7" customWidth="1"/>
    <col min="5390" max="5390" width="8.875" style="7" customWidth="1"/>
    <col min="5391" max="5391" width="2.5" style="7" customWidth="1"/>
    <col min="5392" max="5392" width="8.875" style="7" customWidth="1"/>
    <col min="5393" max="5393" width="6" style="7" customWidth="1"/>
    <col min="5394" max="5396" width="9.375" style="7" customWidth="1"/>
    <col min="5397" max="5634" width="9" style="7"/>
    <col min="5635" max="5635" width="5.875" style="7" customWidth="1"/>
    <col min="5636" max="5636" width="19.5" style="7" customWidth="1"/>
    <col min="5637" max="5637" width="2.75" style="7" customWidth="1"/>
    <col min="5638" max="5638" width="9.125" style="7" customWidth="1"/>
    <col min="5639" max="5639" width="2.375" style="7" customWidth="1"/>
    <col min="5640" max="5640" width="8" style="7" customWidth="1"/>
    <col min="5641" max="5641" width="4.25" style="7" customWidth="1"/>
    <col min="5642" max="5642" width="2" style="7" customWidth="1"/>
    <col min="5643" max="5643" width="5" style="7" customWidth="1"/>
    <col min="5644" max="5644" width="11.75" style="7" customWidth="1"/>
    <col min="5645" max="5645" width="2.5" style="7" customWidth="1"/>
    <col min="5646" max="5646" width="8.875" style="7" customWidth="1"/>
    <col min="5647" max="5647" width="2.5" style="7" customWidth="1"/>
    <col min="5648" max="5648" width="8.875" style="7" customWidth="1"/>
    <col min="5649" max="5649" width="6" style="7" customWidth="1"/>
    <col min="5650" max="5652" width="9.375" style="7" customWidth="1"/>
    <col min="5653" max="5890" width="9" style="7"/>
    <col min="5891" max="5891" width="5.875" style="7" customWidth="1"/>
    <col min="5892" max="5892" width="19.5" style="7" customWidth="1"/>
    <col min="5893" max="5893" width="2.75" style="7" customWidth="1"/>
    <col min="5894" max="5894" width="9.125" style="7" customWidth="1"/>
    <col min="5895" max="5895" width="2.375" style="7" customWidth="1"/>
    <col min="5896" max="5896" width="8" style="7" customWidth="1"/>
    <col min="5897" max="5897" width="4.25" style="7" customWidth="1"/>
    <col min="5898" max="5898" width="2" style="7" customWidth="1"/>
    <col min="5899" max="5899" width="5" style="7" customWidth="1"/>
    <col min="5900" max="5900" width="11.75" style="7" customWidth="1"/>
    <col min="5901" max="5901" width="2.5" style="7" customWidth="1"/>
    <col min="5902" max="5902" width="8.875" style="7" customWidth="1"/>
    <col min="5903" max="5903" width="2.5" style="7" customWidth="1"/>
    <col min="5904" max="5904" width="8.875" style="7" customWidth="1"/>
    <col min="5905" max="5905" width="6" style="7" customWidth="1"/>
    <col min="5906" max="5908" width="9.375" style="7" customWidth="1"/>
    <col min="5909" max="6146" width="9" style="7"/>
    <col min="6147" max="6147" width="5.875" style="7" customWidth="1"/>
    <col min="6148" max="6148" width="19.5" style="7" customWidth="1"/>
    <col min="6149" max="6149" width="2.75" style="7" customWidth="1"/>
    <col min="6150" max="6150" width="9.125" style="7" customWidth="1"/>
    <col min="6151" max="6151" width="2.375" style="7" customWidth="1"/>
    <col min="6152" max="6152" width="8" style="7" customWidth="1"/>
    <col min="6153" max="6153" width="4.25" style="7" customWidth="1"/>
    <col min="6154" max="6154" width="2" style="7" customWidth="1"/>
    <col min="6155" max="6155" width="5" style="7" customWidth="1"/>
    <col min="6156" max="6156" width="11.75" style="7" customWidth="1"/>
    <col min="6157" max="6157" width="2.5" style="7" customWidth="1"/>
    <col min="6158" max="6158" width="8.875" style="7" customWidth="1"/>
    <col min="6159" max="6159" width="2.5" style="7" customWidth="1"/>
    <col min="6160" max="6160" width="8.875" style="7" customWidth="1"/>
    <col min="6161" max="6161" width="6" style="7" customWidth="1"/>
    <col min="6162" max="6164" width="9.375" style="7" customWidth="1"/>
    <col min="6165" max="6402" width="9" style="7"/>
    <col min="6403" max="6403" width="5.875" style="7" customWidth="1"/>
    <col min="6404" max="6404" width="19.5" style="7" customWidth="1"/>
    <col min="6405" max="6405" width="2.75" style="7" customWidth="1"/>
    <col min="6406" max="6406" width="9.125" style="7" customWidth="1"/>
    <col min="6407" max="6407" width="2.375" style="7" customWidth="1"/>
    <col min="6408" max="6408" width="8" style="7" customWidth="1"/>
    <col min="6409" max="6409" width="4.25" style="7" customWidth="1"/>
    <col min="6410" max="6410" width="2" style="7" customWidth="1"/>
    <col min="6411" max="6411" width="5" style="7" customWidth="1"/>
    <col min="6412" max="6412" width="11.75" style="7" customWidth="1"/>
    <col min="6413" max="6413" width="2.5" style="7" customWidth="1"/>
    <col min="6414" max="6414" width="8.875" style="7" customWidth="1"/>
    <col min="6415" max="6415" width="2.5" style="7" customWidth="1"/>
    <col min="6416" max="6416" width="8.875" style="7" customWidth="1"/>
    <col min="6417" max="6417" width="6" style="7" customWidth="1"/>
    <col min="6418" max="6420" width="9.375" style="7" customWidth="1"/>
    <col min="6421" max="6658" width="9" style="7"/>
    <col min="6659" max="6659" width="5.875" style="7" customWidth="1"/>
    <col min="6660" max="6660" width="19.5" style="7" customWidth="1"/>
    <col min="6661" max="6661" width="2.75" style="7" customWidth="1"/>
    <col min="6662" max="6662" width="9.125" style="7" customWidth="1"/>
    <col min="6663" max="6663" width="2.375" style="7" customWidth="1"/>
    <col min="6664" max="6664" width="8" style="7" customWidth="1"/>
    <col min="6665" max="6665" width="4.25" style="7" customWidth="1"/>
    <col min="6666" max="6666" width="2" style="7" customWidth="1"/>
    <col min="6667" max="6667" width="5" style="7" customWidth="1"/>
    <col min="6668" max="6668" width="11.75" style="7" customWidth="1"/>
    <col min="6669" max="6669" width="2.5" style="7" customWidth="1"/>
    <col min="6670" max="6670" width="8.875" style="7" customWidth="1"/>
    <col min="6671" max="6671" width="2.5" style="7" customWidth="1"/>
    <col min="6672" max="6672" width="8.875" style="7" customWidth="1"/>
    <col min="6673" max="6673" width="6" style="7" customWidth="1"/>
    <col min="6674" max="6676" width="9.375" style="7" customWidth="1"/>
    <col min="6677" max="6914" width="9" style="7"/>
    <col min="6915" max="6915" width="5.875" style="7" customWidth="1"/>
    <col min="6916" max="6916" width="19.5" style="7" customWidth="1"/>
    <col min="6917" max="6917" width="2.75" style="7" customWidth="1"/>
    <col min="6918" max="6918" width="9.125" style="7" customWidth="1"/>
    <col min="6919" max="6919" width="2.375" style="7" customWidth="1"/>
    <col min="6920" max="6920" width="8" style="7" customWidth="1"/>
    <col min="6921" max="6921" width="4.25" style="7" customWidth="1"/>
    <col min="6922" max="6922" width="2" style="7" customWidth="1"/>
    <col min="6923" max="6923" width="5" style="7" customWidth="1"/>
    <col min="6924" max="6924" width="11.75" style="7" customWidth="1"/>
    <col min="6925" max="6925" width="2.5" style="7" customWidth="1"/>
    <col min="6926" max="6926" width="8.875" style="7" customWidth="1"/>
    <col min="6927" max="6927" width="2.5" style="7" customWidth="1"/>
    <col min="6928" max="6928" width="8.875" style="7" customWidth="1"/>
    <col min="6929" max="6929" width="6" style="7" customWidth="1"/>
    <col min="6930" max="6932" width="9.375" style="7" customWidth="1"/>
    <col min="6933" max="7170" width="9" style="7"/>
    <col min="7171" max="7171" width="5.875" style="7" customWidth="1"/>
    <col min="7172" max="7172" width="19.5" style="7" customWidth="1"/>
    <col min="7173" max="7173" width="2.75" style="7" customWidth="1"/>
    <col min="7174" max="7174" width="9.125" style="7" customWidth="1"/>
    <col min="7175" max="7175" width="2.375" style="7" customWidth="1"/>
    <col min="7176" max="7176" width="8" style="7" customWidth="1"/>
    <col min="7177" max="7177" width="4.25" style="7" customWidth="1"/>
    <col min="7178" max="7178" width="2" style="7" customWidth="1"/>
    <col min="7179" max="7179" width="5" style="7" customWidth="1"/>
    <col min="7180" max="7180" width="11.75" style="7" customWidth="1"/>
    <col min="7181" max="7181" width="2.5" style="7" customWidth="1"/>
    <col min="7182" max="7182" width="8.875" style="7" customWidth="1"/>
    <col min="7183" max="7183" width="2.5" style="7" customWidth="1"/>
    <col min="7184" max="7184" width="8.875" style="7" customWidth="1"/>
    <col min="7185" max="7185" width="6" style="7" customWidth="1"/>
    <col min="7186" max="7188" width="9.375" style="7" customWidth="1"/>
    <col min="7189" max="7426" width="9" style="7"/>
    <col min="7427" max="7427" width="5.875" style="7" customWidth="1"/>
    <col min="7428" max="7428" width="19.5" style="7" customWidth="1"/>
    <col min="7429" max="7429" width="2.75" style="7" customWidth="1"/>
    <col min="7430" max="7430" width="9.125" style="7" customWidth="1"/>
    <col min="7431" max="7431" width="2.375" style="7" customWidth="1"/>
    <col min="7432" max="7432" width="8" style="7" customWidth="1"/>
    <col min="7433" max="7433" width="4.25" style="7" customWidth="1"/>
    <col min="7434" max="7434" width="2" style="7" customWidth="1"/>
    <col min="7435" max="7435" width="5" style="7" customWidth="1"/>
    <col min="7436" max="7436" width="11.75" style="7" customWidth="1"/>
    <col min="7437" max="7437" width="2.5" style="7" customWidth="1"/>
    <col min="7438" max="7438" width="8.875" style="7" customWidth="1"/>
    <col min="7439" max="7439" width="2.5" style="7" customWidth="1"/>
    <col min="7440" max="7440" width="8.875" style="7" customWidth="1"/>
    <col min="7441" max="7441" width="6" style="7" customWidth="1"/>
    <col min="7442" max="7444" width="9.375" style="7" customWidth="1"/>
    <col min="7445" max="7682" width="9" style="7"/>
    <col min="7683" max="7683" width="5.875" style="7" customWidth="1"/>
    <col min="7684" max="7684" width="19.5" style="7" customWidth="1"/>
    <col min="7685" max="7685" width="2.75" style="7" customWidth="1"/>
    <col min="7686" max="7686" width="9.125" style="7" customWidth="1"/>
    <col min="7687" max="7687" width="2.375" style="7" customWidth="1"/>
    <col min="7688" max="7688" width="8" style="7" customWidth="1"/>
    <col min="7689" max="7689" width="4.25" style="7" customWidth="1"/>
    <col min="7690" max="7690" width="2" style="7" customWidth="1"/>
    <col min="7691" max="7691" width="5" style="7" customWidth="1"/>
    <col min="7692" max="7692" width="11.75" style="7" customWidth="1"/>
    <col min="7693" max="7693" width="2.5" style="7" customWidth="1"/>
    <col min="7694" max="7694" width="8.875" style="7" customWidth="1"/>
    <col min="7695" max="7695" width="2.5" style="7" customWidth="1"/>
    <col min="7696" max="7696" width="8.875" style="7" customWidth="1"/>
    <col min="7697" max="7697" width="6" style="7" customWidth="1"/>
    <col min="7698" max="7700" width="9.375" style="7" customWidth="1"/>
    <col min="7701" max="7938" width="9" style="7"/>
    <col min="7939" max="7939" width="5.875" style="7" customWidth="1"/>
    <col min="7940" max="7940" width="19.5" style="7" customWidth="1"/>
    <col min="7941" max="7941" width="2.75" style="7" customWidth="1"/>
    <col min="7942" max="7942" width="9.125" style="7" customWidth="1"/>
    <col min="7943" max="7943" width="2.375" style="7" customWidth="1"/>
    <col min="7944" max="7944" width="8" style="7" customWidth="1"/>
    <col min="7945" max="7945" width="4.25" style="7" customWidth="1"/>
    <col min="7946" max="7946" width="2" style="7" customWidth="1"/>
    <col min="7947" max="7947" width="5" style="7" customWidth="1"/>
    <col min="7948" max="7948" width="11.75" style="7" customWidth="1"/>
    <col min="7949" max="7949" width="2.5" style="7" customWidth="1"/>
    <col min="7950" max="7950" width="8.875" style="7" customWidth="1"/>
    <col min="7951" max="7951" width="2.5" style="7" customWidth="1"/>
    <col min="7952" max="7952" width="8.875" style="7" customWidth="1"/>
    <col min="7953" max="7953" width="6" style="7" customWidth="1"/>
    <col min="7954" max="7956" width="9.375" style="7" customWidth="1"/>
    <col min="7957" max="8194" width="9" style="7"/>
    <col min="8195" max="8195" width="5.875" style="7" customWidth="1"/>
    <col min="8196" max="8196" width="19.5" style="7" customWidth="1"/>
    <col min="8197" max="8197" width="2.75" style="7" customWidth="1"/>
    <col min="8198" max="8198" width="9.125" style="7" customWidth="1"/>
    <col min="8199" max="8199" width="2.375" style="7" customWidth="1"/>
    <col min="8200" max="8200" width="8" style="7" customWidth="1"/>
    <col min="8201" max="8201" width="4.25" style="7" customWidth="1"/>
    <col min="8202" max="8202" width="2" style="7" customWidth="1"/>
    <col min="8203" max="8203" width="5" style="7" customWidth="1"/>
    <col min="8204" max="8204" width="11.75" style="7" customWidth="1"/>
    <col min="8205" max="8205" width="2.5" style="7" customWidth="1"/>
    <col min="8206" max="8206" width="8.875" style="7" customWidth="1"/>
    <col min="8207" max="8207" width="2.5" style="7" customWidth="1"/>
    <col min="8208" max="8208" width="8.875" style="7" customWidth="1"/>
    <col min="8209" max="8209" width="6" style="7" customWidth="1"/>
    <col min="8210" max="8212" width="9.375" style="7" customWidth="1"/>
    <col min="8213" max="8450" width="9" style="7"/>
    <col min="8451" max="8451" width="5.875" style="7" customWidth="1"/>
    <col min="8452" max="8452" width="19.5" style="7" customWidth="1"/>
    <col min="8453" max="8453" width="2.75" style="7" customWidth="1"/>
    <col min="8454" max="8454" width="9.125" style="7" customWidth="1"/>
    <col min="8455" max="8455" width="2.375" style="7" customWidth="1"/>
    <col min="8456" max="8456" width="8" style="7" customWidth="1"/>
    <col min="8457" max="8457" width="4.25" style="7" customWidth="1"/>
    <col min="8458" max="8458" width="2" style="7" customWidth="1"/>
    <col min="8459" max="8459" width="5" style="7" customWidth="1"/>
    <col min="8460" max="8460" width="11.75" style="7" customWidth="1"/>
    <col min="8461" max="8461" width="2.5" style="7" customWidth="1"/>
    <col min="8462" max="8462" width="8.875" style="7" customWidth="1"/>
    <col min="8463" max="8463" width="2.5" style="7" customWidth="1"/>
    <col min="8464" max="8464" width="8.875" style="7" customWidth="1"/>
    <col min="8465" max="8465" width="6" style="7" customWidth="1"/>
    <col min="8466" max="8468" width="9.375" style="7" customWidth="1"/>
    <col min="8469" max="8706" width="9" style="7"/>
    <col min="8707" max="8707" width="5.875" style="7" customWidth="1"/>
    <col min="8708" max="8708" width="19.5" style="7" customWidth="1"/>
    <col min="8709" max="8709" width="2.75" style="7" customWidth="1"/>
    <col min="8710" max="8710" width="9.125" style="7" customWidth="1"/>
    <col min="8711" max="8711" width="2.375" style="7" customWidth="1"/>
    <col min="8712" max="8712" width="8" style="7" customWidth="1"/>
    <col min="8713" max="8713" width="4.25" style="7" customWidth="1"/>
    <col min="8714" max="8714" width="2" style="7" customWidth="1"/>
    <col min="8715" max="8715" width="5" style="7" customWidth="1"/>
    <col min="8716" max="8716" width="11.75" style="7" customWidth="1"/>
    <col min="8717" max="8717" width="2.5" style="7" customWidth="1"/>
    <col min="8718" max="8718" width="8.875" style="7" customWidth="1"/>
    <col min="8719" max="8719" width="2.5" style="7" customWidth="1"/>
    <col min="8720" max="8720" width="8.875" style="7" customWidth="1"/>
    <col min="8721" max="8721" width="6" style="7" customWidth="1"/>
    <col min="8722" max="8724" width="9.375" style="7" customWidth="1"/>
    <col min="8725" max="8962" width="9" style="7"/>
    <col min="8963" max="8963" width="5.875" style="7" customWidth="1"/>
    <col min="8964" max="8964" width="19.5" style="7" customWidth="1"/>
    <col min="8965" max="8965" width="2.75" style="7" customWidth="1"/>
    <col min="8966" max="8966" width="9.125" style="7" customWidth="1"/>
    <col min="8967" max="8967" width="2.375" style="7" customWidth="1"/>
    <col min="8968" max="8968" width="8" style="7" customWidth="1"/>
    <col min="8969" max="8969" width="4.25" style="7" customWidth="1"/>
    <col min="8970" max="8970" width="2" style="7" customWidth="1"/>
    <col min="8971" max="8971" width="5" style="7" customWidth="1"/>
    <col min="8972" max="8972" width="11.75" style="7" customWidth="1"/>
    <col min="8973" max="8973" width="2.5" style="7" customWidth="1"/>
    <col min="8974" max="8974" width="8.875" style="7" customWidth="1"/>
    <col min="8975" max="8975" width="2.5" style="7" customWidth="1"/>
    <col min="8976" max="8976" width="8.875" style="7" customWidth="1"/>
    <col min="8977" max="8977" width="6" style="7" customWidth="1"/>
    <col min="8978" max="8980" width="9.375" style="7" customWidth="1"/>
    <col min="8981" max="9218" width="9" style="7"/>
    <col min="9219" max="9219" width="5.875" style="7" customWidth="1"/>
    <col min="9220" max="9220" width="19.5" style="7" customWidth="1"/>
    <col min="9221" max="9221" width="2.75" style="7" customWidth="1"/>
    <col min="9222" max="9222" width="9.125" style="7" customWidth="1"/>
    <col min="9223" max="9223" width="2.375" style="7" customWidth="1"/>
    <col min="9224" max="9224" width="8" style="7" customWidth="1"/>
    <col min="9225" max="9225" width="4.25" style="7" customWidth="1"/>
    <col min="9226" max="9226" width="2" style="7" customWidth="1"/>
    <col min="9227" max="9227" width="5" style="7" customWidth="1"/>
    <col min="9228" max="9228" width="11.75" style="7" customWidth="1"/>
    <col min="9229" max="9229" width="2.5" style="7" customWidth="1"/>
    <col min="9230" max="9230" width="8.875" style="7" customWidth="1"/>
    <col min="9231" max="9231" width="2.5" style="7" customWidth="1"/>
    <col min="9232" max="9232" width="8.875" style="7" customWidth="1"/>
    <col min="9233" max="9233" width="6" style="7" customWidth="1"/>
    <col min="9234" max="9236" width="9.375" style="7" customWidth="1"/>
    <col min="9237" max="9474" width="9" style="7"/>
    <col min="9475" max="9475" width="5.875" style="7" customWidth="1"/>
    <col min="9476" max="9476" width="19.5" style="7" customWidth="1"/>
    <col min="9477" max="9477" width="2.75" style="7" customWidth="1"/>
    <col min="9478" max="9478" width="9.125" style="7" customWidth="1"/>
    <col min="9479" max="9479" width="2.375" style="7" customWidth="1"/>
    <col min="9480" max="9480" width="8" style="7" customWidth="1"/>
    <col min="9481" max="9481" width="4.25" style="7" customWidth="1"/>
    <col min="9482" max="9482" width="2" style="7" customWidth="1"/>
    <col min="9483" max="9483" width="5" style="7" customWidth="1"/>
    <col min="9484" max="9484" width="11.75" style="7" customWidth="1"/>
    <col min="9485" max="9485" width="2.5" style="7" customWidth="1"/>
    <col min="9486" max="9486" width="8.875" style="7" customWidth="1"/>
    <col min="9487" max="9487" width="2.5" style="7" customWidth="1"/>
    <col min="9488" max="9488" width="8.875" style="7" customWidth="1"/>
    <col min="9489" max="9489" width="6" style="7" customWidth="1"/>
    <col min="9490" max="9492" width="9.375" style="7" customWidth="1"/>
    <col min="9493" max="9730" width="9" style="7"/>
    <col min="9731" max="9731" width="5.875" style="7" customWidth="1"/>
    <col min="9732" max="9732" width="19.5" style="7" customWidth="1"/>
    <col min="9733" max="9733" width="2.75" style="7" customWidth="1"/>
    <col min="9734" max="9734" width="9.125" style="7" customWidth="1"/>
    <col min="9735" max="9735" width="2.375" style="7" customWidth="1"/>
    <col min="9736" max="9736" width="8" style="7" customWidth="1"/>
    <col min="9737" max="9737" width="4.25" style="7" customWidth="1"/>
    <col min="9738" max="9738" width="2" style="7" customWidth="1"/>
    <col min="9739" max="9739" width="5" style="7" customWidth="1"/>
    <col min="9740" max="9740" width="11.75" style="7" customWidth="1"/>
    <col min="9741" max="9741" width="2.5" style="7" customWidth="1"/>
    <col min="9742" max="9742" width="8.875" style="7" customWidth="1"/>
    <col min="9743" max="9743" width="2.5" style="7" customWidth="1"/>
    <col min="9744" max="9744" width="8.875" style="7" customWidth="1"/>
    <col min="9745" max="9745" width="6" style="7" customWidth="1"/>
    <col min="9746" max="9748" width="9.375" style="7" customWidth="1"/>
    <col min="9749" max="9986" width="9" style="7"/>
    <col min="9987" max="9987" width="5.875" style="7" customWidth="1"/>
    <col min="9988" max="9988" width="19.5" style="7" customWidth="1"/>
    <col min="9989" max="9989" width="2.75" style="7" customWidth="1"/>
    <col min="9990" max="9990" width="9.125" style="7" customWidth="1"/>
    <col min="9991" max="9991" width="2.375" style="7" customWidth="1"/>
    <col min="9992" max="9992" width="8" style="7" customWidth="1"/>
    <col min="9993" max="9993" width="4.25" style="7" customWidth="1"/>
    <col min="9994" max="9994" width="2" style="7" customWidth="1"/>
    <col min="9995" max="9995" width="5" style="7" customWidth="1"/>
    <col min="9996" max="9996" width="11.75" style="7" customWidth="1"/>
    <col min="9997" max="9997" width="2.5" style="7" customWidth="1"/>
    <col min="9998" max="9998" width="8.875" style="7" customWidth="1"/>
    <col min="9999" max="9999" width="2.5" style="7" customWidth="1"/>
    <col min="10000" max="10000" width="8.875" style="7" customWidth="1"/>
    <col min="10001" max="10001" width="6" style="7" customWidth="1"/>
    <col min="10002" max="10004" width="9.375" style="7" customWidth="1"/>
    <col min="10005" max="10242" width="9" style="7"/>
    <col min="10243" max="10243" width="5.875" style="7" customWidth="1"/>
    <col min="10244" max="10244" width="19.5" style="7" customWidth="1"/>
    <col min="10245" max="10245" width="2.75" style="7" customWidth="1"/>
    <col min="10246" max="10246" width="9.125" style="7" customWidth="1"/>
    <col min="10247" max="10247" width="2.375" style="7" customWidth="1"/>
    <col min="10248" max="10248" width="8" style="7" customWidth="1"/>
    <col min="10249" max="10249" width="4.25" style="7" customWidth="1"/>
    <col min="10250" max="10250" width="2" style="7" customWidth="1"/>
    <col min="10251" max="10251" width="5" style="7" customWidth="1"/>
    <col min="10252" max="10252" width="11.75" style="7" customWidth="1"/>
    <col min="10253" max="10253" width="2.5" style="7" customWidth="1"/>
    <col min="10254" max="10254" width="8.875" style="7" customWidth="1"/>
    <col min="10255" max="10255" width="2.5" style="7" customWidth="1"/>
    <col min="10256" max="10256" width="8.875" style="7" customWidth="1"/>
    <col min="10257" max="10257" width="6" style="7" customWidth="1"/>
    <col min="10258" max="10260" width="9.375" style="7" customWidth="1"/>
    <col min="10261" max="10498" width="9" style="7"/>
    <col min="10499" max="10499" width="5.875" style="7" customWidth="1"/>
    <col min="10500" max="10500" width="19.5" style="7" customWidth="1"/>
    <col min="10501" max="10501" width="2.75" style="7" customWidth="1"/>
    <col min="10502" max="10502" width="9.125" style="7" customWidth="1"/>
    <col min="10503" max="10503" width="2.375" style="7" customWidth="1"/>
    <col min="10504" max="10504" width="8" style="7" customWidth="1"/>
    <col min="10505" max="10505" width="4.25" style="7" customWidth="1"/>
    <col min="10506" max="10506" width="2" style="7" customWidth="1"/>
    <col min="10507" max="10507" width="5" style="7" customWidth="1"/>
    <col min="10508" max="10508" width="11.75" style="7" customWidth="1"/>
    <col min="10509" max="10509" width="2.5" style="7" customWidth="1"/>
    <col min="10510" max="10510" width="8.875" style="7" customWidth="1"/>
    <col min="10511" max="10511" width="2.5" style="7" customWidth="1"/>
    <col min="10512" max="10512" width="8.875" style="7" customWidth="1"/>
    <col min="10513" max="10513" width="6" style="7" customWidth="1"/>
    <col min="10514" max="10516" width="9.375" style="7" customWidth="1"/>
    <col min="10517" max="10754" width="9" style="7"/>
    <col min="10755" max="10755" width="5.875" style="7" customWidth="1"/>
    <col min="10756" max="10756" width="19.5" style="7" customWidth="1"/>
    <col min="10757" max="10757" width="2.75" style="7" customWidth="1"/>
    <col min="10758" max="10758" width="9.125" style="7" customWidth="1"/>
    <col min="10759" max="10759" width="2.375" style="7" customWidth="1"/>
    <col min="10760" max="10760" width="8" style="7" customWidth="1"/>
    <col min="10761" max="10761" width="4.25" style="7" customWidth="1"/>
    <col min="10762" max="10762" width="2" style="7" customWidth="1"/>
    <col min="10763" max="10763" width="5" style="7" customWidth="1"/>
    <col min="10764" max="10764" width="11.75" style="7" customWidth="1"/>
    <col min="10765" max="10765" width="2.5" style="7" customWidth="1"/>
    <col min="10766" max="10766" width="8.875" style="7" customWidth="1"/>
    <col min="10767" max="10767" width="2.5" style="7" customWidth="1"/>
    <col min="10768" max="10768" width="8.875" style="7" customWidth="1"/>
    <col min="10769" max="10769" width="6" style="7" customWidth="1"/>
    <col min="10770" max="10772" width="9.375" style="7" customWidth="1"/>
    <col min="10773" max="11010" width="9" style="7"/>
    <col min="11011" max="11011" width="5.875" style="7" customWidth="1"/>
    <col min="11012" max="11012" width="19.5" style="7" customWidth="1"/>
    <col min="11013" max="11013" width="2.75" style="7" customWidth="1"/>
    <col min="11014" max="11014" width="9.125" style="7" customWidth="1"/>
    <col min="11015" max="11015" width="2.375" style="7" customWidth="1"/>
    <col min="11016" max="11016" width="8" style="7" customWidth="1"/>
    <col min="11017" max="11017" width="4.25" style="7" customWidth="1"/>
    <col min="11018" max="11018" width="2" style="7" customWidth="1"/>
    <col min="11019" max="11019" width="5" style="7" customWidth="1"/>
    <col min="11020" max="11020" width="11.75" style="7" customWidth="1"/>
    <col min="11021" max="11021" width="2.5" style="7" customWidth="1"/>
    <col min="11022" max="11022" width="8.875" style="7" customWidth="1"/>
    <col min="11023" max="11023" width="2.5" style="7" customWidth="1"/>
    <col min="11024" max="11024" width="8.875" style="7" customWidth="1"/>
    <col min="11025" max="11025" width="6" style="7" customWidth="1"/>
    <col min="11026" max="11028" width="9.375" style="7" customWidth="1"/>
    <col min="11029" max="11266" width="9" style="7"/>
    <col min="11267" max="11267" width="5.875" style="7" customWidth="1"/>
    <col min="11268" max="11268" width="19.5" style="7" customWidth="1"/>
    <col min="11269" max="11269" width="2.75" style="7" customWidth="1"/>
    <col min="11270" max="11270" width="9.125" style="7" customWidth="1"/>
    <col min="11271" max="11271" width="2.375" style="7" customWidth="1"/>
    <col min="11272" max="11272" width="8" style="7" customWidth="1"/>
    <col min="11273" max="11273" width="4.25" style="7" customWidth="1"/>
    <col min="11274" max="11274" width="2" style="7" customWidth="1"/>
    <col min="11275" max="11275" width="5" style="7" customWidth="1"/>
    <col min="11276" max="11276" width="11.75" style="7" customWidth="1"/>
    <col min="11277" max="11277" width="2.5" style="7" customWidth="1"/>
    <col min="11278" max="11278" width="8.875" style="7" customWidth="1"/>
    <col min="11279" max="11279" width="2.5" style="7" customWidth="1"/>
    <col min="11280" max="11280" width="8.875" style="7" customWidth="1"/>
    <col min="11281" max="11281" width="6" style="7" customWidth="1"/>
    <col min="11282" max="11284" width="9.375" style="7" customWidth="1"/>
    <col min="11285" max="11522" width="9" style="7"/>
    <col min="11523" max="11523" width="5.875" style="7" customWidth="1"/>
    <col min="11524" max="11524" width="19.5" style="7" customWidth="1"/>
    <col min="11525" max="11525" width="2.75" style="7" customWidth="1"/>
    <col min="11526" max="11526" width="9.125" style="7" customWidth="1"/>
    <col min="11527" max="11527" width="2.375" style="7" customWidth="1"/>
    <col min="11528" max="11528" width="8" style="7" customWidth="1"/>
    <col min="11529" max="11529" width="4.25" style="7" customWidth="1"/>
    <col min="11530" max="11530" width="2" style="7" customWidth="1"/>
    <col min="11531" max="11531" width="5" style="7" customWidth="1"/>
    <col min="11532" max="11532" width="11.75" style="7" customWidth="1"/>
    <col min="11533" max="11533" width="2.5" style="7" customWidth="1"/>
    <col min="11534" max="11534" width="8.875" style="7" customWidth="1"/>
    <col min="11535" max="11535" width="2.5" style="7" customWidth="1"/>
    <col min="11536" max="11536" width="8.875" style="7" customWidth="1"/>
    <col min="11537" max="11537" width="6" style="7" customWidth="1"/>
    <col min="11538" max="11540" width="9.375" style="7" customWidth="1"/>
    <col min="11541" max="11778" width="9" style="7"/>
    <col min="11779" max="11779" width="5.875" style="7" customWidth="1"/>
    <col min="11780" max="11780" width="19.5" style="7" customWidth="1"/>
    <col min="11781" max="11781" width="2.75" style="7" customWidth="1"/>
    <col min="11782" max="11782" width="9.125" style="7" customWidth="1"/>
    <col min="11783" max="11783" width="2.375" style="7" customWidth="1"/>
    <col min="11784" max="11784" width="8" style="7" customWidth="1"/>
    <col min="11785" max="11785" width="4.25" style="7" customWidth="1"/>
    <col min="11786" max="11786" width="2" style="7" customWidth="1"/>
    <col min="11787" max="11787" width="5" style="7" customWidth="1"/>
    <col min="11788" max="11788" width="11.75" style="7" customWidth="1"/>
    <col min="11789" max="11789" width="2.5" style="7" customWidth="1"/>
    <col min="11790" max="11790" width="8.875" style="7" customWidth="1"/>
    <col min="11791" max="11791" width="2.5" style="7" customWidth="1"/>
    <col min="11792" max="11792" width="8.875" style="7" customWidth="1"/>
    <col min="11793" max="11793" width="6" style="7" customWidth="1"/>
    <col min="11794" max="11796" width="9.375" style="7" customWidth="1"/>
    <col min="11797" max="12034" width="9" style="7"/>
    <col min="12035" max="12035" width="5.875" style="7" customWidth="1"/>
    <col min="12036" max="12036" width="19.5" style="7" customWidth="1"/>
    <col min="12037" max="12037" width="2.75" style="7" customWidth="1"/>
    <col min="12038" max="12038" width="9.125" style="7" customWidth="1"/>
    <col min="12039" max="12039" width="2.375" style="7" customWidth="1"/>
    <col min="12040" max="12040" width="8" style="7" customWidth="1"/>
    <col min="12041" max="12041" width="4.25" style="7" customWidth="1"/>
    <col min="12042" max="12042" width="2" style="7" customWidth="1"/>
    <col min="12043" max="12043" width="5" style="7" customWidth="1"/>
    <col min="12044" max="12044" width="11.75" style="7" customWidth="1"/>
    <col min="12045" max="12045" width="2.5" style="7" customWidth="1"/>
    <col min="12046" max="12046" width="8.875" style="7" customWidth="1"/>
    <col min="12047" max="12047" width="2.5" style="7" customWidth="1"/>
    <col min="12048" max="12048" width="8.875" style="7" customWidth="1"/>
    <col min="12049" max="12049" width="6" style="7" customWidth="1"/>
    <col min="12050" max="12052" width="9.375" style="7" customWidth="1"/>
    <col min="12053" max="12290" width="9" style="7"/>
    <col min="12291" max="12291" width="5.875" style="7" customWidth="1"/>
    <col min="12292" max="12292" width="19.5" style="7" customWidth="1"/>
    <col min="12293" max="12293" width="2.75" style="7" customWidth="1"/>
    <col min="12294" max="12294" width="9.125" style="7" customWidth="1"/>
    <col min="12295" max="12295" width="2.375" style="7" customWidth="1"/>
    <col min="12296" max="12296" width="8" style="7" customWidth="1"/>
    <col min="12297" max="12297" width="4.25" style="7" customWidth="1"/>
    <col min="12298" max="12298" width="2" style="7" customWidth="1"/>
    <col min="12299" max="12299" width="5" style="7" customWidth="1"/>
    <col min="12300" max="12300" width="11.75" style="7" customWidth="1"/>
    <col min="12301" max="12301" width="2.5" style="7" customWidth="1"/>
    <col min="12302" max="12302" width="8.875" style="7" customWidth="1"/>
    <col min="12303" max="12303" width="2.5" style="7" customWidth="1"/>
    <col min="12304" max="12304" width="8.875" style="7" customWidth="1"/>
    <col min="12305" max="12305" width="6" style="7" customWidth="1"/>
    <col min="12306" max="12308" width="9.375" style="7" customWidth="1"/>
    <col min="12309" max="12546" width="9" style="7"/>
    <col min="12547" max="12547" width="5.875" style="7" customWidth="1"/>
    <col min="12548" max="12548" width="19.5" style="7" customWidth="1"/>
    <col min="12549" max="12549" width="2.75" style="7" customWidth="1"/>
    <col min="12550" max="12550" width="9.125" style="7" customWidth="1"/>
    <col min="12551" max="12551" width="2.375" style="7" customWidth="1"/>
    <col min="12552" max="12552" width="8" style="7" customWidth="1"/>
    <col min="12553" max="12553" width="4.25" style="7" customWidth="1"/>
    <col min="12554" max="12554" width="2" style="7" customWidth="1"/>
    <col min="12555" max="12555" width="5" style="7" customWidth="1"/>
    <col min="12556" max="12556" width="11.75" style="7" customWidth="1"/>
    <col min="12557" max="12557" width="2.5" style="7" customWidth="1"/>
    <col min="12558" max="12558" width="8.875" style="7" customWidth="1"/>
    <col min="12559" max="12559" width="2.5" style="7" customWidth="1"/>
    <col min="12560" max="12560" width="8.875" style="7" customWidth="1"/>
    <col min="12561" max="12561" width="6" style="7" customWidth="1"/>
    <col min="12562" max="12564" width="9.375" style="7" customWidth="1"/>
    <col min="12565" max="12802" width="9" style="7"/>
    <col min="12803" max="12803" width="5.875" style="7" customWidth="1"/>
    <col min="12804" max="12804" width="19.5" style="7" customWidth="1"/>
    <col min="12805" max="12805" width="2.75" style="7" customWidth="1"/>
    <col min="12806" max="12806" width="9.125" style="7" customWidth="1"/>
    <col min="12807" max="12807" width="2.375" style="7" customWidth="1"/>
    <col min="12808" max="12808" width="8" style="7" customWidth="1"/>
    <col min="12809" max="12809" width="4.25" style="7" customWidth="1"/>
    <col min="12810" max="12810" width="2" style="7" customWidth="1"/>
    <col min="12811" max="12811" width="5" style="7" customWidth="1"/>
    <col min="12812" max="12812" width="11.75" style="7" customWidth="1"/>
    <col min="12813" max="12813" width="2.5" style="7" customWidth="1"/>
    <col min="12814" max="12814" width="8.875" style="7" customWidth="1"/>
    <col min="12815" max="12815" width="2.5" style="7" customWidth="1"/>
    <col min="12816" max="12816" width="8.875" style="7" customWidth="1"/>
    <col min="12817" max="12817" width="6" style="7" customWidth="1"/>
    <col min="12818" max="12820" width="9.375" style="7" customWidth="1"/>
    <col min="12821" max="13058" width="9" style="7"/>
    <col min="13059" max="13059" width="5.875" style="7" customWidth="1"/>
    <col min="13060" max="13060" width="19.5" style="7" customWidth="1"/>
    <col min="13061" max="13061" width="2.75" style="7" customWidth="1"/>
    <col min="13062" max="13062" width="9.125" style="7" customWidth="1"/>
    <col min="13063" max="13063" width="2.375" style="7" customWidth="1"/>
    <col min="13064" max="13064" width="8" style="7" customWidth="1"/>
    <col min="13065" max="13065" width="4.25" style="7" customWidth="1"/>
    <col min="13066" max="13066" width="2" style="7" customWidth="1"/>
    <col min="13067" max="13067" width="5" style="7" customWidth="1"/>
    <col min="13068" max="13068" width="11.75" style="7" customWidth="1"/>
    <col min="13069" max="13069" width="2.5" style="7" customWidth="1"/>
    <col min="13070" max="13070" width="8.875" style="7" customWidth="1"/>
    <col min="13071" max="13071" width="2.5" style="7" customWidth="1"/>
    <col min="13072" max="13072" width="8.875" style="7" customWidth="1"/>
    <col min="13073" max="13073" width="6" style="7" customWidth="1"/>
    <col min="13074" max="13076" width="9.375" style="7" customWidth="1"/>
    <col min="13077" max="13314" width="9" style="7"/>
    <col min="13315" max="13315" width="5.875" style="7" customWidth="1"/>
    <col min="13316" max="13316" width="19.5" style="7" customWidth="1"/>
    <col min="13317" max="13317" width="2.75" style="7" customWidth="1"/>
    <col min="13318" max="13318" width="9.125" style="7" customWidth="1"/>
    <col min="13319" max="13319" width="2.375" style="7" customWidth="1"/>
    <col min="13320" max="13320" width="8" style="7" customWidth="1"/>
    <col min="13321" max="13321" width="4.25" style="7" customWidth="1"/>
    <col min="13322" max="13322" width="2" style="7" customWidth="1"/>
    <col min="13323" max="13323" width="5" style="7" customWidth="1"/>
    <col min="13324" max="13324" width="11.75" style="7" customWidth="1"/>
    <col min="13325" max="13325" width="2.5" style="7" customWidth="1"/>
    <col min="13326" max="13326" width="8.875" style="7" customWidth="1"/>
    <col min="13327" max="13327" width="2.5" style="7" customWidth="1"/>
    <col min="13328" max="13328" width="8.875" style="7" customWidth="1"/>
    <col min="13329" max="13329" width="6" style="7" customWidth="1"/>
    <col min="13330" max="13332" width="9.375" style="7" customWidth="1"/>
    <col min="13333" max="13570" width="9" style="7"/>
    <col min="13571" max="13571" width="5.875" style="7" customWidth="1"/>
    <col min="13572" max="13572" width="19.5" style="7" customWidth="1"/>
    <col min="13573" max="13573" width="2.75" style="7" customWidth="1"/>
    <col min="13574" max="13574" width="9.125" style="7" customWidth="1"/>
    <col min="13575" max="13575" width="2.375" style="7" customWidth="1"/>
    <col min="13576" max="13576" width="8" style="7" customWidth="1"/>
    <col min="13577" max="13577" width="4.25" style="7" customWidth="1"/>
    <col min="13578" max="13578" width="2" style="7" customWidth="1"/>
    <col min="13579" max="13579" width="5" style="7" customWidth="1"/>
    <col min="13580" max="13580" width="11.75" style="7" customWidth="1"/>
    <col min="13581" max="13581" width="2.5" style="7" customWidth="1"/>
    <col min="13582" max="13582" width="8.875" style="7" customWidth="1"/>
    <col min="13583" max="13583" width="2.5" style="7" customWidth="1"/>
    <col min="13584" max="13584" width="8.875" style="7" customWidth="1"/>
    <col min="13585" max="13585" width="6" style="7" customWidth="1"/>
    <col min="13586" max="13588" width="9.375" style="7" customWidth="1"/>
    <col min="13589" max="13826" width="9" style="7"/>
    <col min="13827" max="13827" width="5.875" style="7" customWidth="1"/>
    <col min="13828" max="13828" width="19.5" style="7" customWidth="1"/>
    <col min="13829" max="13829" width="2.75" style="7" customWidth="1"/>
    <col min="13830" max="13830" width="9.125" style="7" customWidth="1"/>
    <col min="13831" max="13831" width="2.375" style="7" customWidth="1"/>
    <col min="13832" max="13832" width="8" style="7" customWidth="1"/>
    <col min="13833" max="13833" width="4.25" style="7" customWidth="1"/>
    <col min="13834" max="13834" width="2" style="7" customWidth="1"/>
    <col min="13835" max="13835" width="5" style="7" customWidth="1"/>
    <col min="13836" max="13836" width="11.75" style="7" customWidth="1"/>
    <col min="13837" max="13837" width="2.5" style="7" customWidth="1"/>
    <col min="13838" max="13838" width="8.875" style="7" customWidth="1"/>
    <col min="13839" max="13839" width="2.5" style="7" customWidth="1"/>
    <col min="13840" max="13840" width="8.875" style="7" customWidth="1"/>
    <col min="13841" max="13841" width="6" style="7" customWidth="1"/>
    <col min="13842" max="13844" width="9.375" style="7" customWidth="1"/>
    <col min="13845" max="14082" width="9" style="7"/>
    <col min="14083" max="14083" width="5.875" style="7" customWidth="1"/>
    <col min="14084" max="14084" width="19.5" style="7" customWidth="1"/>
    <col min="14085" max="14085" width="2.75" style="7" customWidth="1"/>
    <col min="14086" max="14086" width="9.125" style="7" customWidth="1"/>
    <col min="14087" max="14087" width="2.375" style="7" customWidth="1"/>
    <col min="14088" max="14088" width="8" style="7" customWidth="1"/>
    <col min="14089" max="14089" width="4.25" style="7" customWidth="1"/>
    <col min="14090" max="14090" width="2" style="7" customWidth="1"/>
    <col min="14091" max="14091" width="5" style="7" customWidth="1"/>
    <col min="14092" max="14092" width="11.75" style="7" customWidth="1"/>
    <col min="14093" max="14093" width="2.5" style="7" customWidth="1"/>
    <col min="14094" max="14094" width="8.875" style="7" customWidth="1"/>
    <col min="14095" max="14095" width="2.5" style="7" customWidth="1"/>
    <col min="14096" max="14096" width="8.875" style="7" customWidth="1"/>
    <col min="14097" max="14097" width="6" style="7" customWidth="1"/>
    <col min="14098" max="14100" width="9.375" style="7" customWidth="1"/>
    <col min="14101" max="14338" width="9" style="7"/>
    <col min="14339" max="14339" width="5.875" style="7" customWidth="1"/>
    <col min="14340" max="14340" width="19.5" style="7" customWidth="1"/>
    <col min="14341" max="14341" width="2.75" style="7" customWidth="1"/>
    <col min="14342" max="14342" width="9.125" style="7" customWidth="1"/>
    <col min="14343" max="14343" width="2.375" style="7" customWidth="1"/>
    <col min="14344" max="14344" width="8" style="7" customWidth="1"/>
    <col min="14345" max="14345" width="4.25" style="7" customWidth="1"/>
    <col min="14346" max="14346" width="2" style="7" customWidth="1"/>
    <col min="14347" max="14347" width="5" style="7" customWidth="1"/>
    <col min="14348" max="14348" width="11.75" style="7" customWidth="1"/>
    <col min="14349" max="14349" width="2.5" style="7" customWidth="1"/>
    <col min="14350" max="14350" width="8.875" style="7" customWidth="1"/>
    <col min="14351" max="14351" width="2.5" style="7" customWidth="1"/>
    <col min="14352" max="14352" width="8.875" style="7" customWidth="1"/>
    <col min="14353" max="14353" width="6" style="7" customWidth="1"/>
    <col min="14354" max="14356" width="9.375" style="7" customWidth="1"/>
    <col min="14357" max="14594" width="9" style="7"/>
    <col min="14595" max="14595" width="5.875" style="7" customWidth="1"/>
    <col min="14596" max="14596" width="19.5" style="7" customWidth="1"/>
    <col min="14597" max="14597" width="2.75" style="7" customWidth="1"/>
    <col min="14598" max="14598" width="9.125" style="7" customWidth="1"/>
    <col min="14599" max="14599" width="2.375" style="7" customWidth="1"/>
    <col min="14600" max="14600" width="8" style="7" customWidth="1"/>
    <col min="14601" max="14601" width="4.25" style="7" customWidth="1"/>
    <col min="14602" max="14602" width="2" style="7" customWidth="1"/>
    <col min="14603" max="14603" width="5" style="7" customWidth="1"/>
    <col min="14604" max="14604" width="11.75" style="7" customWidth="1"/>
    <col min="14605" max="14605" width="2.5" style="7" customWidth="1"/>
    <col min="14606" max="14606" width="8.875" style="7" customWidth="1"/>
    <col min="14607" max="14607" width="2.5" style="7" customWidth="1"/>
    <col min="14608" max="14608" width="8.875" style="7" customWidth="1"/>
    <col min="14609" max="14609" width="6" style="7" customWidth="1"/>
    <col min="14610" max="14612" width="9.375" style="7" customWidth="1"/>
    <col min="14613" max="14850" width="9" style="7"/>
    <col min="14851" max="14851" width="5.875" style="7" customWidth="1"/>
    <col min="14852" max="14852" width="19.5" style="7" customWidth="1"/>
    <col min="14853" max="14853" width="2.75" style="7" customWidth="1"/>
    <col min="14854" max="14854" width="9.125" style="7" customWidth="1"/>
    <col min="14855" max="14855" width="2.375" style="7" customWidth="1"/>
    <col min="14856" max="14856" width="8" style="7" customWidth="1"/>
    <col min="14857" max="14857" width="4.25" style="7" customWidth="1"/>
    <col min="14858" max="14858" width="2" style="7" customWidth="1"/>
    <col min="14859" max="14859" width="5" style="7" customWidth="1"/>
    <col min="14860" max="14860" width="11.75" style="7" customWidth="1"/>
    <col min="14861" max="14861" width="2.5" style="7" customWidth="1"/>
    <col min="14862" max="14862" width="8.875" style="7" customWidth="1"/>
    <col min="14863" max="14863" width="2.5" style="7" customWidth="1"/>
    <col min="14864" max="14864" width="8.875" style="7" customWidth="1"/>
    <col min="14865" max="14865" width="6" style="7" customWidth="1"/>
    <col min="14866" max="14868" width="9.375" style="7" customWidth="1"/>
    <col min="14869" max="15106" width="9" style="7"/>
    <col min="15107" max="15107" width="5.875" style="7" customWidth="1"/>
    <col min="15108" max="15108" width="19.5" style="7" customWidth="1"/>
    <col min="15109" max="15109" width="2.75" style="7" customWidth="1"/>
    <col min="15110" max="15110" width="9.125" style="7" customWidth="1"/>
    <col min="15111" max="15111" width="2.375" style="7" customWidth="1"/>
    <col min="15112" max="15112" width="8" style="7" customWidth="1"/>
    <col min="15113" max="15113" width="4.25" style="7" customWidth="1"/>
    <col min="15114" max="15114" width="2" style="7" customWidth="1"/>
    <col min="15115" max="15115" width="5" style="7" customWidth="1"/>
    <col min="15116" max="15116" width="11.75" style="7" customWidth="1"/>
    <col min="15117" max="15117" width="2.5" style="7" customWidth="1"/>
    <col min="15118" max="15118" width="8.875" style="7" customWidth="1"/>
    <col min="15119" max="15119" width="2.5" style="7" customWidth="1"/>
    <col min="15120" max="15120" width="8.875" style="7" customWidth="1"/>
    <col min="15121" max="15121" width="6" style="7" customWidth="1"/>
    <col min="15122" max="15124" width="9.375" style="7" customWidth="1"/>
    <col min="15125" max="15362" width="9" style="7"/>
    <col min="15363" max="15363" width="5.875" style="7" customWidth="1"/>
    <col min="15364" max="15364" width="19.5" style="7" customWidth="1"/>
    <col min="15365" max="15365" width="2.75" style="7" customWidth="1"/>
    <col min="15366" max="15366" width="9.125" style="7" customWidth="1"/>
    <col min="15367" max="15367" width="2.375" style="7" customWidth="1"/>
    <col min="15368" max="15368" width="8" style="7" customWidth="1"/>
    <col min="15369" max="15369" width="4.25" style="7" customWidth="1"/>
    <col min="15370" max="15370" width="2" style="7" customWidth="1"/>
    <col min="15371" max="15371" width="5" style="7" customWidth="1"/>
    <col min="15372" max="15372" width="11.75" style="7" customWidth="1"/>
    <col min="15373" max="15373" width="2.5" style="7" customWidth="1"/>
    <col min="15374" max="15374" width="8.875" style="7" customWidth="1"/>
    <col min="15375" max="15375" width="2.5" style="7" customWidth="1"/>
    <col min="15376" max="15376" width="8.875" style="7" customWidth="1"/>
    <col min="15377" max="15377" width="6" style="7" customWidth="1"/>
    <col min="15378" max="15380" width="9.375" style="7" customWidth="1"/>
    <col min="15381" max="15618" width="9" style="7"/>
    <col min="15619" max="15619" width="5.875" style="7" customWidth="1"/>
    <col min="15620" max="15620" width="19.5" style="7" customWidth="1"/>
    <col min="15621" max="15621" width="2.75" style="7" customWidth="1"/>
    <col min="15622" max="15622" width="9.125" style="7" customWidth="1"/>
    <col min="15623" max="15623" width="2.375" style="7" customWidth="1"/>
    <col min="15624" max="15624" width="8" style="7" customWidth="1"/>
    <col min="15625" max="15625" width="4.25" style="7" customWidth="1"/>
    <col min="15626" max="15626" width="2" style="7" customWidth="1"/>
    <col min="15627" max="15627" width="5" style="7" customWidth="1"/>
    <col min="15628" max="15628" width="11.75" style="7" customWidth="1"/>
    <col min="15629" max="15629" width="2.5" style="7" customWidth="1"/>
    <col min="15630" max="15630" width="8.875" style="7" customWidth="1"/>
    <col min="15631" max="15631" width="2.5" style="7" customWidth="1"/>
    <col min="15632" max="15632" width="8.875" style="7" customWidth="1"/>
    <col min="15633" max="15633" width="6" style="7" customWidth="1"/>
    <col min="15634" max="15636" width="9.375" style="7" customWidth="1"/>
    <col min="15637" max="15874" width="9" style="7"/>
    <col min="15875" max="15875" width="5.875" style="7" customWidth="1"/>
    <col min="15876" max="15876" width="19.5" style="7" customWidth="1"/>
    <col min="15877" max="15877" width="2.75" style="7" customWidth="1"/>
    <col min="15878" max="15878" width="9.125" style="7" customWidth="1"/>
    <col min="15879" max="15879" width="2.375" style="7" customWidth="1"/>
    <col min="15880" max="15880" width="8" style="7" customWidth="1"/>
    <col min="15881" max="15881" width="4.25" style="7" customWidth="1"/>
    <col min="15882" max="15882" width="2" style="7" customWidth="1"/>
    <col min="15883" max="15883" width="5" style="7" customWidth="1"/>
    <col min="15884" max="15884" width="11.75" style="7" customWidth="1"/>
    <col min="15885" max="15885" width="2.5" style="7" customWidth="1"/>
    <col min="15886" max="15886" width="8.875" style="7" customWidth="1"/>
    <col min="15887" max="15887" width="2.5" style="7" customWidth="1"/>
    <col min="15888" max="15888" width="8.875" style="7" customWidth="1"/>
    <col min="15889" max="15889" width="6" style="7" customWidth="1"/>
    <col min="15890" max="15892" width="9.375" style="7" customWidth="1"/>
    <col min="15893" max="16130" width="9" style="7"/>
    <col min="16131" max="16131" width="5.875" style="7" customWidth="1"/>
    <col min="16132" max="16132" width="19.5" style="7" customWidth="1"/>
    <col min="16133" max="16133" width="2.75" style="7" customWidth="1"/>
    <col min="16134" max="16134" width="9.125" style="7" customWidth="1"/>
    <col min="16135" max="16135" width="2.375" style="7" customWidth="1"/>
    <col min="16136" max="16136" width="8" style="7" customWidth="1"/>
    <col min="16137" max="16137" width="4.25" style="7" customWidth="1"/>
    <col min="16138" max="16138" width="2" style="7" customWidth="1"/>
    <col min="16139" max="16139" width="5" style="7" customWidth="1"/>
    <col min="16140" max="16140" width="11.75" style="7" customWidth="1"/>
    <col min="16141" max="16141" width="2.5" style="7" customWidth="1"/>
    <col min="16142" max="16142" width="8.875" style="7" customWidth="1"/>
    <col min="16143" max="16143" width="2.5" style="7" customWidth="1"/>
    <col min="16144" max="16144" width="8.875" style="7" customWidth="1"/>
    <col min="16145" max="16145" width="6" style="7" customWidth="1"/>
    <col min="16146" max="16148" width="9.375" style="7" customWidth="1"/>
    <col min="16149" max="16384" width="9" style="7"/>
  </cols>
  <sheetData>
    <row r="1" spans="1:17" ht="20.25" customHeight="1" x14ac:dyDescent="0.15">
      <c r="A1" s="1" t="s">
        <v>95</v>
      </c>
      <c r="B1" s="1"/>
      <c r="C1" s="1"/>
      <c r="D1" s="2"/>
      <c r="E1" s="3"/>
      <c r="F1" s="4"/>
      <c r="G1" s="4"/>
      <c r="H1" s="5"/>
      <c r="I1" s="6"/>
    </row>
    <row r="2" spans="1:17" ht="50.25" customHeight="1" x14ac:dyDescent="0.15">
      <c r="A2" s="84" t="s">
        <v>96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7" ht="27" customHeight="1" x14ac:dyDescent="0.15">
      <c r="A3" s="85"/>
      <c r="B3" s="85"/>
      <c r="C3" s="85"/>
      <c r="D3" s="85"/>
      <c r="E3" s="85"/>
      <c r="F3" s="85"/>
      <c r="G3" s="85"/>
      <c r="H3" s="85"/>
      <c r="I3" s="85"/>
      <c r="J3" s="11"/>
      <c r="L3" s="12"/>
      <c r="M3" s="12"/>
      <c r="N3" s="13"/>
      <c r="O3" s="12"/>
      <c r="P3" s="13"/>
      <c r="Q3" s="13"/>
    </row>
    <row r="4" spans="1:17" ht="16.5" customHeight="1" x14ac:dyDescent="0.15">
      <c r="A4" s="73"/>
      <c r="B4" s="73"/>
      <c r="C4" s="73"/>
      <c r="D4" s="74"/>
      <c r="E4" s="75"/>
      <c r="F4" s="86"/>
      <c r="G4" s="86"/>
      <c r="H4" s="86"/>
      <c r="I4" s="86"/>
    </row>
    <row r="5" spans="1:17" ht="27" customHeight="1" thickBot="1" x14ac:dyDescent="0.2">
      <c r="A5" s="87" t="s">
        <v>56</v>
      </c>
      <c r="B5" s="87"/>
      <c r="C5" s="87"/>
      <c r="D5" s="87"/>
      <c r="E5" s="87"/>
      <c r="F5" s="87"/>
      <c r="G5" s="87"/>
      <c r="H5" s="87"/>
      <c r="I5" s="87"/>
      <c r="K5" s="14" t="s">
        <v>57</v>
      </c>
      <c r="L5" s="15"/>
      <c r="M5" s="15"/>
      <c r="N5" s="16"/>
      <c r="O5" s="15"/>
      <c r="P5" s="16"/>
      <c r="Q5" s="16"/>
    </row>
    <row r="6" spans="1:17" ht="16.5" customHeight="1" thickBot="1" x14ac:dyDescent="0.2">
      <c r="A6" s="88" t="s">
        <v>35</v>
      </c>
      <c r="B6" s="91" t="s">
        <v>58</v>
      </c>
      <c r="C6" s="92"/>
      <c r="D6" s="76" t="s">
        <v>94</v>
      </c>
      <c r="E6" s="17" t="s">
        <v>59</v>
      </c>
      <c r="F6" s="18" t="s">
        <v>60</v>
      </c>
      <c r="G6" s="18"/>
      <c r="H6" s="81"/>
      <c r="I6" s="19" t="s">
        <v>2</v>
      </c>
      <c r="K6" s="20"/>
      <c r="L6" s="95"/>
      <c r="M6" s="97" t="s">
        <v>3</v>
      </c>
      <c r="N6" s="98"/>
      <c r="O6" s="98"/>
      <c r="P6" s="99"/>
      <c r="Q6" s="16"/>
    </row>
    <row r="7" spans="1:17" ht="16.5" customHeight="1" thickTop="1" thickBot="1" x14ac:dyDescent="0.2">
      <c r="A7" s="89"/>
      <c r="B7" s="93"/>
      <c r="C7" s="94"/>
      <c r="D7" s="20" t="s">
        <v>4</v>
      </c>
      <c r="E7" s="21"/>
      <c r="F7" s="22" t="s">
        <v>61</v>
      </c>
      <c r="G7" s="22" t="s">
        <v>62</v>
      </c>
      <c r="H7" s="23" t="str">
        <f>IFERROR(ROUNDDOWN(H6/B8,1),"")</f>
        <v/>
      </c>
      <c r="I7" s="24" t="s">
        <v>0</v>
      </c>
      <c r="K7" s="25"/>
      <c r="L7" s="96"/>
      <c r="M7" s="100" t="s">
        <v>93</v>
      </c>
      <c r="N7" s="101"/>
      <c r="O7" s="102" t="s">
        <v>97</v>
      </c>
      <c r="P7" s="103"/>
      <c r="Q7" s="16"/>
    </row>
    <row r="8" spans="1:17" ht="16.5" customHeight="1" thickTop="1" thickBot="1" x14ac:dyDescent="0.2">
      <c r="A8" s="89"/>
      <c r="B8" s="104"/>
      <c r="C8" s="106" t="s">
        <v>63</v>
      </c>
      <c r="D8" s="77" t="s">
        <v>98</v>
      </c>
      <c r="E8" s="21" t="s">
        <v>59</v>
      </c>
      <c r="F8" s="22" t="s">
        <v>64</v>
      </c>
      <c r="G8" s="22"/>
      <c r="H8" s="82"/>
      <c r="I8" s="26" t="s">
        <v>2</v>
      </c>
      <c r="L8" s="27" t="s">
        <v>51</v>
      </c>
      <c r="M8" s="28" t="s">
        <v>62</v>
      </c>
      <c r="N8" s="29" t="str">
        <f>H7</f>
        <v/>
      </c>
      <c r="O8" s="28" t="s">
        <v>65</v>
      </c>
      <c r="P8" s="29" t="str">
        <f>H9</f>
        <v/>
      </c>
    </row>
    <row r="9" spans="1:17" ht="16.5" customHeight="1" thickTop="1" thickBot="1" x14ac:dyDescent="0.2">
      <c r="A9" s="90"/>
      <c r="B9" s="105"/>
      <c r="C9" s="107"/>
      <c r="D9" s="78" t="s">
        <v>4</v>
      </c>
      <c r="E9" s="30"/>
      <c r="F9" s="31" t="s">
        <v>6</v>
      </c>
      <c r="G9" s="22" t="s">
        <v>66</v>
      </c>
      <c r="H9" s="23" t="str">
        <f>IFERROR(ROUNDDOWN(H8/B8,1),"")</f>
        <v/>
      </c>
      <c r="I9" s="32" t="s">
        <v>0</v>
      </c>
      <c r="L9" s="27" t="s">
        <v>52</v>
      </c>
      <c r="M9" s="28" t="s">
        <v>7</v>
      </c>
      <c r="N9" s="29" t="str">
        <f>H11</f>
        <v/>
      </c>
      <c r="O9" s="28" t="s">
        <v>67</v>
      </c>
      <c r="P9" s="29" t="str">
        <f>H13</f>
        <v/>
      </c>
    </row>
    <row r="10" spans="1:17" ht="16.5" customHeight="1" thickBot="1" x14ac:dyDescent="0.2">
      <c r="A10" s="88" t="s">
        <v>36</v>
      </c>
      <c r="B10" s="91" t="s">
        <v>58</v>
      </c>
      <c r="C10" s="92"/>
      <c r="D10" s="76" t="s">
        <v>94</v>
      </c>
      <c r="E10" s="17" t="s">
        <v>68</v>
      </c>
      <c r="F10" s="18" t="s">
        <v>69</v>
      </c>
      <c r="G10" s="18"/>
      <c r="H10" s="81"/>
      <c r="I10" s="19" t="s">
        <v>2</v>
      </c>
      <c r="K10" s="33"/>
      <c r="L10" s="27" t="s">
        <v>37</v>
      </c>
      <c r="M10" s="28" t="s">
        <v>10</v>
      </c>
      <c r="N10" s="29" t="str">
        <f>H15</f>
        <v/>
      </c>
      <c r="O10" s="28" t="s">
        <v>11</v>
      </c>
      <c r="P10" s="29" t="str">
        <f>H17</f>
        <v/>
      </c>
      <c r="Q10" s="33"/>
    </row>
    <row r="11" spans="1:17" ht="16.5" customHeight="1" thickTop="1" thickBot="1" x14ac:dyDescent="0.2">
      <c r="A11" s="89"/>
      <c r="B11" s="93"/>
      <c r="C11" s="94"/>
      <c r="D11" s="20" t="s">
        <v>4</v>
      </c>
      <c r="E11" s="21"/>
      <c r="F11" s="22" t="s">
        <v>12</v>
      </c>
      <c r="G11" s="22" t="s">
        <v>7</v>
      </c>
      <c r="H11" s="23" t="str">
        <f>IFERROR(ROUNDDOWN(H10/B12,1),"")</f>
        <v/>
      </c>
      <c r="I11" s="24" t="s">
        <v>0</v>
      </c>
      <c r="K11" s="33"/>
      <c r="L11" s="27" t="s">
        <v>38</v>
      </c>
      <c r="M11" s="28" t="s">
        <v>13</v>
      </c>
      <c r="N11" s="29" t="str">
        <f>H19</f>
        <v/>
      </c>
      <c r="O11" s="28" t="s">
        <v>14</v>
      </c>
      <c r="P11" s="29" t="str">
        <f>H21</f>
        <v/>
      </c>
      <c r="Q11" s="33"/>
    </row>
    <row r="12" spans="1:17" ht="16.5" customHeight="1" thickTop="1" thickBot="1" x14ac:dyDescent="0.2">
      <c r="A12" s="89"/>
      <c r="B12" s="104"/>
      <c r="C12" s="106" t="s">
        <v>63</v>
      </c>
      <c r="D12" s="77" t="s">
        <v>98</v>
      </c>
      <c r="E12" s="21" t="s">
        <v>1</v>
      </c>
      <c r="F12" s="22" t="s">
        <v>5</v>
      </c>
      <c r="G12" s="22"/>
      <c r="H12" s="82"/>
      <c r="I12" s="26" t="s">
        <v>2</v>
      </c>
      <c r="K12" s="33"/>
      <c r="L12" s="27" t="s">
        <v>40</v>
      </c>
      <c r="M12" s="28" t="s">
        <v>15</v>
      </c>
      <c r="N12" s="29" t="str">
        <f>H23</f>
        <v/>
      </c>
      <c r="O12" s="28" t="s">
        <v>16</v>
      </c>
      <c r="P12" s="29" t="str">
        <f>H25</f>
        <v/>
      </c>
      <c r="Q12" s="33"/>
    </row>
    <row r="13" spans="1:17" ht="16.5" customHeight="1" thickTop="1" thickBot="1" x14ac:dyDescent="0.2">
      <c r="A13" s="90"/>
      <c r="B13" s="105"/>
      <c r="C13" s="107"/>
      <c r="D13" s="78" t="s">
        <v>4</v>
      </c>
      <c r="E13" s="30"/>
      <c r="F13" s="31" t="s">
        <v>17</v>
      </c>
      <c r="G13" s="22" t="s">
        <v>8</v>
      </c>
      <c r="H13" s="23" t="str">
        <f>IFERROR(ROUNDDOWN(H12/B12,1),"")</f>
        <v/>
      </c>
      <c r="I13" s="32" t="s">
        <v>0</v>
      </c>
      <c r="K13" s="33"/>
      <c r="L13" s="27" t="s">
        <v>42</v>
      </c>
      <c r="M13" s="28" t="s">
        <v>18</v>
      </c>
      <c r="N13" s="29" t="str">
        <f>H27</f>
        <v/>
      </c>
      <c r="O13" s="28" t="s">
        <v>19</v>
      </c>
      <c r="P13" s="29" t="str">
        <f>H29</f>
        <v/>
      </c>
      <c r="Q13" s="33"/>
    </row>
    <row r="14" spans="1:17" ht="16.5" customHeight="1" thickBot="1" x14ac:dyDescent="0.2">
      <c r="A14" s="88" t="s">
        <v>37</v>
      </c>
      <c r="B14" s="91" t="s">
        <v>58</v>
      </c>
      <c r="C14" s="92"/>
      <c r="D14" s="76" t="s">
        <v>94</v>
      </c>
      <c r="E14" s="17" t="s">
        <v>1</v>
      </c>
      <c r="F14" s="18" t="s">
        <v>9</v>
      </c>
      <c r="G14" s="18"/>
      <c r="H14" s="81"/>
      <c r="I14" s="19" t="s">
        <v>2</v>
      </c>
      <c r="K14" s="33"/>
      <c r="L14" s="27" t="s">
        <v>53</v>
      </c>
      <c r="M14" s="28" t="s">
        <v>20</v>
      </c>
      <c r="N14" s="29" t="str">
        <f>H31</f>
        <v/>
      </c>
      <c r="O14" s="28" t="s">
        <v>21</v>
      </c>
      <c r="P14" s="29" t="str">
        <f>H33</f>
        <v/>
      </c>
      <c r="Q14" s="33"/>
    </row>
    <row r="15" spans="1:17" ht="16.5" customHeight="1" thickTop="1" thickBot="1" x14ac:dyDescent="0.2">
      <c r="A15" s="89"/>
      <c r="B15" s="93"/>
      <c r="C15" s="94"/>
      <c r="D15" s="20" t="s">
        <v>4</v>
      </c>
      <c r="E15" s="21"/>
      <c r="F15" s="22" t="s">
        <v>12</v>
      </c>
      <c r="G15" s="22" t="s">
        <v>10</v>
      </c>
      <c r="H15" s="23" t="str">
        <f>IFERROR(ROUNDDOWN(H14/B16,1),"")</f>
        <v/>
      </c>
      <c r="I15" s="24" t="s">
        <v>0</v>
      </c>
      <c r="K15" s="33"/>
      <c r="L15" s="27" t="s">
        <v>54</v>
      </c>
      <c r="M15" s="28" t="s">
        <v>22</v>
      </c>
      <c r="N15" s="29" t="str">
        <f>H35</f>
        <v/>
      </c>
      <c r="O15" s="28" t="s">
        <v>23</v>
      </c>
      <c r="P15" s="29" t="str">
        <f>H37</f>
        <v/>
      </c>
      <c r="Q15" s="33"/>
    </row>
    <row r="16" spans="1:17" ht="16.5" customHeight="1" thickTop="1" thickBot="1" x14ac:dyDescent="0.2">
      <c r="A16" s="89"/>
      <c r="B16" s="104"/>
      <c r="C16" s="106" t="s">
        <v>63</v>
      </c>
      <c r="D16" s="77" t="s">
        <v>98</v>
      </c>
      <c r="E16" s="21" t="s">
        <v>1</v>
      </c>
      <c r="F16" s="22" t="s">
        <v>5</v>
      </c>
      <c r="G16" s="22"/>
      <c r="H16" s="82"/>
      <c r="I16" s="26" t="s">
        <v>2</v>
      </c>
      <c r="K16" s="33"/>
      <c r="L16" s="27" t="s">
        <v>55</v>
      </c>
      <c r="M16" s="28" t="s">
        <v>24</v>
      </c>
      <c r="N16" s="29" t="str">
        <f>H39</f>
        <v/>
      </c>
      <c r="O16" s="28" t="s">
        <v>25</v>
      </c>
      <c r="P16" s="29" t="str">
        <f>H41</f>
        <v/>
      </c>
      <c r="Q16" s="33"/>
    </row>
    <row r="17" spans="1:17" ht="16.5" customHeight="1" thickTop="1" thickBot="1" x14ac:dyDescent="0.2">
      <c r="A17" s="90"/>
      <c r="B17" s="105"/>
      <c r="C17" s="107"/>
      <c r="D17" s="78" t="s">
        <v>4</v>
      </c>
      <c r="E17" s="30"/>
      <c r="F17" s="31" t="s">
        <v>17</v>
      </c>
      <c r="G17" s="22" t="s">
        <v>11</v>
      </c>
      <c r="H17" s="23" t="str">
        <f>IFERROR(ROUNDDOWN(H16/B16,1),"")</f>
        <v/>
      </c>
      <c r="I17" s="32" t="s">
        <v>0</v>
      </c>
      <c r="K17" s="33"/>
      <c r="L17" s="27" t="s">
        <v>47</v>
      </c>
      <c r="M17" s="28" t="s">
        <v>26</v>
      </c>
      <c r="N17" s="29" t="str">
        <f>H43</f>
        <v/>
      </c>
      <c r="O17" s="28" t="s">
        <v>27</v>
      </c>
      <c r="P17" s="29" t="str">
        <f>H45</f>
        <v/>
      </c>
      <c r="Q17" s="33"/>
    </row>
    <row r="18" spans="1:17" ht="16.5" customHeight="1" thickBot="1" x14ac:dyDescent="0.2">
      <c r="A18" s="88" t="s">
        <v>39</v>
      </c>
      <c r="B18" s="91" t="s">
        <v>58</v>
      </c>
      <c r="C18" s="92"/>
      <c r="D18" s="76" t="s">
        <v>94</v>
      </c>
      <c r="E18" s="17" t="s">
        <v>1</v>
      </c>
      <c r="F18" s="18" t="s">
        <v>9</v>
      </c>
      <c r="G18" s="18"/>
      <c r="H18" s="81"/>
      <c r="I18" s="19" t="s">
        <v>2</v>
      </c>
      <c r="K18" s="33"/>
      <c r="L18" s="27" t="s">
        <v>49</v>
      </c>
      <c r="M18" s="34" t="s">
        <v>28</v>
      </c>
      <c r="N18" s="35" t="str">
        <f>H47</f>
        <v/>
      </c>
      <c r="O18" s="34" t="s">
        <v>29</v>
      </c>
      <c r="P18" s="35" t="str">
        <f>H49</f>
        <v/>
      </c>
      <c r="Q18" s="33"/>
    </row>
    <row r="19" spans="1:17" ht="16.5" customHeight="1" thickTop="1" thickBot="1" x14ac:dyDescent="0.2">
      <c r="A19" s="89"/>
      <c r="B19" s="93"/>
      <c r="C19" s="94"/>
      <c r="D19" s="20" t="s">
        <v>4</v>
      </c>
      <c r="E19" s="21"/>
      <c r="F19" s="22" t="s">
        <v>12</v>
      </c>
      <c r="G19" s="22" t="s">
        <v>13</v>
      </c>
      <c r="H19" s="23" t="str">
        <f>IFERROR(ROUNDDOWN(H18/B20,1),"")</f>
        <v/>
      </c>
      <c r="I19" s="24" t="s">
        <v>0</v>
      </c>
      <c r="K19" s="33"/>
      <c r="L19" s="36" t="s">
        <v>30</v>
      </c>
      <c r="M19" s="36"/>
      <c r="N19" s="37" t="str">
        <f>IF(SUM(N8:N18)=0,"",SUM(N8:N18))</f>
        <v/>
      </c>
      <c r="O19" s="36"/>
      <c r="P19" s="37" t="str">
        <f>IF(SUM(P8:P18)=0,"",SUM(P8:P18))</f>
        <v/>
      </c>
      <c r="Q19" s="33"/>
    </row>
    <row r="20" spans="1:17" ht="16.5" customHeight="1" thickTop="1" thickBot="1" x14ac:dyDescent="0.2">
      <c r="A20" s="89"/>
      <c r="B20" s="104"/>
      <c r="C20" s="106" t="s">
        <v>63</v>
      </c>
      <c r="D20" s="77" t="s">
        <v>98</v>
      </c>
      <c r="E20" s="21" t="s">
        <v>70</v>
      </c>
      <c r="F20" s="22" t="s">
        <v>71</v>
      </c>
      <c r="G20" s="22"/>
      <c r="H20" s="82"/>
      <c r="I20" s="26" t="s">
        <v>2</v>
      </c>
      <c r="K20" s="33"/>
      <c r="L20" s="38"/>
      <c r="M20" s="38"/>
      <c r="N20" s="33"/>
      <c r="O20" s="38"/>
      <c r="P20" s="33"/>
      <c r="Q20" s="33"/>
    </row>
    <row r="21" spans="1:17" ht="16.5" customHeight="1" thickTop="1" thickBot="1" x14ac:dyDescent="0.2">
      <c r="A21" s="90"/>
      <c r="B21" s="105"/>
      <c r="C21" s="107"/>
      <c r="D21" s="78" t="s">
        <v>4</v>
      </c>
      <c r="E21" s="30"/>
      <c r="F21" s="31" t="s">
        <v>17</v>
      </c>
      <c r="G21" s="22" t="s">
        <v>72</v>
      </c>
      <c r="H21" s="23" t="str">
        <f>IFERROR(ROUNDDOWN(H20/B20,1),"")</f>
        <v/>
      </c>
      <c r="I21" s="32" t="s">
        <v>0</v>
      </c>
      <c r="K21" s="33"/>
      <c r="L21" s="7"/>
      <c r="M21" s="7"/>
      <c r="N21" s="39" t="s">
        <v>31</v>
      </c>
      <c r="O21" s="7"/>
      <c r="P21" s="39" t="s">
        <v>32</v>
      </c>
      <c r="Q21" s="7"/>
    </row>
    <row r="22" spans="1:17" ht="16.5" customHeight="1" thickBot="1" x14ac:dyDescent="0.2">
      <c r="A22" s="88" t="s">
        <v>41</v>
      </c>
      <c r="B22" s="91" t="s">
        <v>58</v>
      </c>
      <c r="C22" s="92"/>
      <c r="D22" s="76" t="s">
        <v>94</v>
      </c>
      <c r="E22" s="17" t="s">
        <v>73</v>
      </c>
      <c r="F22" s="18" t="s">
        <v>74</v>
      </c>
      <c r="G22" s="18"/>
      <c r="H22" s="81"/>
      <c r="I22" s="19" t="s">
        <v>2</v>
      </c>
      <c r="K22" s="33"/>
      <c r="L22" s="7"/>
      <c r="M22" s="7"/>
      <c r="N22" s="7"/>
      <c r="O22" s="7"/>
      <c r="P22" s="7"/>
      <c r="Q22" s="7"/>
    </row>
    <row r="23" spans="1:17" ht="16.5" customHeight="1" thickTop="1" thickBot="1" x14ac:dyDescent="0.2">
      <c r="A23" s="89"/>
      <c r="B23" s="93"/>
      <c r="C23" s="94"/>
      <c r="D23" s="20" t="s">
        <v>4</v>
      </c>
      <c r="E23" s="21"/>
      <c r="F23" s="22" t="s">
        <v>12</v>
      </c>
      <c r="G23" s="22" t="s">
        <v>75</v>
      </c>
      <c r="H23" s="23" t="str">
        <f>IFERROR(ROUNDDOWN(H22/B24,1),"")</f>
        <v/>
      </c>
      <c r="I23" s="24" t="s">
        <v>0</v>
      </c>
      <c r="K23" s="7"/>
      <c r="L23" s="40" t="s">
        <v>33</v>
      </c>
      <c r="M23" s="41"/>
      <c r="N23" s="83"/>
      <c r="O23" s="41"/>
      <c r="P23" s="83"/>
      <c r="Q23" s="7"/>
    </row>
    <row r="24" spans="1:17" ht="16.5" customHeight="1" thickTop="1" thickBot="1" x14ac:dyDescent="0.2">
      <c r="A24" s="89"/>
      <c r="B24" s="104"/>
      <c r="C24" s="106" t="s">
        <v>63</v>
      </c>
      <c r="D24" s="77" t="s">
        <v>98</v>
      </c>
      <c r="E24" s="21" t="s">
        <v>70</v>
      </c>
      <c r="F24" s="22" t="s">
        <v>71</v>
      </c>
      <c r="G24" s="22"/>
      <c r="H24" s="82"/>
      <c r="I24" s="26" t="s">
        <v>2</v>
      </c>
      <c r="K24" s="7"/>
      <c r="L24" s="42"/>
      <c r="M24" s="42"/>
      <c r="N24" s="7"/>
      <c r="O24" s="42"/>
      <c r="P24" s="7"/>
      <c r="Q24" s="7"/>
    </row>
    <row r="25" spans="1:17" ht="16.5" customHeight="1" thickTop="1" thickBot="1" x14ac:dyDescent="0.2">
      <c r="A25" s="90"/>
      <c r="B25" s="105"/>
      <c r="C25" s="107"/>
      <c r="D25" s="78" t="s">
        <v>4</v>
      </c>
      <c r="E25" s="30"/>
      <c r="F25" s="31" t="s">
        <v>17</v>
      </c>
      <c r="G25" s="22" t="s">
        <v>76</v>
      </c>
      <c r="H25" s="23" t="str">
        <f>IFERROR(ROUNDDOWN(H24/B24,1),"")</f>
        <v/>
      </c>
      <c r="I25" s="32" t="s">
        <v>0</v>
      </c>
      <c r="K25" s="7"/>
      <c r="L25" s="38"/>
      <c r="M25" s="38"/>
      <c r="N25" s="33"/>
      <c r="O25" s="38"/>
      <c r="P25" s="33"/>
      <c r="Q25" s="33"/>
    </row>
    <row r="26" spans="1:17" ht="16.5" customHeight="1" thickTop="1" thickBot="1" x14ac:dyDescent="0.2">
      <c r="A26" s="88" t="s">
        <v>43</v>
      </c>
      <c r="B26" s="91" t="s">
        <v>58</v>
      </c>
      <c r="C26" s="92"/>
      <c r="D26" s="76" t="s">
        <v>94</v>
      </c>
      <c r="E26" s="17" t="s">
        <v>73</v>
      </c>
      <c r="F26" s="18" t="s">
        <v>74</v>
      </c>
      <c r="G26" s="18"/>
      <c r="H26" s="81"/>
      <c r="I26" s="19" t="s">
        <v>2</v>
      </c>
      <c r="K26" s="43" t="s">
        <v>77</v>
      </c>
      <c r="L26" s="44" t="str">
        <f>IF(P23=0,"",ROUNDDOWN(P23,1))</f>
        <v/>
      </c>
      <c r="M26" s="45"/>
      <c r="N26" s="46" t="s">
        <v>0</v>
      </c>
      <c r="O26" s="45"/>
      <c r="P26" s="46"/>
      <c r="Q26" s="47"/>
    </row>
    <row r="27" spans="1:17" ht="16.5" customHeight="1" thickTop="1" thickBot="1" x14ac:dyDescent="0.2">
      <c r="A27" s="89"/>
      <c r="B27" s="93"/>
      <c r="C27" s="94"/>
      <c r="D27" s="20" t="s">
        <v>4</v>
      </c>
      <c r="E27" s="21"/>
      <c r="F27" s="22" t="s">
        <v>12</v>
      </c>
      <c r="G27" s="22" t="s">
        <v>78</v>
      </c>
      <c r="H27" s="23" t="str">
        <f>IFERROR(ROUNDDOWN(H26/B28,1),"")</f>
        <v/>
      </c>
      <c r="I27" s="24" t="s">
        <v>0</v>
      </c>
      <c r="K27" s="43"/>
      <c r="L27" s="48"/>
      <c r="M27" s="48"/>
      <c r="N27" s="49" t="s">
        <v>79</v>
      </c>
      <c r="O27" s="48"/>
      <c r="P27" s="50" t="str">
        <f>IF(L26="","",IFERROR(ROUNDDOWN(L26/L28*100,1),0))</f>
        <v/>
      </c>
      <c r="Q27" s="51" t="s">
        <v>80</v>
      </c>
    </row>
    <row r="28" spans="1:17" ht="16.5" customHeight="1" thickTop="1" thickBot="1" x14ac:dyDescent="0.2">
      <c r="A28" s="89"/>
      <c r="B28" s="104"/>
      <c r="C28" s="106" t="s">
        <v>63</v>
      </c>
      <c r="D28" s="77" t="s">
        <v>98</v>
      </c>
      <c r="E28" s="21" t="s">
        <v>70</v>
      </c>
      <c r="F28" s="22" t="s">
        <v>71</v>
      </c>
      <c r="G28" s="22"/>
      <c r="H28" s="82"/>
      <c r="I28" s="26" t="s">
        <v>2</v>
      </c>
      <c r="K28" s="52" t="s">
        <v>81</v>
      </c>
      <c r="L28" s="53" t="str">
        <f>IF(N23=0,"",ROUNDDOWN(N23,1))</f>
        <v/>
      </c>
      <c r="M28" s="54"/>
      <c r="N28" s="55" t="s">
        <v>0</v>
      </c>
      <c r="O28" s="54"/>
      <c r="P28" s="55"/>
      <c r="Q28" s="55"/>
    </row>
    <row r="29" spans="1:17" ht="16.5" customHeight="1" thickTop="1" thickBot="1" x14ac:dyDescent="0.2">
      <c r="A29" s="90"/>
      <c r="B29" s="105"/>
      <c r="C29" s="107"/>
      <c r="D29" s="78" t="s">
        <v>4</v>
      </c>
      <c r="E29" s="30"/>
      <c r="F29" s="31" t="s">
        <v>17</v>
      </c>
      <c r="G29" s="22" t="s">
        <v>82</v>
      </c>
      <c r="H29" s="23" t="str">
        <f>IFERROR(ROUNDDOWN(H28/B28,1),"")</f>
        <v/>
      </c>
      <c r="I29" s="32" t="s">
        <v>0</v>
      </c>
      <c r="K29" s="33"/>
      <c r="L29" s="33"/>
      <c r="M29" s="33"/>
      <c r="N29" s="33"/>
      <c r="O29" s="33"/>
      <c r="Q29" s="33"/>
    </row>
    <row r="30" spans="1:17" ht="16.5" customHeight="1" thickBot="1" x14ac:dyDescent="0.2">
      <c r="A30" s="88" t="s">
        <v>44</v>
      </c>
      <c r="B30" s="91" t="s">
        <v>58</v>
      </c>
      <c r="C30" s="92"/>
      <c r="D30" s="76" t="s">
        <v>94</v>
      </c>
      <c r="E30" s="17" t="s">
        <v>73</v>
      </c>
      <c r="F30" s="18" t="s">
        <v>74</v>
      </c>
      <c r="G30" s="18"/>
      <c r="H30" s="81"/>
      <c r="I30" s="19" t="s">
        <v>2</v>
      </c>
      <c r="K30" s="7"/>
      <c r="L30" s="108" t="s">
        <v>34</v>
      </c>
      <c r="M30" s="108"/>
      <c r="N30" s="108"/>
      <c r="O30" s="108"/>
      <c r="P30" s="108"/>
      <c r="Q30" s="108"/>
    </row>
    <row r="31" spans="1:17" ht="16.5" customHeight="1" thickTop="1" thickBot="1" x14ac:dyDescent="0.2">
      <c r="A31" s="89"/>
      <c r="B31" s="93"/>
      <c r="C31" s="94"/>
      <c r="D31" s="20" t="s">
        <v>4</v>
      </c>
      <c r="E31" s="21"/>
      <c r="F31" s="22" t="s">
        <v>12</v>
      </c>
      <c r="G31" s="22" t="s">
        <v>83</v>
      </c>
      <c r="H31" s="23" t="str">
        <f>IFERROR(ROUNDDOWN(H30/B32,1),"")</f>
        <v/>
      </c>
      <c r="I31" s="24" t="s">
        <v>0</v>
      </c>
      <c r="K31" s="33"/>
      <c r="L31" s="108"/>
      <c r="M31" s="108"/>
      <c r="N31" s="108"/>
      <c r="O31" s="108"/>
      <c r="P31" s="108"/>
      <c r="Q31" s="108"/>
    </row>
    <row r="32" spans="1:17" ht="16.5" customHeight="1" thickTop="1" thickBot="1" x14ac:dyDescent="0.2">
      <c r="A32" s="89"/>
      <c r="B32" s="104"/>
      <c r="C32" s="106" t="s">
        <v>63</v>
      </c>
      <c r="D32" s="77" t="s">
        <v>98</v>
      </c>
      <c r="E32" s="21" t="s">
        <v>70</v>
      </c>
      <c r="F32" s="22" t="s">
        <v>71</v>
      </c>
      <c r="G32" s="22"/>
      <c r="H32" s="82"/>
      <c r="I32" s="26" t="s">
        <v>2</v>
      </c>
      <c r="K32" s="33"/>
      <c r="L32" s="56"/>
      <c r="M32" s="56"/>
      <c r="N32" s="56"/>
      <c r="O32" s="57"/>
      <c r="P32" s="58"/>
      <c r="Q32" s="58"/>
    </row>
    <row r="33" spans="1:24" ht="16.5" customHeight="1" thickTop="1" thickBot="1" x14ac:dyDescent="0.2">
      <c r="A33" s="90"/>
      <c r="B33" s="105"/>
      <c r="C33" s="107"/>
      <c r="D33" s="78" t="s">
        <v>4</v>
      </c>
      <c r="E33" s="30"/>
      <c r="F33" s="31" t="s">
        <v>17</v>
      </c>
      <c r="G33" s="22" t="s">
        <v>84</v>
      </c>
      <c r="H33" s="23" t="str">
        <f>IFERROR(ROUNDDOWN(H32/B32,1),"")</f>
        <v/>
      </c>
      <c r="I33" s="32" t="s">
        <v>0</v>
      </c>
      <c r="K33" s="33"/>
      <c r="L33" s="56"/>
      <c r="M33" s="56"/>
      <c r="N33" s="56"/>
      <c r="O33" s="57"/>
      <c r="P33" s="58"/>
      <c r="Q33" s="58"/>
    </row>
    <row r="34" spans="1:24" ht="16.5" customHeight="1" thickBot="1" x14ac:dyDescent="0.2">
      <c r="A34" s="88" t="s">
        <v>45</v>
      </c>
      <c r="B34" s="91" t="s">
        <v>58</v>
      </c>
      <c r="C34" s="92"/>
      <c r="D34" s="76" t="s">
        <v>94</v>
      </c>
      <c r="E34" s="17" t="s">
        <v>73</v>
      </c>
      <c r="F34" s="18" t="s">
        <v>74</v>
      </c>
      <c r="G34" s="18"/>
      <c r="H34" s="81"/>
      <c r="I34" s="19" t="s">
        <v>2</v>
      </c>
      <c r="K34" s="33"/>
      <c r="L34" s="79"/>
      <c r="M34" s="79"/>
      <c r="N34" s="79"/>
      <c r="O34" s="79"/>
      <c r="P34" s="79"/>
      <c r="Q34" s="79"/>
      <c r="R34" s="59"/>
      <c r="S34" s="8"/>
    </row>
    <row r="35" spans="1:24" ht="16.5" customHeight="1" thickTop="1" thickBot="1" x14ac:dyDescent="0.2">
      <c r="A35" s="89"/>
      <c r="B35" s="93"/>
      <c r="C35" s="94"/>
      <c r="D35" s="20" t="s">
        <v>4</v>
      </c>
      <c r="E35" s="21"/>
      <c r="F35" s="22" t="s">
        <v>12</v>
      </c>
      <c r="G35" s="22" t="s">
        <v>85</v>
      </c>
      <c r="H35" s="23" t="str">
        <f>IFERROR(ROUNDDOWN(H34/B36,1),"")</f>
        <v/>
      </c>
      <c r="I35" s="24" t="s">
        <v>0</v>
      </c>
      <c r="K35" s="33"/>
      <c r="L35" s="80"/>
      <c r="M35" s="80"/>
      <c r="N35" s="80"/>
      <c r="O35" s="80"/>
      <c r="P35" s="80"/>
      <c r="Q35" s="80"/>
      <c r="R35" s="59"/>
      <c r="S35" s="8"/>
    </row>
    <row r="36" spans="1:24" ht="16.5" customHeight="1" thickTop="1" thickBot="1" x14ac:dyDescent="0.2">
      <c r="A36" s="89"/>
      <c r="B36" s="104"/>
      <c r="C36" s="106" t="s">
        <v>63</v>
      </c>
      <c r="D36" s="77" t="s">
        <v>98</v>
      </c>
      <c r="E36" s="21" t="s">
        <v>70</v>
      </c>
      <c r="F36" s="22" t="s">
        <v>71</v>
      </c>
      <c r="G36" s="22"/>
      <c r="H36" s="82"/>
      <c r="I36" s="26" t="s">
        <v>2</v>
      </c>
      <c r="K36" s="33"/>
      <c r="L36" s="80"/>
      <c r="M36" s="80"/>
      <c r="N36" s="80"/>
      <c r="O36" s="80"/>
      <c r="P36" s="80"/>
      <c r="Q36" s="80"/>
      <c r="R36" s="58"/>
      <c r="S36" s="8"/>
    </row>
    <row r="37" spans="1:24" ht="16.5" customHeight="1" thickTop="1" thickBot="1" x14ac:dyDescent="0.2">
      <c r="A37" s="90"/>
      <c r="B37" s="105"/>
      <c r="C37" s="107"/>
      <c r="D37" s="78" t="s">
        <v>4</v>
      </c>
      <c r="E37" s="30"/>
      <c r="F37" s="31" t="s">
        <v>17</v>
      </c>
      <c r="G37" s="22" t="s">
        <v>86</v>
      </c>
      <c r="H37" s="23" t="str">
        <f>IFERROR(ROUNDDOWN(H36/B36,1),"")</f>
        <v/>
      </c>
      <c r="I37" s="32" t="s">
        <v>0</v>
      </c>
      <c r="K37" s="33"/>
      <c r="L37" s="79"/>
      <c r="M37" s="79"/>
      <c r="N37" s="79"/>
      <c r="O37" s="79"/>
      <c r="P37" s="79"/>
      <c r="Q37" s="79"/>
      <c r="R37" s="56"/>
      <c r="S37" s="56"/>
      <c r="T37" s="56"/>
      <c r="U37" s="57"/>
      <c r="V37" s="58"/>
      <c r="W37" s="58"/>
      <c r="X37" s="8"/>
    </row>
    <row r="38" spans="1:24" ht="16.5" customHeight="1" thickBot="1" x14ac:dyDescent="0.2">
      <c r="A38" s="88" t="s">
        <v>46</v>
      </c>
      <c r="B38" s="91" t="s">
        <v>58</v>
      </c>
      <c r="C38" s="92"/>
      <c r="D38" s="76" t="s">
        <v>94</v>
      </c>
      <c r="E38" s="17" t="s">
        <v>73</v>
      </c>
      <c r="F38" s="18" t="s">
        <v>74</v>
      </c>
      <c r="G38" s="18"/>
      <c r="H38" s="81"/>
      <c r="I38" s="19" t="s">
        <v>2</v>
      </c>
      <c r="K38" s="33"/>
      <c r="L38" s="80"/>
      <c r="M38" s="80"/>
      <c r="N38" s="80"/>
      <c r="O38" s="80"/>
      <c r="P38" s="80"/>
      <c r="Q38" s="80"/>
      <c r="R38" s="60"/>
      <c r="S38" s="60"/>
      <c r="T38" s="60"/>
      <c r="U38" s="60"/>
      <c r="V38" s="60"/>
      <c r="W38" s="61"/>
      <c r="X38" s="8"/>
    </row>
    <row r="39" spans="1:24" ht="16.5" customHeight="1" thickTop="1" thickBot="1" x14ac:dyDescent="0.2">
      <c r="A39" s="89"/>
      <c r="B39" s="93"/>
      <c r="C39" s="94"/>
      <c r="D39" s="20" t="s">
        <v>4</v>
      </c>
      <c r="E39" s="21"/>
      <c r="F39" s="22" t="s">
        <v>12</v>
      </c>
      <c r="G39" s="22" t="s">
        <v>87</v>
      </c>
      <c r="H39" s="23" t="str">
        <f>IFERROR(ROUNDDOWN(H38/B40,1),"")</f>
        <v/>
      </c>
      <c r="I39" s="24" t="s">
        <v>0</v>
      </c>
      <c r="K39" s="33"/>
      <c r="L39" s="80"/>
      <c r="M39" s="80"/>
      <c r="N39" s="80"/>
      <c r="O39" s="80"/>
      <c r="P39" s="80"/>
      <c r="Q39" s="80"/>
      <c r="R39" s="38"/>
      <c r="S39" s="38"/>
      <c r="T39" s="33"/>
      <c r="U39" s="38"/>
      <c r="V39" s="33"/>
      <c r="W39" s="33"/>
      <c r="X39" s="8"/>
    </row>
    <row r="40" spans="1:24" ht="16.5" customHeight="1" thickTop="1" thickBot="1" x14ac:dyDescent="0.2">
      <c r="A40" s="89"/>
      <c r="B40" s="104"/>
      <c r="C40" s="106" t="s">
        <v>63</v>
      </c>
      <c r="D40" s="77" t="s">
        <v>98</v>
      </c>
      <c r="E40" s="21" t="s">
        <v>70</v>
      </c>
      <c r="F40" s="22" t="s">
        <v>71</v>
      </c>
      <c r="G40" s="22"/>
      <c r="H40" s="82"/>
      <c r="I40" s="26" t="s">
        <v>2</v>
      </c>
      <c r="K40" s="33"/>
      <c r="L40" s="38"/>
      <c r="M40" s="38"/>
      <c r="N40" s="33"/>
      <c r="O40" s="38"/>
      <c r="P40" s="33"/>
      <c r="Q40" s="33"/>
      <c r="R40" s="38"/>
      <c r="S40" s="38"/>
      <c r="T40" s="33"/>
      <c r="U40" s="38"/>
      <c r="V40" s="33"/>
      <c r="W40" s="33"/>
      <c r="X40" s="8"/>
    </row>
    <row r="41" spans="1:24" ht="16.5" customHeight="1" thickTop="1" thickBot="1" x14ac:dyDescent="0.2">
      <c r="A41" s="90"/>
      <c r="B41" s="105"/>
      <c r="C41" s="107"/>
      <c r="D41" s="78" t="s">
        <v>4</v>
      </c>
      <c r="E41" s="30"/>
      <c r="F41" s="31" t="s">
        <v>17</v>
      </c>
      <c r="G41" s="22" t="s">
        <v>88</v>
      </c>
      <c r="H41" s="23" t="str">
        <f>IFERROR(ROUNDDOWN(H40/B40,1),"")</f>
        <v/>
      </c>
      <c r="I41" s="32" t="s">
        <v>0</v>
      </c>
      <c r="K41" s="33"/>
      <c r="L41" s="38"/>
      <c r="M41" s="38"/>
      <c r="N41" s="33"/>
      <c r="O41" s="38"/>
      <c r="P41" s="33"/>
      <c r="Q41" s="33"/>
      <c r="R41" s="38"/>
      <c r="S41" s="38"/>
      <c r="T41" s="33"/>
      <c r="U41" s="38"/>
      <c r="V41" s="33"/>
      <c r="W41" s="33"/>
      <c r="X41" s="8"/>
    </row>
    <row r="42" spans="1:24" ht="16.5" customHeight="1" thickBot="1" x14ac:dyDescent="0.2">
      <c r="A42" s="88" t="s">
        <v>48</v>
      </c>
      <c r="B42" s="91" t="s">
        <v>58</v>
      </c>
      <c r="C42" s="92"/>
      <c r="D42" s="76" t="s">
        <v>94</v>
      </c>
      <c r="E42" s="17" t="s">
        <v>73</v>
      </c>
      <c r="F42" s="18" t="s">
        <v>74</v>
      </c>
      <c r="G42" s="18"/>
      <c r="H42" s="81"/>
      <c r="I42" s="19" t="s">
        <v>2</v>
      </c>
      <c r="K42" s="33"/>
      <c r="L42" s="38"/>
      <c r="M42" s="38"/>
      <c r="N42" s="33"/>
      <c r="O42" s="38"/>
      <c r="P42" s="33"/>
      <c r="Q42" s="33"/>
      <c r="R42" s="38"/>
      <c r="S42" s="38"/>
      <c r="T42" s="33"/>
      <c r="U42" s="38"/>
      <c r="V42" s="33"/>
      <c r="W42" s="33"/>
      <c r="X42" s="8"/>
    </row>
    <row r="43" spans="1:24" ht="16.5" customHeight="1" thickTop="1" thickBot="1" x14ac:dyDescent="0.2">
      <c r="A43" s="89"/>
      <c r="B43" s="93"/>
      <c r="C43" s="94"/>
      <c r="D43" s="20" t="s">
        <v>4</v>
      </c>
      <c r="E43" s="21"/>
      <c r="F43" s="22" t="s">
        <v>12</v>
      </c>
      <c r="G43" s="22" t="s">
        <v>89</v>
      </c>
      <c r="H43" s="23" t="str">
        <f>IFERROR(ROUNDDOWN(H42/B44,1),"")</f>
        <v/>
      </c>
      <c r="I43" s="24" t="s">
        <v>0</v>
      </c>
      <c r="K43" s="33"/>
      <c r="L43" s="38"/>
      <c r="M43" s="38"/>
      <c r="N43" s="33"/>
      <c r="O43" s="38"/>
      <c r="P43" s="33"/>
      <c r="Q43" s="33"/>
      <c r="R43" s="38"/>
      <c r="S43" s="38"/>
      <c r="T43" s="33"/>
      <c r="U43" s="38"/>
      <c r="V43" s="33"/>
      <c r="W43" s="33"/>
      <c r="X43" s="8"/>
    </row>
    <row r="44" spans="1:24" ht="16.5" customHeight="1" thickTop="1" thickBot="1" x14ac:dyDescent="0.2">
      <c r="A44" s="89"/>
      <c r="B44" s="104"/>
      <c r="C44" s="106" t="s">
        <v>63</v>
      </c>
      <c r="D44" s="77" t="s">
        <v>98</v>
      </c>
      <c r="E44" s="21" t="s">
        <v>70</v>
      </c>
      <c r="F44" s="22" t="s">
        <v>71</v>
      </c>
      <c r="G44" s="22"/>
      <c r="H44" s="82"/>
      <c r="I44" s="26" t="s">
        <v>2</v>
      </c>
      <c r="K44" s="33"/>
      <c r="L44" s="38"/>
      <c r="M44" s="38"/>
      <c r="N44" s="33"/>
      <c r="O44" s="38"/>
      <c r="P44" s="33"/>
      <c r="Q44" s="33"/>
    </row>
    <row r="45" spans="1:24" ht="16.5" customHeight="1" thickTop="1" thickBot="1" x14ac:dyDescent="0.2">
      <c r="A45" s="90"/>
      <c r="B45" s="105"/>
      <c r="C45" s="107"/>
      <c r="D45" s="78" t="s">
        <v>4</v>
      </c>
      <c r="E45" s="30"/>
      <c r="F45" s="31" t="s">
        <v>17</v>
      </c>
      <c r="G45" s="22" t="s">
        <v>90</v>
      </c>
      <c r="H45" s="23" t="str">
        <f>IFERROR(ROUNDDOWN(H44/B44,1),"")</f>
        <v/>
      </c>
      <c r="I45" s="32" t="s">
        <v>0</v>
      </c>
      <c r="K45" s="33"/>
      <c r="L45" s="38"/>
      <c r="M45" s="38"/>
      <c r="N45" s="33"/>
      <c r="O45" s="38"/>
      <c r="P45" s="33"/>
      <c r="Q45" s="33"/>
    </row>
    <row r="46" spans="1:24" ht="16.5" customHeight="1" thickBot="1" x14ac:dyDescent="0.2">
      <c r="A46" s="88" t="s">
        <v>50</v>
      </c>
      <c r="B46" s="91" t="s">
        <v>58</v>
      </c>
      <c r="C46" s="92"/>
      <c r="D46" s="76" t="s">
        <v>94</v>
      </c>
      <c r="E46" s="17" t="s">
        <v>73</v>
      </c>
      <c r="F46" s="18" t="s">
        <v>74</v>
      </c>
      <c r="G46" s="18"/>
      <c r="H46" s="81"/>
      <c r="I46" s="19" t="s">
        <v>2</v>
      </c>
      <c r="K46" s="33"/>
      <c r="L46" s="38"/>
      <c r="M46" s="38"/>
      <c r="N46" s="33"/>
      <c r="O46" s="38"/>
      <c r="P46" s="33"/>
      <c r="Q46" s="33"/>
    </row>
    <row r="47" spans="1:24" ht="16.5" customHeight="1" thickTop="1" thickBot="1" x14ac:dyDescent="0.2">
      <c r="A47" s="89"/>
      <c r="B47" s="93"/>
      <c r="C47" s="94"/>
      <c r="D47" s="20" t="s">
        <v>4</v>
      </c>
      <c r="E47" s="21"/>
      <c r="F47" s="22" t="s">
        <v>12</v>
      </c>
      <c r="G47" s="22" t="s">
        <v>91</v>
      </c>
      <c r="H47" s="23" t="str">
        <f>IFERROR(ROUNDDOWN(H46/B48,1),"")</f>
        <v/>
      </c>
      <c r="I47" s="24" t="s">
        <v>0</v>
      </c>
      <c r="K47" s="33"/>
    </row>
    <row r="48" spans="1:24" ht="16.5" customHeight="1" thickTop="1" thickBot="1" x14ac:dyDescent="0.2">
      <c r="A48" s="89"/>
      <c r="B48" s="104"/>
      <c r="C48" s="106" t="s">
        <v>63</v>
      </c>
      <c r="D48" s="77" t="s">
        <v>98</v>
      </c>
      <c r="E48" s="21" t="s">
        <v>70</v>
      </c>
      <c r="F48" s="22" t="s">
        <v>71</v>
      </c>
      <c r="G48" s="22"/>
      <c r="H48" s="82"/>
      <c r="I48" s="26" t="s">
        <v>2</v>
      </c>
      <c r="K48" s="33"/>
    </row>
    <row r="49" spans="1:18" ht="16.5" customHeight="1" thickTop="1" thickBot="1" x14ac:dyDescent="0.2">
      <c r="A49" s="90"/>
      <c r="B49" s="105"/>
      <c r="C49" s="107"/>
      <c r="D49" s="78" t="s">
        <v>4</v>
      </c>
      <c r="E49" s="30"/>
      <c r="F49" s="31" t="s">
        <v>17</v>
      </c>
      <c r="G49" s="62" t="s">
        <v>92</v>
      </c>
      <c r="H49" s="23" t="str">
        <f>IFERROR(ROUNDDOWN(H48/B48,1),"")</f>
        <v/>
      </c>
      <c r="I49" s="32" t="s">
        <v>0</v>
      </c>
      <c r="K49" s="33"/>
    </row>
    <row r="50" spans="1:18" s="68" customFormat="1" ht="6.75" customHeight="1" x14ac:dyDescent="0.15">
      <c r="A50" s="63"/>
      <c r="B50" s="63"/>
      <c r="C50" s="63"/>
      <c r="D50" s="64"/>
      <c r="E50" s="21"/>
      <c r="F50" s="65"/>
      <c r="G50" s="65"/>
      <c r="H50" s="66"/>
      <c r="I50" s="67"/>
      <c r="K50" s="33"/>
      <c r="L50" s="9"/>
      <c r="M50" s="9"/>
      <c r="N50" s="10"/>
      <c r="O50" s="9"/>
      <c r="P50" s="10"/>
      <c r="Q50" s="10"/>
      <c r="R50" s="64"/>
    </row>
  </sheetData>
  <sheetProtection sheet="1" objects="1" scenarios="1"/>
  <mergeCells count="53">
    <mergeCell ref="A46:A49"/>
    <mergeCell ref="B46:C47"/>
    <mergeCell ref="B48:B49"/>
    <mergeCell ref="C48:C49"/>
    <mergeCell ref="A38:A41"/>
    <mergeCell ref="B38:C39"/>
    <mergeCell ref="B40:B41"/>
    <mergeCell ref="C40:C41"/>
    <mergeCell ref="A42:A45"/>
    <mergeCell ref="B42:C43"/>
    <mergeCell ref="B44:B45"/>
    <mergeCell ref="C44:C45"/>
    <mergeCell ref="L30:Q31"/>
    <mergeCell ref="B32:B33"/>
    <mergeCell ref="C32:C33"/>
    <mergeCell ref="C36:C37"/>
    <mergeCell ref="A26:A29"/>
    <mergeCell ref="B26:C27"/>
    <mergeCell ref="B28:B29"/>
    <mergeCell ref="C28:C29"/>
    <mergeCell ref="A30:A33"/>
    <mergeCell ref="B30:C31"/>
    <mergeCell ref="A34:A37"/>
    <mergeCell ref="B34:C35"/>
    <mergeCell ref="B36:B37"/>
    <mergeCell ref="A18:A21"/>
    <mergeCell ref="B18:C19"/>
    <mergeCell ref="B20:B21"/>
    <mergeCell ref="C20:C21"/>
    <mergeCell ref="A22:A25"/>
    <mergeCell ref="B22:C23"/>
    <mergeCell ref="B24:B25"/>
    <mergeCell ref="C24:C25"/>
    <mergeCell ref="A10:A13"/>
    <mergeCell ref="B10:C11"/>
    <mergeCell ref="B12:B13"/>
    <mergeCell ref="C12:C13"/>
    <mergeCell ref="A14:A17"/>
    <mergeCell ref="B14:C15"/>
    <mergeCell ref="B16:B17"/>
    <mergeCell ref="C16:C17"/>
    <mergeCell ref="A2:Q2"/>
    <mergeCell ref="A3:I3"/>
    <mergeCell ref="F4:I4"/>
    <mergeCell ref="A5:I5"/>
    <mergeCell ref="A6:A9"/>
    <mergeCell ref="B6:C7"/>
    <mergeCell ref="L6:L7"/>
    <mergeCell ref="M6:P6"/>
    <mergeCell ref="M7:N7"/>
    <mergeCell ref="O7:P7"/>
    <mergeCell ref="B8:B9"/>
    <mergeCell ref="C8:C9"/>
  </mergeCells>
  <phoneticPr fontId="1"/>
  <pageMargins left="0.41" right="0.25" top="0.45" bottom="0.39" header="0.24" footer="0.3"/>
  <pageSetup paperSize="9" scale="85" orientation="portrait" horizontalDpi="4294967293" verticalDpi="4294967293" r:id="rId1"/>
  <headerFooter alignWithMargins="0">
    <oddHeader>&amp;R&amp;A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参考計算書D（勤続１０年以上の介護福祉士の割合）</vt:lpstr>
      <vt:lpstr>'参考計算書D（勤続１０年以上の介護福祉士の割合）'!Print_Area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minekawa-hideaki</cp:lastModifiedBy>
  <cp:lastPrinted>2018-11-19T02:19:32Z</cp:lastPrinted>
  <dcterms:created xsi:type="dcterms:W3CDTF">2015-03-09T01:12:09Z</dcterms:created>
  <dcterms:modified xsi:type="dcterms:W3CDTF">2024-09-02T05:14:17Z</dcterms:modified>
</cp:coreProperties>
</file>