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aki-chiho\Desktop\★申請方法変更\070401\申請書考える\"/>
    </mc:Choice>
  </mc:AlternateContent>
  <bookViews>
    <workbookView xWindow="0" yWindow="0" windowWidth="20490" windowHeight="7005"/>
  </bookViews>
  <sheets>
    <sheet name="工事概要" sheetId="1" r:id="rId1"/>
  </sheets>
  <definedNames>
    <definedName name="_xlnm.Print_Area" localSheetId="0">工事概要!$B$1:$U$61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6" i="1" l="1"/>
  <c r="N55" i="1"/>
  <c r="N54" i="1"/>
  <c r="N53" i="1"/>
  <c r="N52" i="1"/>
  <c r="N51" i="1"/>
  <c r="N50" i="1"/>
  <c r="N49" i="1"/>
  <c r="N57" i="1" s="1"/>
  <c r="G43" i="1"/>
  <c r="G40" i="1"/>
  <c r="G37" i="1"/>
  <c r="G34" i="1"/>
  <c r="G31" i="1"/>
  <c r="G28" i="1"/>
  <c r="G25" i="1"/>
  <c r="G22" i="1"/>
  <c r="G19" i="1"/>
  <c r="G16" i="1"/>
  <c r="G13" i="1"/>
</calcChain>
</file>

<file path=xl/sharedStrings.xml><?xml version="1.0" encoding="utf-8"?>
<sst xmlns="http://schemas.openxmlformats.org/spreadsheetml/2006/main" count="121" uniqueCount="55">
  <si>
    <t>第２号様式（第７条関係）</t>
    <rPh sb="0" eb="1">
      <t>ダイ</t>
    </rPh>
    <rPh sb="2" eb="3">
      <t>ゴウ</t>
    </rPh>
    <rPh sb="3" eb="5">
      <t>ヨウシキ</t>
    </rPh>
    <rPh sb="6" eb="7">
      <t>ダイ</t>
    </rPh>
    <rPh sb="8" eb="9">
      <t>ジョウ</t>
    </rPh>
    <rPh sb="9" eb="11">
      <t>カンケイ</t>
    </rPh>
    <phoneticPr fontId="5"/>
  </si>
  <si>
    <t>申請者氏名</t>
    <rPh sb="0" eb="1">
      <t>サル</t>
    </rPh>
    <rPh sb="1" eb="2">
      <t>ショウ</t>
    </rPh>
    <rPh sb="2" eb="3">
      <t>シャ</t>
    </rPh>
    <rPh sb="3" eb="5">
      <t>シメイ</t>
    </rPh>
    <phoneticPr fontId="3"/>
  </si>
  <si>
    <t>杉並区再生可能エネルギー等の導入助成及び
断熱改修等省エネルギー対策助成金工事概要</t>
    <rPh sb="37" eb="39">
      <t>コウジ</t>
    </rPh>
    <rPh sb="39" eb="41">
      <t>ガイヨウ</t>
    </rPh>
    <phoneticPr fontId="3"/>
  </si>
  <si>
    <t>ガラスの交換</t>
  </si>
  <si>
    <t>大</t>
    <rPh sb="0" eb="1">
      <t>ダイ</t>
    </rPh>
    <phoneticPr fontId="3"/>
  </si>
  <si>
    <t>■</t>
  </si>
  <si>
    <t>導入要件を満たしているかご確認の上、申請する工事内容についてご記入ください。</t>
  </si>
  <si>
    <t>内窓の設置</t>
  </si>
  <si>
    <t>中</t>
    <rPh sb="0" eb="1">
      <t>チュウ</t>
    </rPh>
    <phoneticPr fontId="3"/>
  </si>
  <si>
    <t xml:space="preserve">■
</t>
    <phoneticPr fontId="3"/>
  </si>
  <si>
    <r>
      <t xml:space="preserve">助成対象経費欄には、対象機器等に必要な最小限の範囲内での工事費を記入します。
対象機器及び周辺機器等の購入価格を含む直接工事費の合計金額を </t>
    </r>
    <r>
      <rPr>
        <b/>
        <u/>
        <sz val="14"/>
        <rFont val="ＭＳ Ｐゴシック"/>
        <family val="3"/>
        <charset val="128"/>
      </rPr>
      <t xml:space="preserve">消費税抜き </t>
    </r>
    <r>
      <rPr>
        <sz val="14"/>
        <rFont val="ＭＳ Ｐゴシック"/>
        <family val="3"/>
        <charset val="128"/>
      </rPr>
      <t>で記入してください。</t>
    </r>
    <rPh sb="0" eb="2">
      <t>ジョセイ</t>
    </rPh>
    <rPh sb="2" eb="4">
      <t>タイショウ</t>
    </rPh>
    <rPh sb="70" eb="71">
      <t>ケ</t>
    </rPh>
    <phoneticPr fontId="3"/>
  </si>
  <si>
    <t>外窓の交換</t>
  </si>
  <si>
    <t>小</t>
    <rPh sb="0" eb="1">
      <t>ショウ</t>
    </rPh>
    <phoneticPr fontId="3"/>
  </si>
  <si>
    <t>ドア・引戸の交換</t>
  </si>
  <si>
    <t>窓等断熱改修　（改修する窓・ドア）</t>
    <rPh sb="0" eb="1">
      <t>マド</t>
    </rPh>
    <rPh sb="1" eb="2">
      <t>トウ</t>
    </rPh>
    <rPh sb="2" eb="4">
      <t>ダンネツ</t>
    </rPh>
    <rPh sb="4" eb="6">
      <t>カイシュウ</t>
    </rPh>
    <rPh sb="8" eb="10">
      <t>カイシュウ</t>
    </rPh>
    <rPh sb="12" eb="13">
      <t>マド</t>
    </rPh>
    <phoneticPr fontId="3"/>
  </si>
  <si>
    <t>【改修方法】
・ガラスの交換
・内窓の設置
・外窓の交換
・ドア・引戸の交換</t>
    <rPh sb="1" eb="3">
      <t>カイシュウ</t>
    </rPh>
    <rPh sb="3" eb="5">
      <t>ホウホウ</t>
    </rPh>
    <rPh sb="12" eb="14">
      <t>コウカン</t>
    </rPh>
    <rPh sb="16" eb="17">
      <t>ウチ</t>
    </rPh>
    <rPh sb="17" eb="18">
      <t>マド</t>
    </rPh>
    <rPh sb="19" eb="21">
      <t>セッチ</t>
    </rPh>
    <rPh sb="23" eb="24">
      <t>ソト</t>
    </rPh>
    <rPh sb="24" eb="25">
      <t>マド</t>
    </rPh>
    <rPh sb="26" eb="28">
      <t>コウカン</t>
    </rPh>
    <rPh sb="33" eb="34">
      <t>ヒ</t>
    </rPh>
    <rPh sb="34" eb="35">
      <t>ド</t>
    </rPh>
    <rPh sb="36" eb="38">
      <t>コウカン</t>
    </rPh>
    <phoneticPr fontId="3"/>
  </si>
  <si>
    <t>ｻｲｽﾞ
大
中
小</t>
    <rPh sb="5" eb="6">
      <t>ダイ</t>
    </rPh>
    <rPh sb="7" eb="8">
      <t>チュウ</t>
    </rPh>
    <rPh sb="9" eb="10">
      <t>ショウ</t>
    </rPh>
    <phoneticPr fontId="3"/>
  </si>
  <si>
    <r>
      <t xml:space="preserve">W幅(m)×H高さ(m)
と
合計面積（㎡）
</t>
    </r>
    <r>
      <rPr>
        <sz val="8"/>
        <rFont val="ＭＳ Ｐゴシック"/>
        <family val="3"/>
        <charset val="128"/>
      </rPr>
      <t>面積は小数点以下2位を切捨て</t>
    </r>
    <rPh sb="1" eb="2">
      <t>ハバ</t>
    </rPh>
    <rPh sb="7" eb="8">
      <t>タカ</t>
    </rPh>
    <rPh sb="15" eb="17">
      <t>ゴウケイ</t>
    </rPh>
    <rPh sb="17" eb="19">
      <t>メンセキ</t>
    </rPh>
    <rPh sb="23" eb="25">
      <t>メンセキ</t>
    </rPh>
    <rPh sb="26" eb="29">
      <t>ショウスウテン</t>
    </rPh>
    <rPh sb="29" eb="31">
      <t>イカ</t>
    </rPh>
    <rPh sb="32" eb="33">
      <t>イ</t>
    </rPh>
    <rPh sb="34" eb="36">
      <t>キリス</t>
    </rPh>
    <phoneticPr fontId="3"/>
  </si>
  <si>
    <t>製造・メーカー名</t>
    <rPh sb="0" eb="2">
      <t>セイゾウ</t>
    </rPh>
    <phoneticPr fontId="3"/>
  </si>
  <si>
    <t>製品名
製品愛称</t>
    <rPh sb="0" eb="2">
      <t>セイヒン</t>
    </rPh>
    <rPh sb="2" eb="3">
      <t>メイ</t>
    </rPh>
    <rPh sb="4" eb="6">
      <t>セイヒン</t>
    </rPh>
    <rPh sb="6" eb="8">
      <t>アイショウ</t>
    </rPh>
    <phoneticPr fontId="3"/>
  </si>
  <si>
    <t>北海道環境財団補助事業
・先進的窓リノベ事業
登録型番</t>
    <rPh sb="23" eb="25">
      <t>トウロク</t>
    </rPh>
    <rPh sb="25" eb="27">
      <t>カタバン</t>
    </rPh>
    <phoneticPr fontId="3"/>
  </si>
  <si>
    <t>ガラスの種類</t>
    <rPh sb="4" eb="6">
      <t>シュルイ</t>
    </rPh>
    <phoneticPr fontId="3"/>
  </si>
  <si>
    <t>例</t>
    <rPh sb="0" eb="1">
      <t>レイ</t>
    </rPh>
    <phoneticPr fontId="3"/>
  </si>
  <si>
    <t>内窓の設置</t>
    <rPh sb="0" eb="2">
      <t>ウチマド</t>
    </rPh>
    <rPh sb="3" eb="5">
      <t>セッチ</t>
    </rPh>
    <phoneticPr fontId="3"/>
  </si>
  <si>
    <t>m</t>
    <phoneticPr fontId="3"/>
  </si>
  <si>
    <t>SUGINAMI</t>
    <phoneticPr fontId="3"/>
  </si>
  <si>
    <t>NamisuKe</t>
    <phoneticPr fontId="3"/>
  </si>
  <si>
    <t>003ABCDEFGH</t>
    <phoneticPr fontId="3"/>
  </si>
  <si>
    <t>複層ガラス</t>
    <rPh sb="0" eb="2">
      <t>フクソウ</t>
    </rPh>
    <phoneticPr fontId="3"/>
  </si>
  <si>
    <t>×</t>
  </si>
  <si>
    <t>＝</t>
  </si>
  <si>
    <t>㎡</t>
  </si>
  <si>
    <t>助成対象経費（窓等断熱改修）</t>
    <rPh sb="0" eb="4">
      <t>ジョセイタイショウ</t>
    </rPh>
    <rPh sb="4" eb="6">
      <t>ケイヒ</t>
    </rPh>
    <rPh sb="8" eb="9">
      <t>トウ</t>
    </rPh>
    <phoneticPr fontId="3"/>
  </si>
  <si>
    <t>円（税抜）</t>
    <phoneticPr fontId="3"/>
  </si>
  <si>
    <t>窓断熱改修方法</t>
    <rPh sb="0" eb="1">
      <t>マド</t>
    </rPh>
    <rPh sb="1" eb="3">
      <t>ダンネツ</t>
    </rPh>
    <phoneticPr fontId="3"/>
  </si>
  <si>
    <t>面積</t>
    <phoneticPr fontId="3"/>
  </si>
  <si>
    <t>助成額</t>
    <rPh sb="0" eb="2">
      <t>ジョセイ</t>
    </rPh>
    <phoneticPr fontId="3"/>
  </si>
  <si>
    <t>合計数</t>
    <phoneticPr fontId="3"/>
  </si>
  <si>
    <t>交付申請金額</t>
    <rPh sb="4" eb="6">
      <t>キンガクガク</t>
    </rPh>
    <phoneticPr fontId="3"/>
  </si>
  <si>
    <r>
      <rPr>
        <sz val="16"/>
        <rFont val="ＭＳ Ｐゴシック"/>
        <family val="3"/>
        <charset val="128"/>
      </rPr>
      <t>ガラスの交換</t>
    </r>
    <r>
      <rPr>
        <u/>
        <sz val="8"/>
        <color theme="1"/>
        <rFont val="HG丸ｺﾞｼｯｸM-PRO"/>
        <family val="3"/>
        <charset val="128"/>
      </rPr>
      <t/>
    </r>
    <phoneticPr fontId="3"/>
  </si>
  <si>
    <t>大（1.4㎡以上）</t>
    <phoneticPr fontId="3"/>
  </si>
  <si>
    <t>枚</t>
    <rPh sb="0" eb="1">
      <t>マイ</t>
    </rPh>
    <phoneticPr fontId="3"/>
  </si>
  <si>
    <t>円</t>
    <rPh sb="0" eb="1">
      <t>エン</t>
    </rPh>
    <phoneticPr fontId="3"/>
  </si>
  <si>
    <t>中（0.8㎡以上1.4㎡未満）</t>
    <phoneticPr fontId="3"/>
  </si>
  <si>
    <t>小（0.1㎡以上0.8㎡未満）</t>
    <phoneticPr fontId="3"/>
  </si>
  <si>
    <t>内窓の設置
外窓の交換</t>
    <phoneticPr fontId="3"/>
  </si>
  <si>
    <t>大（2.8㎡以上）</t>
    <phoneticPr fontId="3"/>
  </si>
  <si>
    <t>ヶ所</t>
    <rPh sb="1" eb="2">
      <t>ショ</t>
    </rPh>
    <phoneticPr fontId="3"/>
  </si>
  <si>
    <t>中（1.6㎡以上2.8㎡未満）</t>
    <phoneticPr fontId="3"/>
  </si>
  <si>
    <t>小（0.2㎡以上1.6㎡未満）</t>
    <phoneticPr fontId="3"/>
  </si>
  <si>
    <r>
      <t xml:space="preserve">ドア・引戸の交換
</t>
    </r>
    <r>
      <rPr>
        <u/>
        <sz val="8"/>
        <color theme="1"/>
        <rFont val="HG丸ｺﾞｼｯｸM-PRO"/>
        <family val="3"/>
        <charset val="128"/>
      </rPr>
      <t/>
    </r>
    <phoneticPr fontId="3"/>
  </si>
  <si>
    <r>
      <rPr>
        <sz val="14"/>
        <rFont val="HG丸ｺﾞｼｯｸM-PRO"/>
        <family val="3"/>
        <charset val="128"/>
      </rPr>
      <t>大</t>
    </r>
    <r>
      <rPr>
        <sz val="10"/>
        <rFont val="HG丸ｺﾞｼｯｸM-PRO"/>
        <family val="3"/>
        <charset val="128"/>
      </rPr>
      <t>（開戸 1.8㎡以上 引戸 3.0㎡以上）</t>
    </r>
    <phoneticPr fontId="3"/>
  </si>
  <si>
    <r>
      <rPr>
        <sz val="14"/>
        <rFont val="HG丸ｺﾞｼｯｸM-PRO"/>
        <family val="3"/>
        <charset val="128"/>
      </rPr>
      <t>小</t>
    </r>
    <r>
      <rPr>
        <sz val="11"/>
        <rFont val="HG丸ｺﾞｼｯｸM-PRO"/>
        <family val="3"/>
        <charset val="128"/>
      </rPr>
      <t>（開戸 1.0㎡以上1.8㎡ 未満
　　引戸 1.0㎡以上3.0㎡未満）</t>
    </r>
    <rPh sb="0" eb="1">
      <t>ショウ</t>
    </rPh>
    <rPh sb="16" eb="18">
      <t>ミマン</t>
    </rPh>
    <phoneticPr fontId="3"/>
  </si>
  <si>
    <t>合計（上限　１５万円）</t>
    <rPh sb="0" eb="2">
      <t>ゴウケイ</t>
    </rPh>
    <rPh sb="3" eb="5">
      <t>ジョウゲン</t>
    </rPh>
    <rPh sb="8" eb="10">
      <t>マンエン</t>
    </rPh>
    <phoneticPr fontId="3"/>
  </si>
  <si>
    <t>※１千円未満の端数は切捨て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</si>
</sst>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0"/>
    <numFmt numFmtId="178" formatCode="#,##0&quot;円/枚&quot;"/>
    <numFmt numFmtId="179" formatCode="#,##0&quot;円/ヶ所&quot;"/>
  </numFmts>
  <fonts count="25"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6"/>
      <name val="游ゴシック"/>
      <family val="2"/>
      <charset val="128"/>
      <scheme val="minor"/>
    </font>
    <font>
      <sz val="11"/>
      <name val="ＭＳ Ｐゴシック"/>
      <family val="3"/>
      <charset val="128"/>
    </font>
    <font>
      <sz val="6"/>
      <name val="ＭＳ Ｐゴシック"/>
      <family val="3"/>
      <charset val="128"/>
    </font>
    <font>
      <b/>
      <sz val="18"/>
      <name val="ＭＳ Ｐゴシック"/>
      <family val="3"/>
      <charset val="128"/>
    </font>
    <font>
      <sz val="16"/>
      <name val="ＭＳ Ｐゴシック"/>
      <family val="3"/>
      <charset val="128"/>
    </font>
    <font>
      <sz val="12"/>
      <name val="ＭＳ Ｐゴシック"/>
      <family val="3"/>
      <charset val="128"/>
    </font>
    <font>
      <b/>
      <sz val="22"/>
      <name val="ＭＳ Ｐゴシック"/>
      <family val="3"/>
      <charset val="128"/>
    </font>
    <font>
      <sz val="14"/>
      <name val="ＭＳ Ｐゴシック"/>
      <family val="3"/>
      <charset val="128"/>
    </font>
    <font>
      <b/>
      <u/>
      <sz val="14"/>
      <name val="ＭＳ Ｐゴシック"/>
      <family val="3"/>
      <charset val="128"/>
    </font>
    <font>
      <sz val="8"/>
      <name val="ＭＳ Ｐゴシック"/>
      <family val="3"/>
      <charset val="128"/>
    </font>
    <font>
      <sz val="9"/>
      <name val="ＭＳ Ｐゴシック"/>
      <family val="3"/>
      <charset val="128"/>
    </font>
    <font>
      <sz val="14"/>
      <name val="ＭＳ ゴシック"/>
      <family val="3"/>
      <charset val="128"/>
    </font>
    <font>
      <sz val="16"/>
      <name val="ＭＳ ゴシック"/>
      <family val="3"/>
      <charset val="128"/>
    </font>
    <font>
      <sz val="12"/>
      <name val="ＭＳ ゴシック"/>
      <family val="3"/>
      <charset val="128"/>
    </font>
    <font>
      <u/>
      <sz val="8"/>
      <color theme="1"/>
      <name val="HG丸ｺﾞｼｯｸM-PRO"/>
      <family val="3"/>
      <charset val="128"/>
    </font>
    <font>
      <sz val="14"/>
      <name val="HG丸ｺﾞｼｯｸM-PRO"/>
      <family val="3"/>
      <charset val="128"/>
    </font>
    <font>
      <sz val="12"/>
      <name val="HG丸ｺﾞｼｯｸM-PRO"/>
      <family val="3"/>
      <charset val="128"/>
    </font>
    <font>
      <sz val="15"/>
      <name val="ＭＳ Ｐゴシック"/>
      <family val="3"/>
      <charset val="128"/>
    </font>
    <font>
      <sz val="10"/>
      <name val="HG丸ｺﾞｼｯｸM-PRO"/>
      <family val="3"/>
      <charset val="128"/>
    </font>
    <font>
      <sz val="11"/>
      <name val="HG丸ｺﾞｼｯｸM-PRO"/>
      <family val="3"/>
      <charset val="128"/>
    </font>
    <font>
      <u/>
      <sz val="8"/>
      <name val="ＭＳ Ｐゴシック"/>
      <family val="3"/>
      <charset val="128"/>
    </font>
    <font>
      <b/>
      <sz val="14"/>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8" tint="0.59999389629810485"/>
        <bgColor indexed="64"/>
      </patternFill>
    </fill>
    <fill>
      <patternFill patternType="solid">
        <fgColor theme="0" tint="-0.14999847407452621"/>
        <bgColor indexed="64"/>
      </patternFill>
    </fill>
  </fills>
  <borders count="3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64"/>
      </right>
      <top/>
      <bottom/>
      <diagonal/>
    </border>
    <border>
      <left style="thin">
        <color auto="1"/>
      </left>
      <right/>
      <top/>
      <bottom/>
      <diagonal/>
    </border>
    <border>
      <left/>
      <right style="thin">
        <color auto="1"/>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otted">
        <color indexed="64"/>
      </bottom>
      <diagonal/>
    </border>
    <border>
      <left style="thin">
        <color auto="1"/>
      </left>
      <right/>
      <top style="thin">
        <color auto="1"/>
      </top>
      <bottom style="dotted">
        <color indexed="64"/>
      </bottom>
      <diagonal/>
    </border>
    <border>
      <left/>
      <right style="thin">
        <color auto="1"/>
      </right>
      <top style="thin">
        <color auto="1"/>
      </top>
      <bottom style="dotted">
        <color indexed="64"/>
      </bottom>
      <diagonal/>
    </border>
    <border>
      <left/>
      <right/>
      <top style="thin">
        <color auto="1"/>
      </top>
      <bottom style="dotted">
        <color indexed="64"/>
      </bottom>
      <diagonal/>
    </border>
    <border>
      <left style="thin">
        <color auto="1"/>
      </left>
      <right style="thin">
        <color auto="1"/>
      </right>
      <top style="dotted">
        <color indexed="64"/>
      </top>
      <bottom style="dotted">
        <color indexed="64"/>
      </bottom>
      <diagonal/>
    </border>
    <border>
      <left style="thin">
        <color auto="1"/>
      </left>
      <right/>
      <top style="dotted">
        <color indexed="64"/>
      </top>
      <bottom style="dotted">
        <color indexed="64"/>
      </bottom>
      <diagonal/>
    </border>
    <border>
      <left/>
      <right style="thin">
        <color auto="1"/>
      </right>
      <top style="dotted">
        <color indexed="64"/>
      </top>
      <bottom style="dotted">
        <color indexed="64"/>
      </bottom>
      <diagonal/>
    </border>
    <border>
      <left/>
      <right/>
      <top style="dotted">
        <color indexed="64"/>
      </top>
      <bottom style="dotted">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
      <left/>
      <right/>
      <top/>
      <bottom style="dotted">
        <color indexed="64"/>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top style="dotted">
        <color indexed="64"/>
      </top>
      <bottom style="medium">
        <color indexed="64"/>
      </bottom>
      <diagonal/>
    </border>
    <border>
      <left/>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2">
    <xf numFmtId="0" fontId="0" fillId="0" borderId="0" xfId="0">
      <alignment vertical="center"/>
    </xf>
    <xf numFmtId="0" fontId="2" fillId="0" borderId="0" xfId="0" applyFont="1" applyBorder="1">
      <alignment vertical="center"/>
    </xf>
    <xf numFmtId="0" fontId="2" fillId="0" borderId="0" xfId="0" applyFont="1" applyBorder="1" applyAlignment="1">
      <alignment horizontal="right" vertical="center"/>
    </xf>
    <xf numFmtId="0" fontId="2" fillId="0" borderId="0" xfId="0" applyFont="1">
      <alignment vertical="center"/>
    </xf>
    <xf numFmtId="0" fontId="4" fillId="0" borderId="0" xfId="0" applyFont="1" applyBorder="1" applyAlignment="1" applyProtection="1">
      <alignment vertical="center"/>
      <protection locked="0"/>
    </xf>
    <xf numFmtId="0" fontId="4" fillId="0" borderId="0" xfId="0" applyFont="1" applyAlignment="1">
      <alignment vertical="center"/>
    </xf>
    <xf numFmtId="0" fontId="6" fillId="0" borderId="0" xfId="0" applyFont="1" applyBorder="1" applyAlignment="1">
      <alignment horizontal="center" vertical="center"/>
    </xf>
    <xf numFmtId="0" fontId="7" fillId="2" borderId="0" xfId="0" applyFont="1" applyFill="1" applyAlignment="1" applyProtection="1">
      <alignment horizontal="center" vertical="center"/>
      <protection locked="0"/>
    </xf>
    <xf numFmtId="0" fontId="6" fillId="0" borderId="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0" borderId="0" xfId="0" applyFont="1" applyBorder="1" applyAlignment="1">
      <alignment horizontal="center" vertical="center"/>
    </xf>
    <xf numFmtId="0" fontId="2" fillId="0" borderId="0" xfId="0" applyFont="1" applyBorder="1" applyAlignment="1">
      <alignment vertical="center"/>
    </xf>
    <xf numFmtId="0" fontId="9" fillId="0" borderId="0" xfId="0" applyFont="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left" vertical="center"/>
    </xf>
    <xf numFmtId="0" fontId="4" fillId="0" borderId="0" xfId="0" applyFont="1" applyAlignment="1">
      <alignment vertical="center"/>
    </xf>
    <xf numFmtId="0" fontId="10" fillId="0" borderId="0" xfId="0" applyFont="1" applyAlignment="1">
      <alignment horizontal="left" vertical="top" wrapText="1"/>
    </xf>
    <xf numFmtId="0" fontId="10" fillId="0" borderId="0" xfId="0" applyFont="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8" fillId="0" borderId="6"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9"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10"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176" fontId="8" fillId="4" borderId="7" xfId="0" applyNumberFormat="1" applyFont="1" applyFill="1" applyBorder="1" applyAlignment="1">
      <alignment horizontal="center" vertical="center" wrapText="1"/>
    </xf>
    <xf numFmtId="0" fontId="2" fillId="4" borderId="4" xfId="0" applyFont="1" applyFill="1" applyBorder="1" applyAlignment="1">
      <alignment wrapText="1"/>
    </xf>
    <xf numFmtId="177" fontId="7" fillId="4" borderId="4" xfId="0" applyNumberFormat="1" applyFont="1" applyFill="1" applyBorder="1" applyAlignment="1">
      <alignment horizontal="center" vertical="center" wrapText="1"/>
    </xf>
    <xf numFmtId="0" fontId="2" fillId="4" borderId="5" xfId="0" applyFont="1" applyFill="1" applyBorder="1" applyAlignment="1">
      <alignment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0" xfId="0" applyFont="1" applyFill="1" applyBorder="1" applyAlignment="1">
      <alignment horizontal="center" vertical="center"/>
    </xf>
    <xf numFmtId="0" fontId="7"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2" fillId="4" borderId="0" xfId="0" applyFont="1" applyFill="1" applyBorder="1" applyAlignment="1">
      <alignment horizontal="right" vertical="center" wrapText="1"/>
    </xf>
    <xf numFmtId="177" fontId="7" fillId="4" borderId="0" xfId="0" applyNumberFormat="1" applyFont="1" applyFill="1" applyBorder="1" applyAlignment="1">
      <alignment horizontal="center" vertical="center" wrapText="1"/>
    </xf>
    <xf numFmtId="0" fontId="2" fillId="4" borderId="12" xfId="0" applyFont="1" applyFill="1" applyBorder="1" applyAlignment="1">
      <alignment horizontal="right"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13" xfId="0" applyFont="1" applyFill="1" applyBorder="1" applyAlignment="1">
      <alignment horizontal="center" vertical="center"/>
    </xf>
    <xf numFmtId="0" fontId="7" fillId="4" borderId="13" xfId="0" applyFont="1" applyFill="1" applyBorder="1" applyAlignment="1">
      <alignment horizontal="center" vertical="center" wrapText="1"/>
    </xf>
    <xf numFmtId="176" fontId="8" fillId="4" borderId="14" xfId="0" applyNumberFormat="1" applyFont="1" applyFill="1" applyBorder="1" applyAlignment="1">
      <alignment horizontal="center" vertical="center" wrapText="1"/>
    </xf>
    <xf numFmtId="0" fontId="2" fillId="4" borderId="0" xfId="0" applyFont="1" applyFill="1" applyBorder="1" applyAlignment="1">
      <alignment wrapText="1"/>
    </xf>
    <xf numFmtId="177" fontId="7" fillId="4" borderId="1" xfId="0" applyNumberFormat="1" applyFont="1" applyFill="1" applyBorder="1" applyAlignment="1">
      <alignment horizontal="center" vertical="center" wrapText="1"/>
    </xf>
    <xf numFmtId="0" fontId="2" fillId="4" borderId="15" xfId="0" applyFont="1" applyFill="1" applyBorder="1" applyAlignment="1">
      <alignment horizontal="right" vertical="center" wrapText="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6" xfId="0" applyFont="1" applyBorder="1" applyAlignment="1">
      <alignment horizontal="center" vertical="center"/>
    </xf>
    <xf numFmtId="0" fontId="14" fillId="2" borderId="6"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176" fontId="16" fillId="2" borderId="7" xfId="0" applyNumberFormat="1" applyFont="1" applyFill="1" applyBorder="1" applyAlignment="1" applyProtection="1">
      <alignment horizontal="center" vertical="center" wrapText="1"/>
      <protection locked="0"/>
    </xf>
    <xf numFmtId="0" fontId="2" fillId="0" borderId="4" xfId="0" applyFont="1" applyBorder="1" applyAlignment="1">
      <alignment wrapText="1"/>
    </xf>
    <xf numFmtId="177" fontId="15" fillId="0" borderId="4" xfId="0" applyNumberFormat="1" applyFont="1" applyBorder="1" applyAlignment="1">
      <alignment horizontal="center" vertical="center" wrapText="1"/>
    </xf>
    <xf numFmtId="0" fontId="2" fillId="0" borderId="5" xfId="0" applyFont="1" applyBorder="1" applyAlignment="1">
      <alignment vertical="center" wrapText="1"/>
    </xf>
    <xf numFmtId="0" fontId="14" fillId="2" borderId="6" xfId="0" applyFont="1" applyFill="1" applyBorder="1" applyAlignment="1" applyProtection="1">
      <alignment horizontal="center" vertical="center" wrapText="1"/>
      <protection locked="0"/>
    </xf>
    <xf numFmtId="0" fontId="14" fillId="2" borderId="7"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8"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0" fillId="0" borderId="10" xfId="0" applyFont="1" applyBorder="1" applyAlignment="1">
      <alignment horizontal="center" vertical="center"/>
    </xf>
    <xf numFmtId="0" fontId="14" fillId="2" borderId="10" xfId="0"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wrapText="1"/>
      <protection locked="0"/>
    </xf>
    <xf numFmtId="0" fontId="13" fillId="0" borderId="11" xfId="0" applyFont="1" applyBorder="1" applyAlignment="1">
      <alignment horizontal="center" vertical="center" wrapText="1"/>
    </xf>
    <xf numFmtId="0" fontId="2" fillId="0" borderId="0" xfId="0" applyFont="1" applyBorder="1" applyAlignment="1">
      <alignment horizontal="right" vertical="center" wrapText="1"/>
    </xf>
    <xf numFmtId="177" fontId="15" fillId="0" borderId="0" xfId="0" applyNumberFormat="1" applyFont="1" applyBorder="1" applyAlignment="1">
      <alignment horizontal="center" vertical="center" wrapText="1"/>
    </xf>
    <xf numFmtId="0" fontId="2" fillId="0" borderId="12" xfId="0" applyFont="1" applyBorder="1" applyAlignment="1">
      <alignment horizontal="right" vertical="center" wrapText="1"/>
    </xf>
    <xf numFmtId="0" fontId="14" fillId="2" borderId="10" xfId="0" applyFont="1" applyFill="1" applyBorder="1" applyAlignment="1" applyProtection="1">
      <alignment horizontal="center" vertical="center" wrapText="1"/>
      <protection locked="0"/>
    </xf>
    <xf numFmtId="0" fontId="14" fillId="2" borderId="11"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0" fillId="0" borderId="13" xfId="0" applyFont="1" applyBorder="1" applyAlignment="1">
      <alignment horizontal="center" vertical="center"/>
    </xf>
    <xf numFmtId="0" fontId="14" fillId="2" borderId="13" xfId="0" applyFont="1" applyFill="1" applyBorder="1" applyAlignment="1" applyProtection="1">
      <alignment horizontal="center" vertical="center"/>
      <protection locked="0"/>
    </xf>
    <xf numFmtId="0" fontId="15" fillId="2" borderId="13" xfId="0" applyFont="1" applyFill="1" applyBorder="1" applyAlignment="1" applyProtection="1">
      <alignment horizontal="center" vertical="center" wrapText="1"/>
      <protection locked="0"/>
    </xf>
    <xf numFmtId="176" fontId="16" fillId="2" borderId="14" xfId="0" applyNumberFormat="1" applyFont="1" applyFill="1" applyBorder="1" applyAlignment="1" applyProtection="1">
      <alignment horizontal="center" vertical="center" wrapText="1"/>
      <protection locked="0"/>
    </xf>
    <xf numFmtId="0" fontId="2" fillId="0" borderId="0" xfId="0" applyFont="1" applyBorder="1" applyAlignment="1">
      <alignment wrapText="1"/>
    </xf>
    <xf numFmtId="177" fontId="15" fillId="0" borderId="1" xfId="0" applyNumberFormat="1" applyFont="1" applyBorder="1" applyAlignment="1">
      <alignment horizontal="center" vertical="center" wrapText="1"/>
    </xf>
    <xf numFmtId="0" fontId="2" fillId="0" borderId="15" xfId="0" applyFont="1" applyBorder="1" applyAlignment="1">
      <alignment horizontal="right" vertical="center" wrapText="1"/>
    </xf>
    <xf numFmtId="0" fontId="14" fillId="2" borderId="13" xfId="0" applyFont="1" applyFill="1" applyBorder="1" applyAlignment="1" applyProtection="1">
      <alignment horizontal="center" vertical="center" wrapText="1"/>
      <protection locked="0"/>
    </xf>
    <xf numFmtId="0" fontId="14" fillId="2" borderId="14" xfId="0" applyFont="1" applyFill="1" applyBorder="1" applyAlignment="1" applyProtection="1">
      <alignment horizontal="center" vertical="center"/>
      <protection locked="0"/>
    </xf>
    <xf numFmtId="0" fontId="14" fillId="2" borderId="15"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7" fillId="0" borderId="2" xfId="0" applyFont="1" applyBorder="1" applyAlignment="1">
      <alignment horizontal="center" wrapText="1"/>
    </xf>
    <xf numFmtId="0" fontId="7" fillId="0" borderId="3" xfId="0" applyFont="1" applyBorder="1" applyAlignment="1">
      <alignment horizontal="center" wrapText="1"/>
    </xf>
    <xf numFmtId="0" fontId="6" fillId="2" borderId="2" xfId="0" applyFont="1" applyFill="1" applyBorder="1" applyAlignment="1" applyProtection="1">
      <alignment horizontal="center"/>
      <protection locked="0"/>
    </xf>
    <xf numFmtId="0" fontId="6" fillId="2" borderId="3" xfId="0" applyFont="1" applyFill="1" applyBorder="1" applyAlignment="1" applyProtection="1">
      <alignment horizontal="center"/>
      <protection locked="0"/>
    </xf>
    <xf numFmtId="0" fontId="6" fillId="0" borderId="3" xfId="0" applyFont="1" applyBorder="1" applyAlignment="1">
      <alignment horizontal="left"/>
    </xf>
    <xf numFmtId="0" fontId="6" fillId="0" borderId="9" xfId="0" applyFont="1" applyBorder="1" applyAlignment="1">
      <alignment horizontal="left"/>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4" fillId="0" borderId="8"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12" fillId="0" borderId="8" xfId="0" applyFont="1" applyBorder="1" applyAlignment="1">
      <alignment horizontal="left" vertical="center" wrapText="1"/>
    </xf>
    <xf numFmtId="0" fontId="18" fillId="0" borderId="16" xfId="0" applyFont="1" applyBorder="1" applyAlignment="1">
      <alignment horizontal="left" vertical="center" wrapText="1"/>
    </xf>
    <xf numFmtId="178" fontId="19" fillId="0" borderId="17" xfId="0" applyNumberFormat="1" applyFont="1" applyFill="1" applyBorder="1" applyAlignment="1">
      <alignment horizontal="center" vertical="center" wrapText="1"/>
    </xf>
    <xf numFmtId="178" fontId="19" fillId="0" borderId="18" xfId="0" applyNumberFormat="1" applyFont="1" applyFill="1" applyBorder="1" applyAlignment="1">
      <alignment horizontal="center" vertical="center" wrapText="1"/>
    </xf>
    <xf numFmtId="38" fontId="14" fillId="2" borderId="17" xfId="1" applyFont="1" applyFill="1" applyBorder="1" applyAlignment="1" applyProtection="1">
      <alignment vertical="center" wrapText="1"/>
      <protection locked="0"/>
    </xf>
    <xf numFmtId="0" fontId="2" fillId="0" borderId="19" xfId="0" applyFont="1" applyBorder="1" applyAlignment="1">
      <alignment horizontal="center" vertical="center"/>
    </xf>
    <xf numFmtId="38" fontId="10" fillId="0" borderId="17" xfId="1" applyFont="1" applyBorder="1" applyAlignment="1">
      <alignment vertical="center"/>
    </xf>
    <xf numFmtId="38" fontId="10" fillId="0" borderId="19" xfId="1" applyFont="1" applyBorder="1" applyAlignment="1">
      <alignment vertical="center"/>
    </xf>
    <xf numFmtId="0" fontId="2" fillId="0" borderId="18" xfId="0" applyFont="1" applyBorder="1" applyAlignment="1">
      <alignment horizontal="center" vertical="center"/>
    </xf>
    <xf numFmtId="0" fontId="18" fillId="0" borderId="20" xfId="0" applyFont="1" applyBorder="1" applyAlignment="1">
      <alignment horizontal="left" vertical="center" wrapText="1"/>
    </xf>
    <xf numFmtId="178" fontId="19" fillId="0" borderId="21" xfId="0" applyNumberFormat="1" applyFont="1" applyFill="1" applyBorder="1" applyAlignment="1">
      <alignment horizontal="center" vertical="center" wrapText="1"/>
    </xf>
    <xf numFmtId="178" fontId="19" fillId="0" borderId="22" xfId="0" applyNumberFormat="1" applyFont="1" applyFill="1" applyBorder="1" applyAlignment="1">
      <alignment horizontal="center" vertical="center" wrapText="1"/>
    </xf>
    <xf numFmtId="38" fontId="14" fillId="2" borderId="21" xfId="1" applyFont="1" applyFill="1" applyBorder="1" applyAlignment="1" applyProtection="1">
      <alignment vertical="center" wrapText="1"/>
      <protection locked="0"/>
    </xf>
    <xf numFmtId="0" fontId="2" fillId="0" borderId="23" xfId="0" applyFont="1" applyBorder="1" applyAlignment="1">
      <alignment horizontal="center" vertical="center"/>
    </xf>
    <xf numFmtId="38" fontId="10" fillId="0" borderId="21" xfId="1" applyFont="1" applyBorder="1" applyAlignment="1">
      <alignment vertical="center"/>
    </xf>
    <xf numFmtId="38" fontId="10" fillId="0" borderId="23" xfId="1" applyFont="1" applyBorder="1" applyAlignment="1">
      <alignment vertical="center"/>
    </xf>
    <xf numFmtId="0" fontId="2" fillId="0" borderId="22" xfId="0" applyFont="1" applyBorder="1" applyAlignment="1">
      <alignment horizontal="center" vertical="center"/>
    </xf>
    <xf numFmtId="0" fontId="18" fillId="0" borderId="13" xfId="0" applyFont="1" applyBorder="1" applyAlignment="1">
      <alignment horizontal="left" vertical="center" wrapText="1"/>
    </xf>
    <xf numFmtId="178" fontId="19" fillId="0" borderId="14" xfId="0" applyNumberFormat="1" applyFont="1" applyFill="1" applyBorder="1" applyAlignment="1">
      <alignment horizontal="center" vertical="center" wrapText="1"/>
    </xf>
    <xf numFmtId="178" fontId="19" fillId="0" borderId="15" xfId="0" applyNumberFormat="1" applyFont="1" applyFill="1" applyBorder="1" applyAlignment="1">
      <alignment horizontal="center" vertical="center" wrapText="1"/>
    </xf>
    <xf numFmtId="38" fontId="14" fillId="2" borderId="14" xfId="1" applyFont="1" applyFill="1" applyBorder="1" applyAlignment="1" applyProtection="1">
      <alignment vertical="center" wrapText="1"/>
      <protection locked="0"/>
    </xf>
    <xf numFmtId="0" fontId="2" fillId="0" borderId="1" xfId="0" applyFont="1" applyBorder="1" applyAlignment="1">
      <alignment horizontal="center" vertical="center"/>
    </xf>
    <xf numFmtId="38" fontId="10" fillId="0" borderId="24" xfId="1" applyFont="1" applyBorder="1" applyAlignment="1">
      <alignment vertical="center"/>
    </xf>
    <xf numFmtId="38" fontId="10" fillId="0" borderId="25" xfId="1" applyFont="1" applyBorder="1" applyAlignment="1">
      <alignment vertical="center"/>
    </xf>
    <xf numFmtId="0" fontId="2" fillId="0" borderId="15" xfId="0" applyFont="1" applyBorder="1" applyAlignment="1">
      <alignment horizontal="center" vertical="center"/>
    </xf>
    <xf numFmtId="0" fontId="7" fillId="0" borderId="8" xfId="0" applyFont="1" applyBorder="1" applyAlignment="1">
      <alignment horizontal="left" vertical="center" wrapText="1"/>
    </xf>
    <xf numFmtId="0" fontId="18" fillId="0" borderId="6" xfId="0" applyFont="1" applyBorder="1" applyAlignment="1">
      <alignment horizontal="left" vertical="center" wrapText="1"/>
    </xf>
    <xf numFmtId="179" fontId="19" fillId="0" borderId="17" xfId="0" applyNumberFormat="1" applyFont="1" applyFill="1" applyBorder="1" applyAlignment="1">
      <alignment horizontal="center" vertical="center" wrapText="1"/>
    </xf>
    <xf numFmtId="179" fontId="19" fillId="0" borderId="18" xfId="0" applyNumberFormat="1" applyFont="1" applyFill="1" applyBorder="1" applyAlignment="1">
      <alignment horizontal="center" vertical="center" wrapText="1"/>
    </xf>
    <xf numFmtId="0" fontId="2" fillId="0" borderId="4" xfId="0" applyFont="1" applyBorder="1" applyAlignment="1">
      <alignment vertical="center" shrinkToFit="1"/>
    </xf>
    <xf numFmtId="179" fontId="19" fillId="0" borderId="21" xfId="0" applyNumberFormat="1" applyFont="1" applyFill="1" applyBorder="1" applyAlignment="1">
      <alignment horizontal="center" vertical="center" wrapText="1"/>
    </xf>
    <xf numFmtId="179" fontId="19" fillId="0" borderId="22" xfId="0" applyNumberFormat="1" applyFont="1" applyFill="1" applyBorder="1" applyAlignment="1">
      <alignment horizontal="center" vertical="center" wrapText="1"/>
    </xf>
    <xf numFmtId="0" fontId="2" fillId="0" borderId="23" xfId="0" applyFont="1" applyBorder="1" applyAlignment="1">
      <alignment vertical="center" shrinkToFit="1"/>
    </xf>
    <xf numFmtId="179" fontId="19" fillId="0" borderId="24" xfId="0" applyNumberFormat="1" applyFont="1" applyFill="1" applyBorder="1" applyAlignment="1">
      <alignment horizontal="center" vertical="center" wrapText="1"/>
    </xf>
    <xf numFmtId="179" fontId="19" fillId="0" borderId="26" xfId="0" applyNumberFormat="1" applyFont="1" applyFill="1" applyBorder="1" applyAlignment="1">
      <alignment horizontal="center" vertical="center" wrapText="1"/>
    </xf>
    <xf numFmtId="0" fontId="2" fillId="0" borderId="27" xfId="0" applyFont="1" applyBorder="1" applyAlignment="1">
      <alignment vertical="center" shrinkToFit="1"/>
    </xf>
    <xf numFmtId="0" fontId="20" fillId="0" borderId="8" xfId="0" applyFont="1" applyBorder="1" applyAlignment="1">
      <alignment horizontal="left" vertical="center"/>
    </xf>
    <xf numFmtId="0" fontId="21" fillId="0" borderId="16" xfId="0" applyFont="1" applyBorder="1" applyAlignment="1">
      <alignment horizontal="left" vertical="center" wrapText="1"/>
    </xf>
    <xf numFmtId="0" fontId="2" fillId="0" borderId="19" xfId="0" applyFont="1" applyBorder="1" applyAlignment="1">
      <alignment vertical="center" shrinkToFit="1"/>
    </xf>
    <xf numFmtId="0" fontId="22" fillId="0" borderId="13" xfId="0" applyFont="1" applyBorder="1" applyAlignment="1">
      <alignment horizontal="left" vertical="center" wrapText="1"/>
    </xf>
    <xf numFmtId="179" fontId="19" fillId="0" borderId="28" xfId="0" applyNumberFormat="1" applyFont="1" applyFill="1" applyBorder="1" applyAlignment="1">
      <alignment horizontal="center" vertical="center" wrapText="1"/>
    </xf>
    <xf numFmtId="179" fontId="19" fillId="0" borderId="29" xfId="0" applyNumberFormat="1" applyFont="1" applyFill="1" applyBorder="1" applyAlignment="1">
      <alignment horizontal="center" vertical="center" wrapText="1"/>
    </xf>
    <xf numFmtId="38" fontId="14" fillId="2" borderId="11" xfId="1" applyFont="1" applyFill="1" applyBorder="1" applyAlignment="1" applyProtection="1">
      <alignment vertical="center" wrapText="1"/>
      <protection locked="0"/>
    </xf>
    <xf numFmtId="0" fontId="2" fillId="0" borderId="1" xfId="0" applyFont="1" applyBorder="1" applyAlignment="1">
      <alignment vertical="center" shrinkToFit="1"/>
    </xf>
    <xf numFmtId="38" fontId="10" fillId="0" borderId="30" xfId="1" applyFont="1" applyBorder="1" applyAlignment="1">
      <alignment vertical="center"/>
    </xf>
    <xf numFmtId="38" fontId="10" fillId="0" borderId="31" xfId="1" applyFont="1" applyBorder="1" applyAlignment="1">
      <alignment vertical="center"/>
    </xf>
    <xf numFmtId="0" fontId="2" fillId="0" borderId="12" xfId="0" applyFont="1" applyBorder="1" applyAlignment="1">
      <alignment horizontal="center" vertical="center"/>
    </xf>
    <xf numFmtId="0" fontId="23" fillId="0" borderId="0" xfId="0" applyFont="1" applyBorder="1" applyAlignment="1">
      <alignment horizontal="center" vertical="center" wrapText="1"/>
    </xf>
    <xf numFmtId="0" fontId="24" fillId="0" borderId="32" xfId="0" applyFont="1" applyFill="1" applyBorder="1" applyAlignment="1">
      <alignment horizontal="center" wrapText="1"/>
    </xf>
    <xf numFmtId="0" fontId="24" fillId="0" borderId="33" xfId="0" applyFont="1" applyFill="1" applyBorder="1" applyAlignment="1">
      <alignment horizontal="center" wrapText="1"/>
    </xf>
    <xf numFmtId="0" fontId="24" fillId="0" borderId="34" xfId="0" applyFont="1" applyFill="1" applyBorder="1" applyAlignment="1">
      <alignment horizontal="center" wrapText="1"/>
    </xf>
    <xf numFmtId="38" fontId="14" fillId="0" borderId="35" xfId="0" applyNumberFormat="1" applyFont="1" applyFill="1" applyBorder="1" applyAlignment="1">
      <alignment horizontal="right" wrapText="1"/>
    </xf>
    <xf numFmtId="0" fontId="14" fillId="0" borderId="33" xfId="0" applyFont="1" applyFill="1" applyBorder="1" applyAlignment="1">
      <alignment horizontal="right" wrapText="1"/>
    </xf>
    <xf numFmtId="0" fontId="2" fillId="0" borderId="36" xfId="0" applyFont="1" applyBorder="1" applyAlignment="1">
      <alignment horizontal="center"/>
    </xf>
    <xf numFmtId="0" fontId="8" fillId="0" borderId="37" xfId="0" applyFont="1" applyBorder="1" applyAlignment="1">
      <alignment horizontal="right" vertical="center"/>
    </xf>
    <xf numFmtId="0" fontId="2" fillId="0" borderId="0" xfId="0" applyFo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38100</xdr:colOff>
      <xdr:row>56</xdr:row>
      <xdr:rowOff>76200</xdr:rowOff>
    </xdr:from>
    <xdr:ext cx="4076700" cy="916918"/>
    <xdr:sp macro="" textlink="">
      <xdr:nvSpPr>
        <xdr:cNvPr id="2" name="テキスト ボックス 1"/>
        <xdr:cNvSpPr txBox="1"/>
      </xdr:nvSpPr>
      <xdr:spPr>
        <a:xfrm>
          <a:off x="180975" y="14592300"/>
          <a:ext cx="4076700" cy="916918"/>
        </a:xfrm>
        <a:prstGeom prst="rect">
          <a:avLst/>
        </a:prstGeom>
        <a:solidFill>
          <a:schemeClr val="lt1"/>
        </a:solidFill>
        <a:ln w="285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spAutoFit/>
        </a:bodyPr>
        <a:lstStyle/>
        <a:p>
          <a:r>
            <a:rPr kumimoji="1" lang="ja-JP" altLang="en-US" sz="1100" b="0">
              <a:latin typeface="ＭＳ Ｐゴシック" panose="020B0600070205080204" pitchFamily="50" charset="-128"/>
              <a:ea typeface="ＭＳ Ｐゴシック" panose="020B0600070205080204" pitchFamily="50" charset="-128"/>
            </a:rPr>
            <a:t>○助成対象経費に含めるもの</a:t>
          </a:r>
          <a:endParaRPr kumimoji="1" lang="en-US" altLang="ja-JP" sz="1100" b="0">
            <a:latin typeface="ＭＳ Ｐゴシック" panose="020B0600070205080204" pitchFamily="50" charset="-128"/>
            <a:ea typeface="ＭＳ Ｐゴシック" panose="020B0600070205080204" pitchFamily="50" charset="-128"/>
          </a:endParaRPr>
        </a:p>
        <a:p>
          <a:r>
            <a:rPr kumimoji="1" lang="ja-JP" altLang="en-US" sz="1100" b="0">
              <a:latin typeface="ＭＳ Ｐゴシック" panose="020B0600070205080204" pitchFamily="50" charset="-128"/>
              <a:ea typeface="ＭＳ Ｐゴシック" panose="020B0600070205080204" pitchFamily="50" charset="-128"/>
            </a:rPr>
            <a:t>対象機器費、対象機器施工費、標準運搬費、足場設置費</a:t>
          </a:r>
          <a:r>
            <a:rPr kumimoji="1" lang="ja-JP" altLang="en-US" sz="1100" b="0" baseline="0">
              <a:latin typeface="ＭＳ Ｐゴシック" panose="020B0600070205080204" pitchFamily="50" charset="-128"/>
              <a:ea typeface="ＭＳ Ｐゴシック" panose="020B0600070205080204" pitchFamily="50" charset="-128"/>
            </a:rPr>
            <a:t> </a:t>
          </a:r>
          <a:r>
            <a:rPr kumimoji="1" lang="ja-JP" altLang="en-US" sz="1100" b="0">
              <a:latin typeface="ＭＳ Ｐゴシック" panose="020B0600070205080204" pitchFamily="50" charset="-128"/>
              <a:ea typeface="ＭＳ Ｐゴシック" panose="020B0600070205080204" pitchFamily="50" charset="-128"/>
            </a:rPr>
            <a:t>等</a:t>
          </a:r>
        </a:p>
        <a:p>
          <a:r>
            <a:rPr kumimoji="1" lang="ja-JP" altLang="en-US" sz="1100" b="0">
              <a:latin typeface="ＭＳ Ｐゴシック" panose="020B0600070205080204" pitchFamily="50" charset="-128"/>
              <a:ea typeface="ＭＳ Ｐゴシック" panose="020B0600070205080204" pitchFamily="50" charset="-128"/>
            </a:rPr>
            <a:t>●助成対象経費に含まないもの</a:t>
          </a:r>
          <a:endParaRPr kumimoji="1" lang="en-US" altLang="ja-JP" sz="1100" b="0">
            <a:latin typeface="ＭＳ Ｐゴシック" panose="020B0600070205080204" pitchFamily="50" charset="-128"/>
            <a:ea typeface="ＭＳ Ｐゴシック" panose="020B0600070205080204" pitchFamily="50" charset="-128"/>
          </a:endParaRPr>
        </a:p>
        <a:p>
          <a:r>
            <a:rPr kumimoji="1" lang="ja-JP" altLang="en-US" sz="1100" b="0">
              <a:latin typeface="ＭＳ Ｐゴシック" panose="020B0600070205080204" pitchFamily="50" charset="-128"/>
              <a:ea typeface="ＭＳ Ｐゴシック" panose="020B0600070205080204" pitchFamily="50" charset="-128"/>
            </a:rPr>
            <a:t>対象外機器に係る施工費、申請費、保証費、産業廃棄物処理費、</a:t>
          </a:r>
          <a:r>
            <a:rPr kumimoji="1" lang="en-US" altLang="ja-JP" sz="1100" b="0">
              <a:latin typeface="ＭＳ Ｐゴシック" panose="020B0600070205080204" pitchFamily="50" charset="-128"/>
              <a:ea typeface="ＭＳ Ｐゴシック" panose="020B0600070205080204" pitchFamily="50" charset="-128"/>
            </a:rPr>
            <a:t/>
          </a:r>
          <a:br>
            <a:rPr kumimoji="1" lang="en-US" altLang="ja-JP" sz="1100" b="0">
              <a:latin typeface="ＭＳ Ｐゴシック" panose="020B0600070205080204" pitchFamily="50" charset="-128"/>
              <a:ea typeface="ＭＳ Ｐゴシック" panose="020B0600070205080204" pitchFamily="50" charset="-128"/>
            </a:rPr>
          </a:br>
          <a:r>
            <a:rPr kumimoji="1" lang="ja-JP" altLang="en-US" sz="1100" b="0">
              <a:latin typeface="ＭＳ Ｐゴシック" panose="020B0600070205080204" pitchFamily="50" charset="-128"/>
              <a:ea typeface="ＭＳ Ｐゴシック" panose="020B0600070205080204" pitchFamily="50" charset="-128"/>
            </a:rPr>
            <a:t>ガードマン費・駐車場費、道路使用許可申請費　等</a:t>
          </a:r>
        </a:p>
      </xdr:txBody>
    </xdr:sp>
    <xdr:clientData/>
  </xdr:oneCellAnchor>
  <xdr:twoCellAnchor editAs="absolute">
    <xdr:from>
      <xdr:col>22</xdr:col>
      <xdr:colOff>0</xdr:colOff>
      <xdr:row>4</xdr:row>
      <xdr:rowOff>38100</xdr:rowOff>
    </xdr:from>
    <xdr:to>
      <xdr:col>30</xdr:col>
      <xdr:colOff>142875</xdr:colOff>
      <xdr:row>8</xdr:row>
      <xdr:rowOff>53788</xdr:rowOff>
    </xdr:to>
    <xdr:sp macro="" textlink="">
      <xdr:nvSpPr>
        <xdr:cNvPr id="3" name="テキスト ボックス 2"/>
        <xdr:cNvSpPr txBox="1"/>
      </xdr:nvSpPr>
      <xdr:spPr>
        <a:xfrm>
          <a:off x="10029825" y="790575"/>
          <a:ext cx="1666875" cy="1444438"/>
        </a:xfrm>
        <a:prstGeom prst="rect">
          <a:avLst/>
        </a:prstGeom>
        <a:solidFill>
          <a:schemeClr val="lt1"/>
        </a:solidFill>
        <a:ln w="412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rPr>
            <a:t>薄青で塗りつぶしているセルに入力してください</a:t>
          </a:r>
          <a:endParaRPr kumimoji="1" lang="en-US" altLang="ja-JP" sz="1100" b="0">
            <a:solidFill>
              <a:sysClr val="windowText" lastClr="000000"/>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61"/>
  <sheetViews>
    <sheetView tabSelected="1" zoomScaleNormal="100" zoomScaleSheetLayoutView="100" workbookViewId="0">
      <selection activeCell="M2" sqref="M2:U3"/>
    </sheetView>
  </sheetViews>
  <sheetFormatPr defaultColWidth="2.625" defaultRowHeight="12" x14ac:dyDescent="0.4"/>
  <cols>
    <col min="1" max="1" width="1.875" style="3" customWidth="1"/>
    <col min="2" max="2" width="4.375" style="3" customWidth="1"/>
    <col min="3" max="3" width="18.75" style="3" customWidth="1"/>
    <col min="4" max="4" width="6.375" style="3" customWidth="1"/>
    <col min="5" max="5" width="10.125" style="3" customWidth="1"/>
    <col min="6" max="6" width="3.5" style="3" customWidth="1"/>
    <col min="7" max="7" width="6.625" style="3" bestFit="1" customWidth="1"/>
    <col min="8" max="8" width="2.5" style="3" customWidth="1"/>
    <col min="9" max="9" width="18.5" style="3" customWidth="1"/>
    <col min="10" max="11" width="10.125" style="3" customWidth="1"/>
    <col min="12" max="12" width="8.5" style="3" customWidth="1"/>
    <col min="13" max="13" width="4.625" style="3" customWidth="1"/>
    <col min="14" max="21" width="3" style="3" customWidth="1"/>
    <col min="22" max="23" width="1.625" style="3" customWidth="1"/>
    <col min="24" max="16384" width="2.625" style="3"/>
  </cols>
  <sheetData>
    <row r="1" spans="2:29" ht="11.25" customHeight="1" x14ac:dyDescent="0.4">
      <c r="B1" s="1"/>
      <c r="C1" s="1"/>
      <c r="D1" s="1"/>
      <c r="E1" s="1"/>
      <c r="F1" s="1"/>
      <c r="G1" s="1"/>
      <c r="H1" s="1"/>
      <c r="I1" s="1"/>
      <c r="J1" s="1"/>
      <c r="K1" s="1"/>
      <c r="L1" s="1"/>
      <c r="M1" s="1"/>
      <c r="N1" s="2"/>
      <c r="O1" s="2"/>
      <c r="P1" s="2"/>
      <c r="Q1" s="2"/>
      <c r="R1" s="2"/>
      <c r="S1" s="2"/>
      <c r="T1" s="2"/>
      <c r="U1" s="2"/>
    </row>
    <row r="2" spans="2:29" ht="16.5" customHeight="1" x14ac:dyDescent="0.4">
      <c r="B2" s="4" t="s">
        <v>0</v>
      </c>
      <c r="C2" s="5"/>
      <c r="D2" s="5"/>
      <c r="E2" s="5"/>
      <c r="F2" s="1"/>
      <c r="G2" s="1"/>
      <c r="H2" s="1"/>
      <c r="I2" s="1"/>
      <c r="J2" s="6" t="s">
        <v>1</v>
      </c>
      <c r="K2" s="6"/>
      <c r="L2" s="6"/>
      <c r="M2" s="7"/>
      <c r="N2" s="7"/>
      <c r="O2" s="7"/>
      <c r="P2" s="7"/>
      <c r="Q2" s="7"/>
      <c r="R2" s="7"/>
      <c r="S2" s="7"/>
      <c r="T2" s="7"/>
      <c r="U2" s="7"/>
    </row>
    <row r="3" spans="2:29" ht="12" customHeight="1" x14ac:dyDescent="0.4">
      <c r="J3" s="8"/>
      <c r="K3" s="8"/>
      <c r="L3" s="8"/>
      <c r="M3" s="9"/>
      <c r="N3" s="9"/>
      <c r="O3" s="9"/>
      <c r="P3" s="9"/>
      <c r="Q3" s="9"/>
      <c r="R3" s="9"/>
      <c r="S3" s="9"/>
      <c r="T3" s="9"/>
      <c r="U3" s="9"/>
    </row>
    <row r="4" spans="2:29" ht="19.5" customHeight="1" x14ac:dyDescent="0.4">
      <c r="J4" s="10"/>
      <c r="K4" s="10"/>
      <c r="L4" s="10"/>
      <c r="M4" s="11"/>
      <c r="N4" s="11"/>
      <c r="O4" s="11"/>
      <c r="P4" s="11"/>
      <c r="Q4" s="11"/>
      <c r="R4" s="11"/>
      <c r="S4" s="11"/>
      <c r="T4" s="11"/>
      <c r="U4" s="11"/>
    </row>
    <row r="5" spans="2:29" ht="54" customHeight="1" x14ac:dyDescent="0.4">
      <c r="B5" s="12" t="s">
        <v>2</v>
      </c>
      <c r="C5" s="12"/>
      <c r="D5" s="12"/>
      <c r="E5" s="12"/>
      <c r="F5" s="12"/>
      <c r="G5" s="12"/>
      <c r="H5" s="12"/>
      <c r="I5" s="12"/>
      <c r="J5" s="12"/>
      <c r="K5" s="12"/>
      <c r="L5" s="12"/>
      <c r="M5" s="12"/>
      <c r="N5" s="12"/>
      <c r="O5" s="12"/>
      <c r="P5" s="12"/>
      <c r="Q5" s="12"/>
      <c r="R5" s="12"/>
      <c r="S5" s="12"/>
      <c r="T5" s="12"/>
      <c r="U5" s="12"/>
      <c r="Y5" s="3" t="s">
        <v>3</v>
      </c>
      <c r="AC5" s="3" t="s">
        <v>4</v>
      </c>
    </row>
    <row r="6" spans="2:29" ht="21" customHeight="1" x14ac:dyDescent="0.4">
      <c r="B6" s="13" t="s">
        <v>5</v>
      </c>
      <c r="C6" s="14" t="s">
        <v>6</v>
      </c>
      <c r="D6" s="15"/>
      <c r="E6" s="15"/>
      <c r="F6" s="15"/>
      <c r="G6" s="15"/>
      <c r="H6" s="15"/>
      <c r="I6" s="15"/>
      <c r="J6" s="15"/>
      <c r="K6" s="15"/>
      <c r="L6" s="15"/>
      <c r="M6" s="15"/>
      <c r="N6" s="15"/>
      <c r="O6" s="15"/>
      <c r="P6" s="15"/>
      <c r="Q6" s="15"/>
      <c r="R6" s="15"/>
      <c r="S6" s="15"/>
      <c r="T6" s="15"/>
      <c r="U6" s="15"/>
      <c r="Y6" s="3" t="s">
        <v>7</v>
      </c>
      <c r="AC6" s="3" t="s">
        <v>8</v>
      </c>
    </row>
    <row r="7" spans="2:29" ht="18.75" customHeight="1" x14ac:dyDescent="0.4">
      <c r="B7" s="16" t="s">
        <v>9</v>
      </c>
      <c r="C7" s="16" t="s">
        <v>10</v>
      </c>
      <c r="D7" s="16"/>
      <c r="E7" s="16"/>
      <c r="F7" s="16"/>
      <c r="G7" s="16"/>
      <c r="H7" s="16"/>
      <c r="I7" s="16"/>
      <c r="J7" s="16"/>
      <c r="K7" s="16"/>
      <c r="L7" s="16"/>
      <c r="M7" s="16"/>
      <c r="N7" s="16"/>
      <c r="O7" s="16"/>
      <c r="P7" s="16"/>
      <c r="Q7" s="16"/>
      <c r="R7" s="16"/>
      <c r="S7" s="16"/>
      <c r="T7" s="16"/>
      <c r="U7" s="16"/>
      <c r="Y7" s="3" t="s">
        <v>11</v>
      </c>
      <c r="AC7" s="3" t="s">
        <v>12</v>
      </c>
    </row>
    <row r="8" spans="2:29" ht="18.75" customHeight="1" x14ac:dyDescent="0.4">
      <c r="B8" s="17"/>
      <c r="C8" s="16"/>
      <c r="D8" s="16"/>
      <c r="E8" s="16"/>
      <c r="F8" s="16"/>
      <c r="G8" s="16"/>
      <c r="H8" s="16"/>
      <c r="I8" s="16"/>
      <c r="J8" s="16"/>
      <c r="K8" s="16"/>
      <c r="L8" s="16"/>
      <c r="M8" s="16"/>
      <c r="N8" s="16"/>
      <c r="O8" s="16"/>
      <c r="P8" s="16"/>
      <c r="Q8" s="16"/>
      <c r="R8" s="16"/>
      <c r="S8" s="16"/>
      <c r="T8" s="16"/>
      <c r="U8" s="16"/>
      <c r="Y8" s="3" t="s">
        <v>13</v>
      </c>
    </row>
    <row r="9" spans="2:29" ht="18.75" customHeight="1" x14ac:dyDescent="0.4">
      <c r="B9" s="17"/>
      <c r="C9" s="16"/>
      <c r="D9" s="16"/>
      <c r="E9" s="16"/>
      <c r="F9" s="16"/>
      <c r="G9" s="16"/>
      <c r="H9" s="16"/>
      <c r="I9" s="16"/>
      <c r="J9" s="16"/>
      <c r="K9" s="16"/>
      <c r="L9" s="16"/>
      <c r="M9" s="16"/>
      <c r="N9" s="16"/>
      <c r="O9" s="16"/>
      <c r="P9" s="16"/>
      <c r="Q9" s="16"/>
      <c r="R9" s="16"/>
      <c r="S9" s="16"/>
      <c r="T9" s="16"/>
      <c r="U9" s="16"/>
    </row>
    <row r="10" spans="2:29" ht="18" customHeight="1" x14ac:dyDescent="0.4"/>
    <row r="11" spans="2:29" ht="39" customHeight="1" x14ac:dyDescent="0.4">
      <c r="B11" s="18" t="s">
        <v>14</v>
      </c>
      <c r="C11" s="19"/>
      <c r="D11" s="20"/>
      <c r="E11" s="20"/>
      <c r="F11" s="20"/>
      <c r="G11" s="20"/>
      <c r="H11" s="20"/>
      <c r="I11" s="20"/>
      <c r="J11" s="20"/>
      <c r="K11" s="20"/>
      <c r="L11" s="20"/>
      <c r="M11" s="20"/>
      <c r="N11" s="20"/>
      <c r="O11" s="20"/>
      <c r="P11" s="20"/>
      <c r="Q11" s="20"/>
      <c r="R11" s="20"/>
      <c r="S11" s="20"/>
      <c r="T11" s="20"/>
      <c r="U11" s="21"/>
    </row>
    <row r="12" spans="2:29" ht="67.5" x14ac:dyDescent="0.4">
      <c r="B12" s="22"/>
      <c r="C12" s="23" t="s">
        <v>15</v>
      </c>
      <c r="D12" s="24" t="s">
        <v>16</v>
      </c>
      <c r="E12" s="25" t="s">
        <v>17</v>
      </c>
      <c r="F12" s="25"/>
      <c r="G12" s="25"/>
      <c r="H12" s="26"/>
      <c r="I12" s="27" t="s">
        <v>18</v>
      </c>
      <c r="J12" s="28" t="s">
        <v>19</v>
      </c>
      <c r="K12" s="29"/>
      <c r="L12" s="30" t="s">
        <v>20</v>
      </c>
      <c r="M12" s="31"/>
      <c r="N12" s="31"/>
      <c r="O12" s="32"/>
      <c r="P12" s="33" t="s">
        <v>21</v>
      </c>
      <c r="Q12" s="34"/>
      <c r="R12" s="34"/>
      <c r="S12" s="34"/>
      <c r="T12" s="34"/>
      <c r="U12" s="35"/>
    </row>
    <row r="13" spans="2:29" ht="18" customHeight="1" x14ac:dyDescent="0.15">
      <c r="B13" s="36" t="s">
        <v>22</v>
      </c>
      <c r="C13" s="36" t="s">
        <v>23</v>
      </c>
      <c r="D13" s="37" t="s">
        <v>8</v>
      </c>
      <c r="E13" s="38">
        <v>1.607</v>
      </c>
      <c r="F13" s="39" t="s">
        <v>24</v>
      </c>
      <c r="G13" s="40">
        <f>ROUNDDOWN(E13*E15,1)</f>
        <v>1.7</v>
      </c>
      <c r="H13" s="41"/>
      <c r="I13" s="42" t="s">
        <v>25</v>
      </c>
      <c r="J13" s="43" t="s">
        <v>26</v>
      </c>
      <c r="K13" s="44"/>
      <c r="L13" s="45" t="s">
        <v>27</v>
      </c>
      <c r="M13" s="45"/>
      <c r="N13" s="45"/>
      <c r="O13" s="45"/>
      <c r="P13" s="43" t="s">
        <v>28</v>
      </c>
      <c r="Q13" s="46"/>
      <c r="R13" s="46"/>
      <c r="S13" s="46"/>
      <c r="T13" s="46"/>
      <c r="U13" s="44"/>
    </row>
    <row r="14" spans="2:29" x14ac:dyDescent="0.4">
      <c r="B14" s="47"/>
      <c r="C14" s="47"/>
      <c r="D14" s="48"/>
      <c r="E14" s="49" t="s">
        <v>29</v>
      </c>
      <c r="F14" s="50" t="s">
        <v>30</v>
      </c>
      <c r="G14" s="51"/>
      <c r="H14" s="52" t="s">
        <v>31</v>
      </c>
      <c r="I14" s="53"/>
      <c r="J14" s="54"/>
      <c r="K14" s="55"/>
      <c r="L14" s="45"/>
      <c r="M14" s="45"/>
      <c r="N14" s="45"/>
      <c r="O14" s="45"/>
      <c r="P14" s="54"/>
      <c r="Q14" s="56"/>
      <c r="R14" s="56"/>
      <c r="S14" s="56"/>
      <c r="T14" s="56"/>
      <c r="U14" s="55"/>
    </row>
    <row r="15" spans="2:29" ht="18" customHeight="1" x14ac:dyDescent="0.15">
      <c r="B15" s="57"/>
      <c r="C15" s="57"/>
      <c r="D15" s="58"/>
      <c r="E15" s="59">
        <v>1.1020000000000001</v>
      </c>
      <c r="F15" s="60" t="s">
        <v>24</v>
      </c>
      <c r="G15" s="61"/>
      <c r="H15" s="62"/>
      <c r="I15" s="63"/>
      <c r="J15" s="64"/>
      <c r="K15" s="65"/>
      <c r="L15" s="45"/>
      <c r="M15" s="45"/>
      <c r="N15" s="45"/>
      <c r="O15" s="45"/>
      <c r="P15" s="64"/>
      <c r="Q15" s="66"/>
      <c r="R15" s="66"/>
      <c r="S15" s="66"/>
      <c r="T15" s="66"/>
      <c r="U15" s="65"/>
    </row>
    <row r="16" spans="2:29" ht="18" customHeight="1" x14ac:dyDescent="0.15">
      <c r="B16" s="67">
        <v>1</v>
      </c>
      <c r="C16" s="68"/>
      <c r="D16" s="69"/>
      <c r="E16" s="70"/>
      <c r="F16" s="71" t="s">
        <v>24</v>
      </c>
      <c r="G16" s="72" t="str">
        <f>IF(C16="","",ROUNDDOWN(E16*E18,1))</f>
        <v/>
      </c>
      <c r="H16" s="73"/>
      <c r="I16" s="74"/>
      <c r="J16" s="75"/>
      <c r="K16" s="76"/>
      <c r="L16" s="77"/>
      <c r="M16" s="77"/>
      <c r="N16" s="77"/>
      <c r="O16" s="77"/>
      <c r="P16" s="75"/>
      <c r="Q16" s="78"/>
      <c r="R16" s="78"/>
      <c r="S16" s="78"/>
      <c r="T16" s="78"/>
      <c r="U16" s="76"/>
    </row>
    <row r="17" spans="2:21" ht="12" customHeight="1" x14ac:dyDescent="0.4">
      <c r="B17" s="79"/>
      <c r="C17" s="80"/>
      <c r="D17" s="81"/>
      <c r="E17" s="82" t="s">
        <v>29</v>
      </c>
      <c r="F17" s="83" t="s">
        <v>30</v>
      </c>
      <c r="G17" s="84"/>
      <c r="H17" s="85" t="s">
        <v>31</v>
      </c>
      <c r="I17" s="86"/>
      <c r="J17" s="87"/>
      <c r="K17" s="88"/>
      <c r="L17" s="77"/>
      <c r="M17" s="77"/>
      <c r="N17" s="77"/>
      <c r="O17" s="77"/>
      <c r="P17" s="87"/>
      <c r="Q17" s="89"/>
      <c r="R17" s="89"/>
      <c r="S17" s="89"/>
      <c r="T17" s="89"/>
      <c r="U17" s="88"/>
    </row>
    <row r="18" spans="2:21" ht="18" customHeight="1" x14ac:dyDescent="0.15">
      <c r="B18" s="90"/>
      <c r="C18" s="91"/>
      <c r="D18" s="92"/>
      <c r="E18" s="93"/>
      <c r="F18" s="94" t="s">
        <v>24</v>
      </c>
      <c r="G18" s="95"/>
      <c r="H18" s="96"/>
      <c r="I18" s="97"/>
      <c r="J18" s="98"/>
      <c r="K18" s="99"/>
      <c r="L18" s="77"/>
      <c r="M18" s="77"/>
      <c r="N18" s="77"/>
      <c r="O18" s="77"/>
      <c r="P18" s="98"/>
      <c r="Q18" s="100"/>
      <c r="R18" s="100"/>
      <c r="S18" s="100"/>
      <c r="T18" s="100"/>
      <c r="U18" s="99"/>
    </row>
    <row r="19" spans="2:21" ht="18" customHeight="1" x14ac:dyDescent="0.15">
      <c r="B19" s="67">
        <v>2</v>
      </c>
      <c r="C19" s="68"/>
      <c r="D19" s="69"/>
      <c r="E19" s="70"/>
      <c r="F19" s="71" t="s">
        <v>24</v>
      </c>
      <c r="G19" s="72" t="str">
        <f t="shared" ref="G19" si="0">IF(C19="","",ROUNDDOWN(E19*E21,1))</f>
        <v/>
      </c>
      <c r="H19" s="73"/>
      <c r="I19" s="74"/>
      <c r="J19" s="75"/>
      <c r="K19" s="76"/>
      <c r="L19" s="77"/>
      <c r="M19" s="77"/>
      <c r="N19" s="77"/>
      <c r="O19" s="77"/>
      <c r="P19" s="75"/>
      <c r="Q19" s="78"/>
      <c r="R19" s="78"/>
      <c r="S19" s="78"/>
      <c r="T19" s="78"/>
      <c r="U19" s="76"/>
    </row>
    <row r="20" spans="2:21" ht="12" customHeight="1" x14ac:dyDescent="0.4">
      <c r="B20" s="79"/>
      <c r="C20" s="80"/>
      <c r="D20" s="81"/>
      <c r="E20" s="82" t="s">
        <v>29</v>
      </c>
      <c r="F20" s="83" t="s">
        <v>30</v>
      </c>
      <c r="G20" s="84"/>
      <c r="H20" s="85" t="s">
        <v>31</v>
      </c>
      <c r="I20" s="86"/>
      <c r="J20" s="87"/>
      <c r="K20" s="88"/>
      <c r="L20" s="77"/>
      <c r="M20" s="77"/>
      <c r="N20" s="77"/>
      <c r="O20" s="77"/>
      <c r="P20" s="87"/>
      <c r="Q20" s="89"/>
      <c r="R20" s="89"/>
      <c r="S20" s="89"/>
      <c r="T20" s="89"/>
      <c r="U20" s="88"/>
    </row>
    <row r="21" spans="2:21" ht="18" customHeight="1" x14ac:dyDescent="0.15">
      <c r="B21" s="90"/>
      <c r="C21" s="91"/>
      <c r="D21" s="92"/>
      <c r="E21" s="93"/>
      <c r="F21" s="94" t="s">
        <v>24</v>
      </c>
      <c r="G21" s="95"/>
      <c r="H21" s="96"/>
      <c r="I21" s="97"/>
      <c r="J21" s="98"/>
      <c r="K21" s="99"/>
      <c r="L21" s="77"/>
      <c r="M21" s="77"/>
      <c r="N21" s="77"/>
      <c r="O21" s="77"/>
      <c r="P21" s="98"/>
      <c r="Q21" s="100"/>
      <c r="R21" s="100"/>
      <c r="S21" s="100"/>
      <c r="T21" s="100"/>
      <c r="U21" s="99"/>
    </row>
    <row r="22" spans="2:21" ht="18" customHeight="1" x14ac:dyDescent="0.15">
      <c r="B22" s="67">
        <v>3</v>
      </c>
      <c r="C22" s="68"/>
      <c r="D22" s="69"/>
      <c r="E22" s="70"/>
      <c r="F22" s="71" t="s">
        <v>24</v>
      </c>
      <c r="G22" s="72" t="str">
        <f t="shared" ref="G22" si="1">IF(C22="","",ROUNDDOWN(E22*E24,1))</f>
        <v/>
      </c>
      <c r="H22" s="73"/>
      <c r="I22" s="74"/>
      <c r="J22" s="75"/>
      <c r="K22" s="76"/>
      <c r="L22" s="77"/>
      <c r="M22" s="77"/>
      <c r="N22" s="77"/>
      <c r="O22" s="77"/>
      <c r="P22" s="75"/>
      <c r="Q22" s="78"/>
      <c r="R22" s="78"/>
      <c r="S22" s="78"/>
      <c r="T22" s="78"/>
      <c r="U22" s="76"/>
    </row>
    <row r="23" spans="2:21" ht="12" customHeight="1" x14ac:dyDescent="0.4">
      <c r="B23" s="79"/>
      <c r="C23" s="80"/>
      <c r="D23" s="81"/>
      <c r="E23" s="82" t="s">
        <v>29</v>
      </c>
      <c r="F23" s="83" t="s">
        <v>30</v>
      </c>
      <c r="G23" s="84"/>
      <c r="H23" s="85" t="s">
        <v>31</v>
      </c>
      <c r="I23" s="86"/>
      <c r="J23" s="87"/>
      <c r="K23" s="88"/>
      <c r="L23" s="77"/>
      <c r="M23" s="77"/>
      <c r="N23" s="77"/>
      <c r="O23" s="77"/>
      <c r="P23" s="87"/>
      <c r="Q23" s="89"/>
      <c r="R23" s="89"/>
      <c r="S23" s="89"/>
      <c r="T23" s="89"/>
      <c r="U23" s="88"/>
    </row>
    <row r="24" spans="2:21" ht="18" customHeight="1" x14ac:dyDescent="0.15">
      <c r="B24" s="90"/>
      <c r="C24" s="91"/>
      <c r="D24" s="92"/>
      <c r="E24" s="93"/>
      <c r="F24" s="94" t="s">
        <v>24</v>
      </c>
      <c r="G24" s="95"/>
      <c r="H24" s="96"/>
      <c r="I24" s="97"/>
      <c r="J24" s="98"/>
      <c r="K24" s="99"/>
      <c r="L24" s="77"/>
      <c r="M24" s="77"/>
      <c r="N24" s="77"/>
      <c r="O24" s="77"/>
      <c r="P24" s="98"/>
      <c r="Q24" s="100"/>
      <c r="R24" s="100"/>
      <c r="S24" s="100"/>
      <c r="T24" s="100"/>
      <c r="U24" s="99"/>
    </row>
    <row r="25" spans="2:21" ht="18" customHeight="1" x14ac:dyDescent="0.15">
      <c r="B25" s="67">
        <v>4</v>
      </c>
      <c r="C25" s="68"/>
      <c r="D25" s="69"/>
      <c r="E25" s="70"/>
      <c r="F25" s="71" t="s">
        <v>24</v>
      </c>
      <c r="G25" s="72" t="str">
        <f t="shared" ref="G25" si="2">IF(C25="","",ROUNDDOWN(E25*E27,1))</f>
        <v/>
      </c>
      <c r="H25" s="73"/>
      <c r="I25" s="74"/>
      <c r="J25" s="75"/>
      <c r="K25" s="76"/>
      <c r="L25" s="77"/>
      <c r="M25" s="77"/>
      <c r="N25" s="77"/>
      <c r="O25" s="77"/>
      <c r="P25" s="75"/>
      <c r="Q25" s="78"/>
      <c r="R25" s="78"/>
      <c r="S25" s="78"/>
      <c r="T25" s="78"/>
      <c r="U25" s="76"/>
    </row>
    <row r="26" spans="2:21" ht="12" customHeight="1" x14ac:dyDescent="0.4">
      <c r="B26" s="79"/>
      <c r="C26" s="80"/>
      <c r="D26" s="81"/>
      <c r="E26" s="82" t="s">
        <v>29</v>
      </c>
      <c r="F26" s="83" t="s">
        <v>30</v>
      </c>
      <c r="G26" s="84"/>
      <c r="H26" s="85" t="s">
        <v>31</v>
      </c>
      <c r="I26" s="86"/>
      <c r="J26" s="87"/>
      <c r="K26" s="88"/>
      <c r="L26" s="77"/>
      <c r="M26" s="77"/>
      <c r="N26" s="77"/>
      <c r="O26" s="77"/>
      <c r="P26" s="87"/>
      <c r="Q26" s="89"/>
      <c r="R26" s="89"/>
      <c r="S26" s="89"/>
      <c r="T26" s="89"/>
      <c r="U26" s="88"/>
    </row>
    <row r="27" spans="2:21" ht="18" customHeight="1" x14ac:dyDescent="0.15">
      <c r="B27" s="90"/>
      <c r="C27" s="91"/>
      <c r="D27" s="92"/>
      <c r="E27" s="93"/>
      <c r="F27" s="94" t="s">
        <v>24</v>
      </c>
      <c r="G27" s="95"/>
      <c r="H27" s="96"/>
      <c r="I27" s="97"/>
      <c r="J27" s="98"/>
      <c r="K27" s="99"/>
      <c r="L27" s="77"/>
      <c r="M27" s="77"/>
      <c r="N27" s="77"/>
      <c r="O27" s="77"/>
      <c r="P27" s="98"/>
      <c r="Q27" s="100"/>
      <c r="R27" s="100"/>
      <c r="S27" s="100"/>
      <c r="T27" s="100"/>
      <c r="U27" s="99"/>
    </row>
    <row r="28" spans="2:21" ht="18" customHeight="1" x14ac:dyDescent="0.15">
      <c r="B28" s="67">
        <v>5</v>
      </c>
      <c r="C28" s="68"/>
      <c r="D28" s="69"/>
      <c r="E28" s="70"/>
      <c r="F28" s="71" t="s">
        <v>24</v>
      </c>
      <c r="G28" s="72" t="str">
        <f t="shared" ref="G28" si="3">IF(C28="","",ROUNDDOWN(E28*E30,1))</f>
        <v/>
      </c>
      <c r="H28" s="73"/>
      <c r="I28" s="74"/>
      <c r="J28" s="75"/>
      <c r="K28" s="76"/>
      <c r="L28" s="77"/>
      <c r="M28" s="77"/>
      <c r="N28" s="77"/>
      <c r="O28" s="77"/>
      <c r="P28" s="75"/>
      <c r="Q28" s="78"/>
      <c r="R28" s="78"/>
      <c r="S28" s="78"/>
      <c r="T28" s="78"/>
      <c r="U28" s="76"/>
    </row>
    <row r="29" spans="2:21" ht="12" customHeight="1" x14ac:dyDescent="0.4">
      <c r="B29" s="79"/>
      <c r="C29" s="80"/>
      <c r="D29" s="81"/>
      <c r="E29" s="82" t="s">
        <v>29</v>
      </c>
      <c r="F29" s="83" t="s">
        <v>30</v>
      </c>
      <c r="G29" s="84"/>
      <c r="H29" s="85" t="s">
        <v>31</v>
      </c>
      <c r="I29" s="86"/>
      <c r="J29" s="87"/>
      <c r="K29" s="88"/>
      <c r="L29" s="77"/>
      <c r="M29" s="77"/>
      <c r="N29" s="77"/>
      <c r="O29" s="77"/>
      <c r="P29" s="87"/>
      <c r="Q29" s="89"/>
      <c r="R29" s="89"/>
      <c r="S29" s="89"/>
      <c r="T29" s="89"/>
      <c r="U29" s="88"/>
    </row>
    <row r="30" spans="2:21" ht="18" customHeight="1" x14ac:dyDescent="0.15">
      <c r="B30" s="90"/>
      <c r="C30" s="91"/>
      <c r="D30" s="92"/>
      <c r="E30" s="93"/>
      <c r="F30" s="94" t="s">
        <v>24</v>
      </c>
      <c r="G30" s="95"/>
      <c r="H30" s="96"/>
      <c r="I30" s="97"/>
      <c r="J30" s="98"/>
      <c r="K30" s="99"/>
      <c r="L30" s="77"/>
      <c r="M30" s="77"/>
      <c r="N30" s="77"/>
      <c r="O30" s="77"/>
      <c r="P30" s="98"/>
      <c r="Q30" s="100"/>
      <c r="R30" s="100"/>
      <c r="S30" s="100"/>
      <c r="T30" s="100"/>
      <c r="U30" s="99"/>
    </row>
    <row r="31" spans="2:21" ht="18" customHeight="1" x14ac:dyDescent="0.15">
      <c r="B31" s="67">
        <v>6</v>
      </c>
      <c r="C31" s="68"/>
      <c r="D31" s="69"/>
      <c r="E31" s="70"/>
      <c r="F31" s="71" t="s">
        <v>24</v>
      </c>
      <c r="G31" s="72" t="str">
        <f t="shared" ref="G31" si="4">IF(C31="","",ROUNDDOWN(E31*E33,1))</f>
        <v/>
      </c>
      <c r="H31" s="73"/>
      <c r="I31" s="74"/>
      <c r="J31" s="75"/>
      <c r="K31" s="76"/>
      <c r="L31" s="77"/>
      <c r="M31" s="77"/>
      <c r="N31" s="77"/>
      <c r="O31" s="77"/>
      <c r="P31" s="75"/>
      <c r="Q31" s="78"/>
      <c r="R31" s="78"/>
      <c r="S31" s="78"/>
      <c r="T31" s="78"/>
      <c r="U31" s="76"/>
    </row>
    <row r="32" spans="2:21" ht="12" customHeight="1" x14ac:dyDescent="0.4">
      <c r="B32" s="79"/>
      <c r="C32" s="80"/>
      <c r="D32" s="81"/>
      <c r="E32" s="82" t="s">
        <v>29</v>
      </c>
      <c r="F32" s="83" t="s">
        <v>30</v>
      </c>
      <c r="G32" s="84"/>
      <c r="H32" s="85" t="s">
        <v>31</v>
      </c>
      <c r="I32" s="86"/>
      <c r="J32" s="87"/>
      <c r="K32" s="88"/>
      <c r="L32" s="77"/>
      <c r="M32" s="77"/>
      <c r="N32" s="77"/>
      <c r="O32" s="77"/>
      <c r="P32" s="87"/>
      <c r="Q32" s="89"/>
      <c r="R32" s="89"/>
      <c r="S32" s="89"/>
      <c r="T32" s="89"/>
      <c r="U32" s="88"/>
    </row>
    <row r="33" spans="2:21" ht="18" customHeight="1" x14ac:dyDescent="0.15">
      <c r="B33" s="90"/>
      <c r="C33" s="91"/>
      <c r="D33" s="92"/>
      <c r="E33" s="93"/>
      <c r="F33" s="94" t="s">
        <v>24</v>
      </c>
      <c r="G33" s="95"/>
      <c r="H33" s="96"/>
      <c r="I33" s="97"/>
      <c r="J33" s="98"/>
      <c r="K33" s="99"/>
      <c r="L33" s="77"/>
      <c r="M33" s="77"/>
      <c r="N33" s="77"/>
      <c r="O33" s="77"/>
      <c r="P33" s="98"/>
      <c r="Q33" s="100"/>
      <c r="R33" s="100"/>
      <c r="S33" s="100"/>
      <c r="T33" s="100"/>
      <c r="U33" s="99"/>
    </row>
    <row r="34" spans="2:21" ht="18" customHeight="1" x14ac:dyDescent="0.15">
      <c r="B34" s="67">
        <v>7</v>
      </c>
      <c r="C34" s="68"/>
      <c r="D34" s="69"/>
      <c r="E34" s="70"/>
      <c r="F34" s="71" t="s">
        <v>24</v>
      </c>
      <c r="G34" s="72" t="str">
        <f t="shared" ref="G34" si="5">IF(C34="","",ROUNDDOWN(E34*E36,1))</f>
        <v/>
      </c>
      <c r="H34" s="73"/>
      <c r="I34" s="74"/>
      <c r="J34" s="75"/>
      <c r="K34" s="76"/>
      <c r="L34" s="77"/>
      <c r="M34" s="77"/>
      <c r="N34" s="77"/>
      <c r="O34" s="77"/>
      <c r="P34" s="75"/>
      <c r="Q34" s="78"/>
      <c r="R34" s="78"/>
      <c r="S34" s="78"/>
      <c r="T34" s="78"/>
      <c r="U34" s="76"/>
    </row>
    <row r="35" spans="2:21" ht="12" customHeight="1" x14ac:dyDescent="0.4">
      <c r="B35" s="79"/>
      <c r="C35" s="80"/>
      <c r="D35" s="81"/>
      <c r="E35" s="82" t="s">
        <v>29</v>
      </c>
      <c r="F35" s="83" t="s">
        <v>30</v>
      </c>
      <c r="G35" s="84"/>
      <c r="H35" s="85" t="s">
        <v>31</v>
      </c>
      <c r="I35" s="86"/>
      <c r="J35" s="87"/>
      <c r="K35" s="88"/>
      <c r="L35" s="77"/>
      <c r="M35" s="77"/>
      <c r="N35" s="77"/>
      <c r="O35" s="77"/>
      <c r="P35" s="87"/>
      <c r="Q35" s="89"/>
      <c r="R35" s="89"/>
      <c r="S35" s="89"/>
      <c r="T35" s="89"/>
      <c r="U35" s="88"/>
    </row>
    <row r="36" spans="2:21" ht="18" customHeight="1" x14ac:dyDescent="0.15">
      <c r="B36" s="90"/>
      <c r="C36" s="91"/>
      <c r="D36" s="92"/>
      <c r="E36" s="93"/>
      <c r="F36" s="94" t="s">
        <v>24</v>
      </c>
      <c r="G36" s="95"/>
      <c r="H36" s="96"/>
      <c r="I36" s="97"/>
      <c r="J36" s="98"/>
      <c r="K36" s="99"/>
      <c r="L36" s="77"/>
      <c r="M36" s="77"/>
      <c r="N36" s="77"/>
      <c r="O36" s="77"/>
      <c r="P36" s="98"/>
      <c r="Q36" s="100"/>
      <c r="R36" s="100"/>
      <c r="S36" s="100"/>
      <c r="T36" s="100"/>
      <c r="U36" s="99"/>
    </row>
    <row r="37" spans="2:21" ht="18" customHeight="1" x14ac:dyDescent="0.15">
      <c r="B37" s="67">
        <v>8</v>
      </c>
      <c r="C37" s="68"/>
      <c r="D37" s="69"/>
      <c r="E37" s="70"/>
      <c r="F37" s="71" t="s">
        <v>24</v>
      </c>
      <c r="G37" s="72" t="str">
        <f t="shared" ref="G37" si="6">IF(C37="","",ROUNDDOWN(E37*E39,1))</f>
        <v/>
      </c>
      <c r="H37" s="73"/>
      <c r="I37" s="74"/>
      <c r="J37" s="75"/>
      <c r="K37" s="76"/>
      <c r="L37" s="77"/>
      <c r="M37" s="77"/>
      <c r="N37" s="77"/>
      <c r="O37" s="77"/>
      <c r="P37" s="75"/>
      <c r="Q37" s="78"/>
      <c r="R37" s="78"/>
      <c r="S37" s="78"/>
      <c r="T37" s="78"/>
      <c r="U37" s="76"/>
    </row>
    <row r="38" spans="2:21" ht="12" customHeight="1" x14ac:dyDescent="0.4">
      <c r="B38" s="79"/>
      <c r="C38" s="80"/>
      <c r="D38" s="81"/>
      <c r="E38" s="82" t="s">
        <v>29</v>
      </c>
      <c r="F38" s="83" t="s">
        <v>30</v>
      </c>
      <c r="G38" s="84"/>
      <c r="H38" s="85" t="s">
        <v>31</v>
      </c>
      <c r="I38" s="86"/>
      <c r="J38" s="87"/>
      <c r="K38" s="88"/>
      <c r="L38" s="77"/>
      <c r="M38" s="77"/>
      <c r="N38" s="77"/>
      <c r="O38" s="77"/>
      <c r="P38" s="87"/>
      <c r="Q38" s="89"/>
      <c r="R38" s="89"/>
      <c r="S38" s="89"/>
      <c r="T38" s="89"/>
      <c r="U38" s="88"/>
    </row>
    <row r="39" spans="2:21" ht="18" customHeight="1" x14ac:dyDescent="0.15">
      <c r="B39" s="90"/>
      <c r="C39" s="91"/>
      <c r="D39" s="92"/>
      <c r="E39" s="93"/>
      <c r="F39" s="94" t="s">
        <v>24</v>
      </c>
      <c r="G39" s="95"/>
      <c r="H39" s="96"/>
      <c r="I39" s="97"/>
      <c r="J39" s="98"/>
      <c r="K39" s="99"/>
      <c r="L39" s="77"/>
      <c r="M39" s="77"/>
      <c r="N39" s="77"/>
      <c r="O39" s="77"/>
      <c r="P39" s="98"/>
      <c r="Q39" s="100"/>
      <c r="R39" s="100"/>
      <c r="S39" s="100"/>
      <c r="T39" s="100"/>
      <c r="U39" s="99"/>
    </row>
    <row r="40" spans="2:21" ht="18" customHeight="1" x14ac:dyDescent="0.15">
      <c r="B40" s="67">
        <v>9</v>
      </c>
      <c r="C40" s="68"/>
      <c r="D40" s="69"/>
      <c r="E40" s="70"/>
      <c r="F40" s="71" t="s">
        <v>24</v>
      </c>
      <c r="G40" s="72" t="str">
        <f t="shared" ref="G40" si="7">IF(C40="","",ROUNDDOWN(E40*E42,1))</f>
        <v/>
      </c>
      <c r="H40" s="73"/>
      <c r="I40" s="74"/>
      <c r="J40" s="75"/>
      <c r="K40" s="76"/>
      <c r="L40" s="77"/>
      <c r="M40" s="77"/>
      <c r="N40" s="77"/>
      <c r="O40" s="77"/>
      <c r="P40" s="75"/>
      <c r="Q40" s="78"/>
      <c r="R40" s="78"/>
      <c r="S40" s="78"/>
      <c r="T40" s="78"/>
      <c r="U40" s="76"/>
    </row>
    <row r="41" spans="2:21" ht="12" customHeight="1" x14ac:dyDescent="0.4">
      <c r="B41" s="79"/>
      <c r="C41" s="80"/>
      <c r="D41" s="81"/>
      <c r="E41" s="82" t="s">
        <v>29</v>
      </c>
      <c r="F41" s="83" t="s">
        <v>30</v>
      </c>
      <c r="G41" s="84"/>
      <c r="H41" s="85" t="s">
        <v>31</v>
      </c>
      <c r="I41" s="86"/>
      <c r="J41" s="87"/>
      <c r="K41" s="88"/>
      <c r="L41" s="77"/>
      <c r="M41" s="77"/>
      <c r="N41" s="77"/>
      <c r="O41" s="77"/>
      <c r="P41" s="87"/>
      <c r="Q41" s="89"/>
      <c r="R41" s="89"/>
      <c r="S41" s="89"/>
      <c r="T41" s="89"/>
      <c r="U41" s="88"/>
    </row>
    <row r="42" spans="2:21" ht="18" customHeight="1" x14ac:dyDescent="0.15">
      <c r="B42" s="90"/>
      <c r="C42" s="91"/>
      <c r="D42" s="92"/>
      <c r="E42" s="93"/>
      <c r="F42" s="94" t="s">
        <v>24</v>
      </c>
      <c r="G42" s="95"/>
      <c r="H42" s="96"/>
      <c r="I42" s="97"/>
      <c r="J42" s="98"/>
      <c r="K42" s="99"/>
      <c r="L42" s="77"/>
      <c r="M42" s="77"/>
      <c r="N42" s="77"/>
      <c r="O42" s="77"/>
      <c r="P42" s="98"/>
      <c r="Q42" s="100"/>
      <c r="R42" s="100"/>
      <c r="S42" s="100"/>
      <c r="T42" s="100"/>
      <c r="U42" s="99"/>
    </row>
    <row r="43" spans="2:21" ht="18" customHeight="1" x14ac:dyDescent="0.15">
      <c r="B43" s="67">
        <v>10</v>
      </c>
      <c r="C43" s="68"/>
      <c r="D43" s="69"/>
      <c r="E43" s="70"/>
      <c r="F43" s="71" t="s">
        <v>24</v>
      </c>
      <c r="G43" s="72" t="str">
        <f t="shared" ref="G43" si="8">IF(C43="","",ROUNDDOWN(E43*E45,1))</f>
        <v/>
      </c>
      <c r="H43" s="73"/>
      <c r="I43" s="74"/>
      <c r="J43" s="75"/>
      <c r="K43" s="76"/>
      <c r="L43" s="77"/>
      <c r="M43" s="77"/>
      <c r="N43" s="77"/>
      <c r="O43" s="77"/>
      <c r="P43" s="75"/>
      <c r="Q43" s="78"/>
      <c r="R43" s="78"/>
      <c r="S43" s="78"/>
      <c r="T43" s="78"/>
      <c r="U43" s="76"/>
    </row>
    <row r="44" spans="2:21" ht="12" customHeight="1" x14ac:dyDescent="0.4">
      <c r="B44" s="79"/>
      <c r="C44" s="80"/>
      <c r="D44" s="81"/>
      <c r="E44" s="82" t="s">
        <v>29</v>
      </c>
      <c r="F44" s="83" t="s">
        <v>30</v>
      </c>
      <c r="G44" s="84"/>
      <c r="H44" s="85" t="s">
        <v>31</v>
      </c>
      <c r="I44" s="86"/>
      <c r="J44" s="87"/>
      <c r="K44" s="88"/>
      <c r="L44" s="77"/>
      <c r="M44" s="77"/>
      <c r="N44" s="77"/>
      <c r="O44" s="77"/>
      <c r="P44" s="87"/>
      <c r="Q44" s="89"/>
      <c r="R44" s="89"/>
      <c r="S44" s="89"/>
      <c r="T44" s="89"/>
      <c r="U44" s="88"/>
    </row>
    <row r="45" spans="2:21" ht="18" customHeight="1" x14ac:dyDescent="0.15">
      <c r="B45" s="90"/>
      <c r="C45" s="91"/>
      <c r="D45" s="92"/>
      <c r="E45" s="93"/>
      <c r="F45" s="94" t="s">
        <v>24</v>
      </c>
      <c r="G45" s="95"/>
      <c r="H45" s="96"/>
      <c r="I45" s="97"/>
      <c r="J45" s="98"/>
      <c r="K45" s="99"/>
      <c r="L45" s="77"/>
      <c r="M45" s="77"/>
      <c r="N45" s="77"/>
      <c r="O45" s="77"/>
      <c r="P45" s="98"/>
      <c r="Q45" s="100"/>
      <c r="R45" s="100"/>
      <c r="S45" s="100"/>
      <c r="T45" s="100"/>
      <c r="U45" s="99"/>
    </row>
    <row r="46" spans="2:21" ht="30.75" customHeight="1" x14ac:dyDescent="0.2">
      <c r="B46" s="101" t="s">
        <v>32</v>
      </c>
      <c r="C46" s="102"/>
      <c r="D46" s="102"/>
      <c r="E46" s="102"/>
      <c r="F46" s="102"/>
      <c r="G46" s="102"/>
      <c r="H46" s="102"/>
      <c r="I46" s="103"/>
      <c r="J46" s="104"/>
      <c r="K46" s="104"/>
      <c r="L46" s="105" t="s">
        <v>33</v>
      </c>
      <c r="M46" s="105"/>
      <c r="N46" s="105"/>
      <c r="O46" s="106"/>
      <c r="P46" s="107"/>
      <c r="Q46" s="107"/>
      <c r="R46" s="107"/>
      <c r="S46" s="107"/>
      <c r="T46" s="107"/>
      <c r="U46" s="108"/>
    </row>
    <row r="47" spans="2:21" ht="6.75" customHeight="1" x14ac:dyDescent="0.4">
      <c r="B47" s="109"/>
      <c r="C47" s="109"/>
      <c r="D47" s="109"/>
      <c r="E47" s="109"/>
      <c r="F47" s="109"/>
      <c r="G47" s="109"/>
      <c r="H47" s="109"/>
      <c r="I47" s="109"/>
      <c r="J47" s="109"/>
      <c r="K47" s="109"/>
      <c r="L47" s="109"/>
      <c r="M47" s="109"/>
      <c r="N47" s="109"/>
      <c r="O47" s="109"/>
      <c r="P47" s="1"/>
      <c r="Q47" s="1"/>
      <c r="R47" s="1"/>
      <c r="S47" s="1"/>
      <c r="T47" s="1"/>
      <c r="U47" s="1"/>
    </row>
    <row r="48" spans="2:21" ht="22.5" customHeight="1" x14ac:dyDescent="0.4">
      <c r="B48" s="110" t="s">
        <v>34</v>
      </c>
      <c r="C48" s="110"/>
      <c r="D48" s="110"/>
      <c r="E48" s="110" t="s">
        <v>35</v>
      </c>
      <c r="F48" s="110"/>
      <c r="G48" s="110"/>
      <c r="H48" s="110"/>
      <c r="I48" s="110"/>
      <c r="J48" s="111" t="s">
        <v>36</v>
      </c>
      <c r="K48" s="112"/>
      <c r="L48" s="113" t="s">
        <v>37</v>
      </c>
      <c r="M48" s="114"/>
      <c r="N48" s="115" t="s">
        <v>38</v>
      </c>
      <c r="O48" s="115"/>
      <c r="P48" s="115"/>
      <c r="Q48" s="115"/>
      <c r="R48" s="115"/>
      <c r="S48" s="115"/>
      <c r="T48" s="115"/>
      <c r="U48" s="114"/>
    </row>
    <row r="49" spans="2:21" ht="30" customHeight="1" x14ac:dyDescent="0.4">
      <c r="B49" s="116" t="s">
        <v>39</v>
      </c>
      <c r="C49" s="116"/>
      <c r="D49" s="116"/>
      <c r="E49" s="117" t="s">
        <v>40</v>
      </c>
      <c r="F49" s="117"/>
      <c r="G49" s="117"/>
      <c r="H49" s="117"/>
      <c r="I49" s="117"/>
      <c r="J49" s="118">
        <v>4000</v>
      </c>
      <c r="K49" s="119"/>
      <c r="L49" s="120"/>
      <c r="M49" s="121" t="s">
        <v>41</v>
      </c>
      <c r="N49" s="122" t="str">
        <f>IF(L49="","",J49*L49)</f>
        <v/>
      </c>
      <c r="O49" s="123"/>
      <c r="P49" s="123"/>
      <c r="Q49" s="123"/>
      <c r="R49" s="123"/>
      <c r="S49" s="123"/>
      <c r="T49" s="123"/>
      <c r="U49" s="124" t="s">
        <v>42</v>
      </c>
    </row>
    <row r="50" spans="2:21" ht="30" customHeight="1" x14ac:dyDescent="0.4">
      <c r="B50" s="116"/>
      <c r="C50" s="116"/>
      <c r="D50" s="116"/>
      <c r="E50" s="125" t="s">
        <v>43</v>
      </c>
      <c r="F50" s="125"/>
      <c r="G50" s="125"/>
      <c r="H50" s="125"/>
      <c r="I50" s="125"/>
      <c r="J50" s="126">
        <v>3000</v>
      </c>
      <c r="K50" s="127"/>
      <c r="L50" s="128"/>
      <c r="M50" s="129" t="s">
        <v>41</v>
      </c>
      <c r="N50" s="130" t="str">
        <f t="shared" ref="N50:N56" si="9">IF(L50="","",J50*L50)</f>
        <v/>
      </c>
      <c r="O50" s="131"/>
      <c r="P50" s="131"/>
      <c r="Q50" s="131"/>
      <c r="R50" s="131"/>
      <c r="S50" s="131"/>
      <c r="T50" s="131"/>
      <c r="U50" s="132" t="s">
        <v>42</v>
      </c>
    </row>
    <row r="51" spans="2:21" ht="30" customHeight="1" x14ac:dyDescent="0.4">
      <c r="B51" s="116"/>
      <c r="C51" s="116"/>
      <c r="D51" s="116"/>
      <c r="E51" s="133" t="s">
        <v>44</v>
      </c>
      <c r="F51" s="133"/>
      <c r="G51" s="133"/>
      <c r="H51" s="133"/>
      <c r="I51" s="133"/>
      <c r="J51" s="134">
        <v>2000</v>
      </c>
      <c r="K51" s="135"/>
      <c r="L51" s="136"/>
      <c r="M51" s="137" t="s">
        <v>41</v>
      </c>
      <c r="N51" s="138" t="str">
        <f t="shared" si="9"/>
        <v/>
      </c>
      <c r="O51" s="139"/>
      <c r="P51" s="139"/>
      <c r="Q51" s="139"/>
      <c r="R51" s="139"/>
      <c r="S51" s="139"/>
      <c r="T51" s="139"/>
      <c r="U51" s="140" t="s">
        <v>42</v>
      </c>
    </row>
    <row r="52" spans="2:21" ht="30" customHeight="1" x14ac:dyDescent="0.4">
      <c r="B52" s="141" t="s">
        <v>45</v>
      </c>
      <c r="C52" s="141"/>
      <c r="D52" s="141"/>
      <c r="E52" s="142" t="s">
        <v>46</v>
      </c>
      <c r="F52" s="142"/>
      <c r="G52" s="142"/>
      <c r="H52" s="142"/>
      <c r="I52" s="142"/>
      <c r="J52" s="143">
        <v>10000</v>
      </c>
      <c r="K52" s="144"/>
      <c r="L52" s="120"/>
      <c r="M52" s="145" t="s">
        <v>47</v>
      </c>
      <c r="N52" s="122" t="str">
        <f t="shared" si="9"/>
        <v/>
      </c>
      <c r="O52" s="123"/>
      <c r="P52" s="123"/>
      <c r="Q52" s="123"/>
      <c r="R52" s="123"/>
      <c r="S52" s="123"/>
      <c r="T52" s="123"/>
      <c r="U52" s="124" t="s">
        <v>42</v>
      </c>
    </row>
    <row r="53" spans="2:21" ht="30" customHeight="1" x14ac:dyDescent="0.4">
      <c r="B53" s="141"/>
      <c r="C53" s="141"/>
      <c r="D53" s="141"/>
      <c r="E53" s="125" t="s">
        <v>48</v>
      </c>
      <c r="F53" s="125"/>
      <c r="G53" s="125"/>
      <c r="H53" s="125"/>
      <c r="I53" s="125"/>
      <c r="J53" s="146">
        <v>7000</v>
      </c>
      <c r="K53" s="147"/>
      <c r="L53" s="128"/>
      <c r="M53" s="148" t="s">
        <v>47</v>
      </c>
      <c r="N53" s="130" t="str">
        <f t="shared" si="9"/>
        <v/>
      </c>
      <c r="O53" s="131"/>
      <c r="P53" s="131"/>
      <c r="Q53" s="131"/>
      <c r="R53" s="131"/>
      <c r="S53" s="131"/>
      <c r="T53" s="131"/>
      <c r="U53" s="132" t="s">
        <v>42</v>
      </c>
    </row>
    <row r="54" spans="2:21" ht="30" customHeight="1" x14ac:dyDescent="0.4">
      <c r="B54" s="141"/>
      <c r="C54" s="141"/>
      <c r="D54" s="141"/>
      <c r="E54" s="133" t="s">
        <v>49</v>
      </c>
      <c r="F54" s="133"/>
      <c r="G54" s="133"/>
      <c r="H54" s="133"/>
      <c r="I54" s="133"/>
      <c r="J54" s="149">
        <v>4000</v>
      </c>
      <c r="K54" s="150"/>
      <c r="L54" s="136"/>
      <c r="M54" s="151" t="s">
        <v>47</v>
      </c>
      <c r="N54" s="138" t="str">
        <f t="shared" si="9"/>
        <v/>
      </c>
      <c r="O54" s="139"/>
      <c r="P54" s="139"/>
      <c r="Q54" s="139"/>
      <c r="R54" s="139"/>
      <c r="S54" s="139"/>
      <c r="T54" s="139"/>
      <c r="U54" s="140" t="s">
        <v>42</v>
      </c>
    </row>
    <row r="55" spans="2:21" ht="30" customHeight="1" x14ac:dyDescent="0.4">
      <c r="B55" s="152" t="s">
        <v>50</v>
      </c>
      <c r="C55" s="152"/>
      <c r="D55" s="152"/>
      <c r="E55" s="153" t="s">
        <v>51</v>
      </c>
      <c r="F55" s="153"/>
      <c r="G55" s="153"/>
      <c r="H55" s="153"/>
      <c r="I55" s="153"/>
      <c r="J55" s="143">
        <v>13000</v>
      </c>
      <c r="K55" s="144"/>
      <c r="L55" s="120"/>
      <c r="M55" s="154" t="s">
        <v>47</v>
      </c>
      <c r="N55" s="122" t="str">
        <f t="shared" si="9"/>
        <v/>
      </c>
      <c r="O55" s="123"/>
      <c r="P55" s="123"/>
      <c r="Q55" s="123"/>
      <c r="R55" s="123"/>
      <c r="S55" s="123"/>
      <c r="T55" s="123"/>
      <c r="U55" s="124" t="s">
        <v>42</v>
      </c>
    </row>
    <row r="56" spans="2:21" ht="30" customHeight="1" thickBot="1" x14ac:dyDescent="0.45">
      <c r="B56" s="152"/>
      <c r="C56" s="152"/>
      <c r="D56" s="152"/>
      <c r="E56" s="155" t="s">
        <v>52</v>
      </c>
      <c r="F56" s="155"/>
      <c r="G56" s="155"/>
      <c r="H56" s="155"/>
      <c r="I56" s="155"/>
      <c r="J56" s="156">
        <v>10000</v>
      </c>
      <c r="K56" s="157"/>
      <c r="L56" s="158"/>
      <c r="M56" s="159" t="s">
        <v>47</v>
      </c>
      <c r="N56" s="160" t="str">
        <f t="shared" si="9"/>
        <v/>
      </c>
      <c r="O56" s="161"/>
      <c r="P56" s="161"/>
      <c r="Q56" s="161"/>
      <c r="R56" s="161"/>
      <c r="S56" s="161"/>
      <c r="T56" s="161"/>
      <c r="U56" s="162" t="s">
        <v>42</v>
      </c>
    </row>
    <row r="57" spans="2:21" ht="30.75" customHeight="1" thickBot="1" x14ac:dyDescent="0.25">
      <c r="B57" s="109"/>
      <c r="C57" s="163"/>
      <c r="D57" s="163"/>
      <c r="E57" s="163"/>
      <c r="F57" s="109"/>
      <c r="G57" s="109"/>
      <c r="H57" s="109"/>
      <c r="I57" s="109"/>
      <c r="J57" s="164" t="s">
        <v>53</v>
      </c>
      <c r="K57" s="165"/>
      <c r="L57" s="165"/>
      <c r="M57" s="166"/>
      <c r="N57" s="167" t="str">
        <f>IF(SUM(N49:T56)=0,"",SUM(N49:T56))</f>
        <v/>
      </c>
      <c r="O57" s="168"/>
      <c r="P57" s="168"/>
      <c r="Q57" s="168"/>
      <c r="R57" s="168"/>
      <c r="S57" s="168"/>
      <c r="T57" s="168"/>
      <c r="U57" s="169" t="s">
        <v>42</v>
      </c>
    </row>
    <row r="58" spans="2:21" ht="14.25" x14ac:dyDescent="0.4">
      <c r="B58" s="1"/>
      <c r="C58" s="11"/>
      <c r="D58" s="1"/>
      <c r="E58" s="1"/>
      <c r="F58" s="1"/>
      <c r="G58" s="1"/>
      <c r="H58" s="1"/>
      <c r="I58" s="1"/>
      <c r="J58" s="170" t="s">
        <v>54</v>
      </c>
      <c r="K58" s="170"/>
      <c r="L58" s="170"/>
      <c r="M58" s="170"/>
      <c r="N58" s="170"/>
      <c r="O58" s="170"/>
      <c r="P58" s="170"/>
      <c r="Q58" s="170"/>
      <c r="R58" s="170"/>
      <c r="S58" s="170"/>
      <c r="T58" s="170"/>
      <c r="U58" s="170"/>
    </row>
    <row r="59" spans="2:21" x14ac:dyDescent="0.4">
      <c r="U59" s="171"/>
    </row>
    <row r="61" spans="2:21" ht="22.5" customHeight="1" x14ac:dyDescent="0.4"/>
  </sheetData>
  <sheetProtection password="CB9F" sheet="1" selectLockedCells="1"/>
  <mergeCells count="137">
    <mergeCell ref="J57:M57"/>
    <mergeCell ref="N57:T57"/>
    <mergeCell ref="J58:U58"/>
    <mergeCell ref="B55:D56"/>
    <mergeCell ref="E55:I55"/>
    <mergeCell ref="J55:K55"/>
    <mergeCell ref="N55:T55"/>
    <mergeCell ref="E56:I56"/>
    <mergeCell ref="J56:K56"/>
    <mergeCell ref="N56:T56"/>
    <mergeCell ref="B52:D54"/>
    <mergeCell ref="E52:I52"/>
    <mergeCell ref="J52:K52"/>
    <mergeCell ref="N52:T52"/>
    <mergeCell ref="E53:I53"/>
    <mergeCell ref="J53:K53"/>
    <mergeCell ref="N53:T53"/>
    <mergeCell ref="E54:I54"/>
    <mergeCell ref="J54:K54"/>
    <mergeCell ref="N54:T54"/>
    <mergeCell ref="B49:D51"/>
    <mergeCell ref="E49:I49"/>
    <mergeCell ref="J49:K49"/>
    <mergeCell ref="N49:T49"/>
    <mergeCell ref="E50:I50"/>
    <mergeCell ref="J50:K50"/>
    <mergeCell ref="N50:T50"/>
    <mergeCell ref="E51:I51"/>
    <mergeCell ref="J51:K51"/>
    <mergeCell ref="N51:T51"/>
    <mergeCell ref="B46:H46"/>
    <mergeCell ref="I46:K46"/>
    <mergeCell ref="L46:O46"/>
    <mergeCell ref="B48:D48"/>
    <mergeCell ref="E48:I48"/>
    <mergeCell ref="J48:K48"/>
    <mergeCell ref="L48:M48"/>
    <mergeCell ref="N48:U48"/>
    <mergeCell ref="L40:O42"/>
    <mergeCell ref="P40:U42"/>
    <mergeCell ref="B43:B45"/>
    <mergeCell ref="C43:C45"/>
    <mergeCell ref="D43:D45"/>
    <mergeCell ref="G43:G45"/>
    <mergeCell ref="I43:I45"/>
    <mergeCell ref="J43:K45"/>
    <mergeCell ref="L43:O45"/>
    <mergeCell ref="P43:U45"/>
    <mergeCell ref="B40:B42"/>
    <mergeCell ref="C40:C42"/>
    <mergeCell ref="D40:D42"/>
    <mergeCell ref="G40:G42"/>
    <mergeCell ref="I40:I42"/>
    <mergeCell ref="J40:K42"/>
    <mergeCell ref="L34:O36"/>
    <mergeCell ref="P34:U36"/>
    <mergeCell ref="B37:B39"/>
    <mergeCell ref="C37:C39"/>
    <mergeCell ref="D37:D39"/>
    <mergeCell ref="G37:G39"/>
    <mergeCell ref="I37:I39"/>
    <mergeCell ref="J37:K39"/>
    <mergeCell ref="L37:O39"/>
    <mergeCell ref="P37:U39"/>
    <mergeCell ref="B34:B36"/>
    <mergeCell ref="C34:C36"/>
    <mergeCell ref="D34:D36"/>
    <mergeCell ref="G34:G36"/>
    <mergeCell ref="I34:I36"/>
    <mergeCell ref="J34:K36"/>
    <mergeCell ref="L28:O30"/>
    <mergeCell ref="P28:U30"/>
    <mergeCell ref="B31:B33"/>
    <mergeCell ref="C31:C33"/>
    <mergeCell ref="D31:D33"/>
    <mergeCell ref="G31:G33"/>
    <mergeCell ref="I31:I33"/>
    <mergeCell ref="J31:K33"/>
    <mergeCell ref="L31:O33"/>
    <mergeCell ref="P31:U33"/>
    <mergeCell ref="B28:B30"/>
    <mergeCell ref="C28:C30"/>
    <mergeCell ref="D28:D30"/>
    <mergeCell ref="G28:G30"/>
    <mergeCell ref="I28:I30"/>
    <mergeCell ref="J28:K30"/>
    <mergeCell ref="L22:O24"/>
    <mergeCell ref="P22:U24"/>
    <mergeCell ref="B25:B27"/>
    <mergeCell ref="C25:C27"/>
    <mergeCell ref="D25:D27"/>
    <mergeCell ref="G25:G27"/>
    <mergeCell ref="I25:I27"/>
    <mergeCell ref="J25:K27"/>
    <mergeCell ref="L25:O27"/>
    <mergeCell ref="P25:U27"/>
    <mergeCell ref="B22:B24"/>
    <mergeCell ref="C22:C24"/>
    <mergeCell ref="D22:D24"/>
    <mergeCell ref="G22:G24"/>
    <mergeCell ref="I22:I24"/>
    <mergeCell ref="J22:K24"/>
    <mergeCell ref="P16:U18"/>
    <mergeCell ref="B19:B21"/>
    <mergeCell ref="C19:C21"/>
    <mergeCell ref="D19:D21"/>
    <mergeCell ref="G19:G21"/>
    <mergeCell ref="I19:I21"/>
    <mergeCell ref="J19:K21"/>
    <mergeCell ref="L19:O21"/>
    <mergeCell ref="P19:U21"/>
    <mergeCell ref="J13:K15"/>
    <mergeCell ref="L13:O15"/>
    <mergeCell ref="P13:U15"/>
    <mergeCell ref="B16:B18"/>
    <mergeCell ref="C16:C18"/>
    <mergeCell ref="D16:D18"/>
    <mergeCell ref="G16:G18"/>
    <mergeCell ref="I16:I18"/>
    <mergeCell ref="J16:K18"/>
    <mergeCell ref="L16:O18"/>
    <mergeCell ref="B11:U11"/>
    <mergeCell ref="E12:H12"/>
    <mergeCell ref="J12:K12"/>
    <mergeCell ref="L12:O12"/>
    <mergeCell ref="P12:U12"/>
    <mergeCell ref="B13:B15"/>
    <mergeCell ref="C13:C15"/>
    <mergeCell ref="D13:D15"/>
    <mergeCell ref="G13:G15"/>
    <mergeCell ref="I13:I15"/>
    <mergeCell ref="J2:L3"/>
    <mergeCell ref="M2:U3"/>
    <mergeCell ref="B5:U5"/>
    <mergeCell ref="C6:U6"/>
    <mergeCell ref="B7:B9"/>
    <mergeCell ref="C7:U9"/>
  </mergeCells>
  <phoneticPr fontId="3"/>
  <dataValidations count="2">
    <dataValidation type="list" allowBlank="1" showInputMessage="1" showErrorMessage="1" sqref="C16:C45">
      <formula1>$Y$5:$Y$8</formula1>
    </dataValidation>
    <dataValidation type="list" allowBlank="1" showInputMessage="1" showErrorMessage="1" sqref="D16:D45">
      <formula1>$AC$5:$AC$7</formula1>
    </dataValidation>
  </dataValidations>
  <printOptions horizontalCentered="1"/>
  <pageMargins left="0.59055118110236227" right="0.59055118110236227" top="0.39370078740157483" bottom="0.39370078740157483" header="0" footer="0"/>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工事概要</vt:lpstr>
      <vt:lpstr>工事概要!Print_Area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esaki-chiho</dc:creator>
  <cp:lastModifiedBy>esaki-chiho</cp:lastModifiedBy>
  <cp:lastPrinted>2025-03-26T06:13:01Z</cp:lastPrinted>
  <dcterms:created xsi:type="dcterms:W3CDTF">2025-03-26T06:12:33Z</dcterms:created>
  <dcterms:modified xsi:type="dcterms:W3CDTF">2025-03-26T06:13:25Z</dcterms:modified>
</cp:coreProperties>
</file>